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8_{36B99E67-E511-40C9-8D7E-A573AFB5041D}" xr6:coauthVersionLast="45" xr6:coauthVersionMax="45" xr10:uidLastSave="{00000000-0000-0000-0000-000000000000}"/>
  <bookViews>
    <workbookView xWindow="-108" yWindow="-108" windowWidth="22320" windowHeight="12048" xr2:uid="{BE0A2944-8627-40A4-AA6E-4A32C25D8EBD}"/>
  </bookViews>
  <sheets>
    <sheet name="Planning" sheetId="2" r:id="rId1"/>
    <sheet name="Archives" sheetId="3" r:id="rId2"/>
    <sheet name="Extraction" sheetId="5" r:id="rId3"/>
    <sheet name="Sources" sheetId="4" r:id="rId4"/>
  </sheets>
  <definedNames>
    <definedName name="ChoixAnnee">Planning!$C$5</definedName>
    <definedName name="ChoixSalle">Planning!$E$5</definedName>
    <definedName name="ChoixSemaine">Planning!$G$5</definedName>
    <definedName name="DonnéesExternes_1" localSheetId="3" hidden="1">Sources!$I$5:$M$9</definedName>
  </definedNames>
  <calcPr calcId="191028" calcMode="autoNoTable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3" l="1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156" i="3"/>
  <c r="B157" i="3"/>
  <c r="B158" i="3"/>
  <c r="B159" i="3"/>
  <c r="B160" i="3"/>
  <c r="B161" i="3"/>
  <c r="B162" i="3"/>
  <c r="B163" i="3"/>
  <c r="B164" i="3"/>
  <c r="B165" i="3"/>
  <c r="B166" i="3"/>
  <c r="B167" i="3"/>
  <c r="B168" i="3"/>
  <c r="B169" i="3"/>
  <c r="B170" i="3"/>
  <c r="B171" i="3"/>
  <c r="B172" i="3"/>
  <c r="B173" i="3"/>
  <c r="B174" i="3"/>
  <c r="B175" i="3"/>
  <c r="B176" i="3"/>
  <c r="B177" i="3"/>
  <c r="B178" i="3"/>
  <c r="B179" i="3"/>
  <c r="B180" i="3"/>
  <c r="B181" i="3"/>
  <c r="B182" i="3"/>
  <c r="B183" i="3"/>
  <c r="B184" i="3"/>
  <c r="B185" i="3"/>
  <c r="B186" i="3"/>
  <c r="B187" i="3"/>
  <c r="B188" i="3"/>
  <c r="B189" i="3"/>
  <c r="B190" i="3"/>
  <c r="B191" i="3"/>
  <c r="B192" i="3"/>
  <c r="B193" i="3"/>
  <c r="B194" i="3"/>
  <c r="B195" i="3"/>
  <c r="B196" i="3"/>
  <c r="B197" i="3"/>
  <c r="B198" i="3"/>
  <c r="B199" i="3"/>
  <c r="B200" i="3"/>
  <c r="B201" i="3"/>
  <c r="B202" i="3"/>
  <c r="B203" i="3"/>
  <c r="B204" i="3"/>
  <c r="B205" i="3"/>
  <c r="B206" i="3"/>
  <c r="B207" i="3"/>
  <c r="B208" i="3"/>
  <c r="B209" i="3"/>
  <c r="B210" i="3"/>
  <c r="B211" i="3"/>
  <c r="B212" i="3"/>
  <c r="B213" i="3"/>
  <c r="B214" i="3"/>
  <c r="B215" i="3"/>
  <c r="B216" i="3"/>
  <c r="B217" i="3"/>
  <c r="B218" i="3"/>
  <c r="B219" i="3"/>
  <c r="B220" i="3"/>
  <c r="B221" i="3"/>
  <c r="B222" i="3"/>
  <c r="B223" i="3"/>
  <c r="B224" i="3"/>
  <c r="B225" i="3"/>
  <c r="B226" i="3"/>
  <c r="B227" i="3"/>
  <c r="B228" i="3"/>
  <c r="B229" i="3"/>
  <c r="B230" i="3"/>
  <c r="B231" i="3"/>
  <c r="B232" i="3"/>
  <c r="B233" i="3"/>
  <c r="B234" i="3"/>
  <c r="B235" i="3"/>
  <c r="B236" i="3"/>
  <c r="B237" i="3"/>
  <c r="B238" i="3"/>
  <c r="B239" i="3"/>
  <c r="B240" i="3"/>
  <c r="B241" i="3"/>
  <c r="B242" i="3"/>
  <c r="B243" i="3"/>
  <c r="B244" i="3"/>
  <c r="B245" i="3"/>
  <c r="B246" i="3"/>
  <c r="B247" i="3"/>
  <c r="B248" i="3"/>
  <c r="B249" i="3"/>
  <c r="B250" i="3"/>
  <c r="B251" i="3"/>
  <c r="B252" i="3"/>
  <c r="B253" i="3"/>
  <c r="B254" i="3"/>
  <c r="B255" i="3"/>
  <c r="B256" i="3"/>
  <c r="B257" i="3"/>
  <c r="B258" i="3"/>
  <c r="B259" i="3"/>
  <c r="B260" i="3"/>
  <c r="B261" i="3"/>
  <c r="B262" i="3"/>
  <c r="B263" i="3"/>
  <c r="B264" i="3"/>
  <c r="B265" i="3"/>
  <c r="B266" i="3"/>
  <c r="B267" i="3"/>
  <c r="B268" i="3"/>
  <c r="B269" i="3"/>
  <c r="B270" i="3"/>
  <c r="B271" i="3"/>
  <c r="B272" i="3"/>
  <c r="B273" i="3"/>
  <c r="B274" i="3"/>
  <c r="B275" i="3"/>
  <c r="B276" i="3"/>
  <c r="B277" i="3"/>
  <c r="B278" i="3"/>
  <c r="B279" i="3"/>
  <c r="B280" i="3"/>
  <c r="B281" i="3"/>
  <c r="B282" i="3"/>
  <c r="B283" i="3"/>
  <c r="B284" i="3"/>
  <c r="B285" i="3"/>
  <c r="B286" i="3"/>
  <c r="B287" i="3"/>
  <c r="B288" i="3"/>
  <c r="B289" i="3"/>
  <c r="B290" i="3"/>
  <c r="B291" i="3"/>
  <c r="B292" i="3"/>
  <c r="B293" i="3"/>
  <c r="B294" i="3"/>
  <c r="B295" i="3"/>
  <c r="B296" i="3"/>
  <c r="B297" i="3"/>
  <c r="B298" i="3"/>
  <c r="B299" i="3"/>
  <c r="B300" i="3"/>
  <c r="B301" i="3"/>
  <c r="B302" i="3"/>
  <c r="B303" i="3"/>
  <c r="B304" i="3"/>
  <c r="B305" i="3"/>
  <c r="B306" i="3"/>
  <c r="B307" i="3"/>
  <c r="B308" i="3"/>
  <c r="B309" i="3"/>
  <c r="B310" i="3"/>
  <c r="B311" i="3"/>
  <c r="B312" i="3"/>
  <c r="B313" i="3"/>
  <c r="B314" i="3"/>
  <c r="B315" i="3"/>
  <c r="B316" i="3"/>
  <c r="B317" i="3"/>
  <c r="B318" i="3"/>
  <c r="B319" i="3"/>
  <c r="B320" i="3"/>
  <c r="B321" i="3"/>
  <c r="B322" i="3"/>
  <c r="B323" i="3"/>
  <c r="B324" i="3"/>
  <c r="B325" i="3"/>
  <c r="B326" i="3"/>
  <c r="B327" i="3"/>
  <c r="B328" i="3"/>
  <c r="B329" i="3"/>
  <c r="B330" i="3"/>
  <c r="B331" i="3"/>
  <c r="B332" i="3"/>
  <c r="B333" i="3"/>
  <c r="B334" i="3"/>
  <c r="B335" i="3"/>
  <c r="B336" i="3"/>
  <c r="B337" i="3"/>
  <c r="B338" i="3"/>
  <c r="B339" i="3"/>
  <c r="B340" i="3"/>
  <c r="B341" i="3"/>
  <c r="B342" i="3"/>
  <c r="B343" i="3"/>
  <c r="B344" i="3"/>
  <c r="B345" i="3"/>
  <c r="B346" i="3"/>
  <c r="B347" i="3"/>
  <c r="B348" i="3"/>
  <c r="B349" i="3"/>
  <c r="B350" i="3"/>
  <c r="B351" i="3"/>
  <c r="B352" i="3"/>
  <c r="B353" i="3"/>
  <c r="B354" i="3"/>
  <c r="B355" i="3"/>
  <c r="B356" i="3"/>
  <c r="B357" i="3"/>
  <c r="B358" i="3"/>
  <c r="B359" i="3"/>
  <c r="B360" i="3"/>
  <c r="B361" i="3"/>
  <c r="B362" i="3"/>
  <c r="B363" i="3"/>
  <c r="B364" i="3"/>
  <c r="B365" i="3"/>
  <c r="B366" i="3"/>
  <c r="B367" i="3"/>
  <c r="B368" i="3"/>
  <c r="B369" i="3"/>
  <c r="B370" i="3"/>
  <c r="B371" i="3"/>
  <c r="B372" i="3"/>
  <c r="B373" i="3"/>
  <c r="B374" i="3"/>
  <c r="B375" i="3"/>
  <c r="B376" i="3"/>
  <c r="B377" i="3"/>
  <c r="B378" i="3"/>
  <c r="B379" i="3"/>
  <c r="B380" i="3"/>
  <c r="B381" i="3"/>
  <c r="B382" i="3"/>
  <c r="B383" i="3"/>
  <c r="B384" i="3"/>
  <c r="B385" i="3"/>
  <c r="B386" i="3"/>
  <c r="B387" i="3"/>
  <c r="B388" i="3"/>
  <c r="B389" i="3"/>
  <c r="B390" i="3"/>
  <c r="B391" i="3"/>
  <c r="B392" i="3"/>
  <c r="B393" i="3"/>
  <c r="B394" i="3"/>
  <c r="B395" i="3"/>
  <c r="B396" i="3"/>
  <c r="B397" i="3"/>
  <c r="B398" i="3"/>
  <c r="B399" i="3"/>
  <c r="B400" i="3"/>
  <c r="B401" i="3"/>
  <c r="B402" i="3"/>
  <c r="B403" i="3"/>
  <c r="B404" i="3"/>
  <c r="B405" i="3"/>
  <c r="B406" i="3"/>
  <c r="B407" i="3"/>
  <c r="B408" i="3"/>
  <c r="B409" i="3"/>
  <c r="B410" i="3"/>
  <c r="B411" i="3"/>
  <c r="B412" i="3"/>
  <c r="B413" i="3"/>
  <c r="B414" i="3"/>
  <c r="B415" i="3"/>
  <c r="B416" i="3"/>
  <c r="B417" i="3"/>
  <c r="B418" i="3"/>
  <c r="B419" i="3"/>
  <c r="B420" i="3"/>
  <c r="B421" i="3"/>
  <c r="B422" i="3"/>
  <c r="B423" i="3"/>
  <c r="B424" i="3"/>
  <c r="B425" i="3"/>
  <c r="B426" i="3"/>
  <c r="B427" i="3"/>
  <c r="B428" i="3"/>
  <c r="B429" i="3"/>
  <c r="B430" i="3"/>
  <c r="B431" i="3"/>
  <c r="B432" i="3"/>
  <c r="B433" i="3"/>
  <c r="B434" i="3"/>
  <c r="B435" i="3"/>
  <c r="B436" i="3"/>
  <c r="B437" i="3"/>
  <c r="B438" i="3"/>
  <c r="B439" i="3"/>
  <c r="B440" i="3"/>
  <c r="B441" i="3"/>
  <c r="B442" i="3"/>
  <c r="B443" i="3"/>
  <c r="B444" i="3"/>
  <c r="B445" i="3"/>
  <c r="B446" i="3"/>
  <c r="B447" i="3"/>
  <c r="B448" i="3"/>
  <c r="B449" i="3"/>
  <c r="B450" i="3"/>
  <c r="B451" i="3"/>
  <c r="B452" i="3"/>
  <c r="B453" i="3"/>
  <c r="B454" i="3"/>
  <c r="B455" i="3"/>
  <c r="B456" i="3"/>
  <c r="B457" i="3"/>
  <c r="B458" i="3"/>
  <c r="B459" i="3"/>
  <c r="B460" i="3"/>
  <c r="B461" i="3"/>
  <c r="B462" i="3"/>
  <c r="B463" i="3"/>
  <c r="B464" i="3"/>
  <c r="B465" i="3"/>
  <c r="B466" i="3"/>
  <c r="B467" i="3"/>
  <c r="B468" i="3"/>
  <c r="B469" i="3"/>
  <c r="B470" i="3"/>
  <c r="B471" i="3"/>
  <c r="B472" i="3"/>
  <c r="B473" i="3"/>
  <c r="B474" i="3"/>
  <c r="B475" i="3"/>
  <c r="B476" i="3"/>
  <c r="B477" i="3"/>
  <c r="B478" i="3"/>
  <c r="B479" i="3"/>
  <c r="B480" i="3"/>
  <c r="B481" i="3"/>
  <c r="B482" i="3"/>
  <c r="B483" i="3"/>
  <c r="B484" i="3"/>
  <c r="B485" i="3"/>
  <c r="B486" i="3"/>
  <c r="B487" i="3"/>
  <c r="B488" i="3"/>
  <c r="B489" i="3"/>
  <c r="B490" i="3"/>
  <c r="B491" i="3"/>
  <c r="B492" i="3"/>
  <c r="B493" i="3"/>
  <c r="B494" i="3"/>
  <c r="B495" i="3"/>
  <c r="B496" i="3"/>
  <c r="B497" i="3"/>
  <c r="B498" i="3"/>
  <c r="B499" i="3"/>
  <c r="B500" i="3"/>
  <c r="B501" i="3"/>
  <c r="B502" i="3"/>
  <c r="B503" i="3"/>
  <c r="B504" i="3"/>
  <c r="B505" i="3"/>
  <c r="B506" i="3"/>
  <c r="B507" i="3"/>
  <c r="B508" i="3"/>
  <c r="B509" i="3"/>
  <c r="B510" i="3"/>
  <c r="B511" i="3"/>
  <c r="B512" i="3"/>
  <c r="B513" i="3"/>
  <c r="B514" i="3"/>
  <c r="B515" i="3"/>
  <c r="B516" i="3"/>
  <c r="B517" i="3"/>
  <c r="B518" i="3"/>
  <c r="B519" i="3"/>
  <c r="B520" i="3"/>
  <c r="B521" i="3"/>
  <c r="B522" i="3"/>
  <c r="B523" i="3"/>
  <c r="B524" i="3"/>
  <c r="B525" i="3"/>
  <c r="B526" i="3"/>
  <c r="B527" i="3"/>
  <c r="B528" i="3"/>
  <c r="B529" i="3"/>
  <c r="B530" i="3"/>
  <c r="B531" i="3"/>
  <c r="B532" i="3"/>
  <c r="B533" i="3"/>
  <c r="B534" i="3"/>
  <c r="B535" i="3"/>
  <c r="B536" i="3"/>
  <c r="B537" i="3"/>
  <c r="B538" i="3"/>
  <c r="B539" i="3"/>
  <c r="B540" i="3"/>
  <c r="B541" i="3"/>
  <c r="B542" i="3"/>
  <c r="B543" i="3"/>
  <c r="B544" i="3"/>
  <c r="B545" i="3"/>
  <c r="B546" i="3"/>
  <c r="B547" i="3"/>
  <c r="B548" i="3"/>
  <c r="B549" i="3"/>
  <c r="B550" i="3"/>
  <c r="B551" i="3"/>
  <c r="B552" i="3"/>
  <c r="B553" i="3"/>
  <c r="B554" i="3"/>
  <c r="B555" i="3"/>
  <c r="B556" i="3"/>
  <c r="B557" i="3"/>
  <c r="B558" i="3"/>
  <c r="B559" i="3"/>
  <c r="B560" i="3"/>
  <c r="B561" i="3"/>
  <c r="B562" i="3"/>
  <c r="B563" i="3"/>
  <c r="B564" i="3"/>
  <c r="B565" i="3"/>
  <c r="B566" i="3"/>
  <c r="B567" i="3"/>
  <c r="B568" i="3"/>
  <c r="B569" i="3"/>
  <c r="B570" i="3"/>
  <c r="B571" i="3"/>
  <c r="B572" i="3"/>
  <c r="B573" i="3"/>
  <c r="B574" i="3"/>
  <c r="B575" i="3"/>
  <c r="B576" i="3"/>
  <c r="B577" i="3"/>
  <c r="B578" i="3"/>
  <c r="B579" i="3"/>
  <c r="B580" i="3"/>
  <c r="B581" i="3"/>
  <c r="B582" i="3"/>
  <c r="B583" i="3"/>
  <c r="B584" i="3"/>
  <c r="B585" i="3"/>
  <c r="B586" i="3"/>
  <c r="B587" i="3"/>
  <c r="B588" i="3"/>
  <c r="B589" i="3"/>
  <c r="B590" i="3"/>
  <c r="B591" i="3"/>
  <c r="B592" i="3"/>
  <c r="B593" i="3"/>
  <c r="B594" i="3"/>
  <c r="B595" i="3"/>
  <c r="B596" i="3"/>
  <c r="B597" i="3"/>
  <c r="B598" i="3"/>
  <c r="B599" i="3"/>
  <c r="B600" i="3"/>
  <c r="B601" i="3"/>
  <c r="B602" i="3"/>
  <c r="B603" i="3"/>
  <c r="B604" i="3"/>
  <c r="B605" i="3"/>
  <c r="B606" i="3"/>
  <c r="B607" i="3"/>
  <c r="B608" i="3"/>
  <c r="B609" i="3"/>
  <c r="B610" i="3"/>
  <c r="B611" i="3"/>
  <c r="B612" i="3"/>
  <c r="B613" i="3"/>
  <c r="B614" i="3"/>
  <c r="B615" i="3"/>
  <c r="B616" i="3"/>
  <c r="B617" i="3"/>
  <c r="B618" i="3"/>
  <c r="B619" i="3"/>
  <c r="B620" i="3"/>
  <c r="B621" i="3"/>
  <c r="B622" i="3"/>
  <c r="B623" i="3"/>
  <c r="B624" i="3"/>
  <c r="B625" i="3"/>
  <c r="B626" i="3"/>
  <c r="B627" i="3"/>
  <c r="B628" i="3"/>
  <c r="B629" i="3"/>
  <c r="B630" i="3"/>
  <c r="B631" i="3"/>
  <c r="B632" i="3"/>
  <c r="B633" i="3"/>
  <c r="B634" i="3"/>
  <c r="B635" i="3"/>
  <c r="B636" i="3"/>
  <c r="B637" i="3"/>
  <c r="B638" i="3"/>
  <c r="B639" i="3"/>
  <c r="B640" i="3"/>
  <c r="B641" i="3"/>
  <c r="B642" i="3"/>
  <c r="B643" i="3"/>
  <c r="B644" i="3"/>
  <c r="B645" i="3"/>
  <c r="B646" i="3"/>
  <c r="B647" i="3"/>
  <c r="B648" i="3"/>
  <c r="B649" i="3"/>
  <c r="B650" i="3"/>
  <c r="B651" i="3"/>
  <c r="B652" i="3"/>
  <c r="B653" i="3"/>
  <c r="B654" i="3"/>
  <c r="B655" i="3"/>
  <c r="B656" i="3"/>
  <c r="B657" i="3"/>
  <c r="B658" i="3"/>
  <c r="B659" i="3"/>
  <c r="B660" i="3"/>
  <c r="B661" i="3"/>
  <c r="B662" i="3"/>
  <c r="B663" i="3"/>
  <c r="B664" i="3"/>
  <c r="B665" i="3"/>
  <c r="B666" i="3"/>
  <c r="B667" i="3"/>
  <c r="B668" i="3"/>
  <c r="B669" i="3"/>
  <c r="B670" i="3"/>
  <c r="B671" i="3"/>
  <c r="B672" i="3"/>
  <c r="B673" i="3"/>
  <c r="B674" i="3"/>
  <c r="B675" i="3"/>
  <c r="B676" i="3"/>
  <c r="B677" i="3"/>
  <c r="B678" i="3"/>
  <c r="B679" i="3"/>
  <c r="B680" i="3"/>
  <c r="B681" i="3"/>
  <c r="B682" i="3"/>
  <c r="B683" i="3"/>
  <c r="B684" i="3"/>
  <c r="B685" i="3"/>
  <c r="B686" i="3"/>
  <c r="B687" i="3"/>
  <c r="B688" i="3"/>
  <c r="B689" i="3"/>
  <c r="B690" i="3"/>
  <c r="B691" i="3"/>
  <c r="B692" i="3"/>
  <c r="B693" i="3"/>
  <c r="B694" i="3"/>
  <c r="B695" i="3"/>
  <c r="B696" i="3"/>
  <c r="B697" i="3"/>
  <c r="B698" i="3"/>
  <c r="B699" i="3"/>
  <c r="B700" i="3"/>
  <c r="B701" i="3"/>
  <c r="B702" i="3"/>
  <c r="B703" i="3"/>
  <c r="B704" i="3"/>
  <c r="B705" i="3"/>
  <c r="B706" i="3"/>
  <c r="B707" i="3"/>
  <c r="B708" i="3"/>
  <c r="B709" i="3"/>
  <c r="B710" i="3"/>
  <c r="B711" i="3"/>
  <c r="B712" i="3"/>
  <c r="B713" i="3"/>
  <c r="B714" i="3"/>
  <c r="B715" i="3"/>
  <c r="B716" i="3"/>
  <c r="B717" i="3"/>
  <c r="B718" i="3"/>
  <c r="B719" i="3"/>
  <c r="B720" i="3"/>
  <c r="B721" i="3"/>
  <c r="B722" i="3"/>
  <c r="B723" i="3"/>
  <c r="B724" i="3"/>
  <c r="B725" i="3"/>
  <c r="B726" i="3"/>
  <c r="B727" i="3"/>
  <c r="B728" i="3"/>
  <c r="B729" i="3"/>
  <c r="B730" i="3"/>
  <c r="B731" i="3"/>
  <c r="B732" i="3"/>
  <c r="B733" i="3"/>
  <c r="B734" i="3"/>
  <c r="B735" i="3"/>
  <c r="B736" i="3"/>
  <c r="B737" i="3"/>
  <c r="B738" i="3"/>
  <c r="B739" i="3"/>
  <c r="B740" i="3"/>
  <c r="B741" i="3"/>
  <c r="B742" i="3"/>
  <c r="B743" i="3"/>
  <c r="B744" i="3"/>
  <c r="B745" i="3"/>
  <c r="B746" i="3"/>
  <c r="B747" i="3"/>
  <c r="B748" i="3"/>
  <c r="B749" i="3"/>
  <c r="B750" i="3"/>
  <c r="B751" i="3"/>
  <c r="B752" i="3"/>
  <c r="B753" i="3"/>
  <c r="B754" i="3"/>
  <c r="B755" i="3"/>
  <c r="B756" i="3"/>
  <c r="B757" i="3"/>
  <c r="B758" i="3"/>
  <c r="B759" i="3"/>
  <c r="B760" i="3"/>
  <c r="B761" i="3"/>
  <c r="B762" i="3"/>
  <c r="B763" i="3"/>
  <c r="B764" i="3"/>
  <c r="B765" i="3"/>
  <c r="B766" i="3"/>
  <c r="B767" i="3"/>
  <c r="B768" i="3"/>
  <c r="B769" i="3"/>
  <c r="B770" i="3"/>
  <c r="B771" i="3"/>
  <c r="B772" i="3"/>
  <c r="B773" i="3"/>
  <c r="B774" i="3"/>
  <c r="B775" i="3"/>
  <c r="B776" i="3"/>
  <c r="B777" i="3"/>
  <c r="B778" i="3"/>
  <c r="B779" i="3"/>
  <c r="B780" i="3"/>
  <c r="B781" i="3"/>
  <c r="B782" i="3"/>
  <c r="B783" i="3"/>
  <c r="B784" i="3"/>
  <c r="B785" i="3"/>
  <c r="B786" i="3"/>
  <c r="B787" i="3"/>
  <c r="B788" i="3"/>
  <c r="B789" i="3"/>
  <c r="B790" i="3"/>
  <c r="B791" i="3"/>
  <c r="B792" i="3"/>
  <c r="B793" i="3"/>
  <c r="B794" i="3"/>
  <c r="B795" i="3"/>
  <c r="B796" i="3"/>
  <c r="B797" i="3"/>
  <c r="B798" i="3"/>
  <c r="B799" i="3"/>
  <c r="B800" i="3"/>
  <c r="B801" i="3"/>
  <c r="B802" i="3"/>
  <c r="B803" i="3"/>
  <c r="B804" i="3"/>
  <c r="B805" i="3"/>
  <c r="B806" i="3"/>
  <c r="B807" i="3"/>
  <c r="B808" i="3"/>
  <c r="B809" i="3"/>
  <c r="B810" i="3"/>
  <c r="B811" i="3"/>
  <c r="B812" i="3"/>
  <c r="B813" i="3"/>
  <c r="B814" i="3"/>
  <c r="B815" i="3"/>
  <c r="B816" i="3"/>
  <c r="B817" i="3"/>
  <c r="B818" i="3"/>
  <c r="B819" i="3"/>
  <c r="B820" i="3"/>
  <c r="B821" i="3"/>
  <c r="B822" i="3"/>
  <c r="B823" i="3"/>
  <c r="B824" i="3"/>
  <c r="B825" i="3"/>
  <c r="B826" i="3"/>
  <c r="B827" i="3"/>
  <c r="B828" i="3"/>
  <c r="B829" i="3"/>
  <c r="B830" i="3"/>
  <c r="B831" i="3"/>
  <c r="B832" i="3"/>
  <c r="B833" i="3"/>
  <c r="B834" i="3"/>
  <c r="B835" i="3"/>
  <c r="B836" i="3"/>
  <c r="B837" i="3"/>
  <c r="B838" i="3"/>
  <c r="B839" i="3"/>
  <c r="B840" i="3"/>
  <c r="B841" i="3"/>
  <c r="B842" i="3"/>
  <c r="B843" i="3"/>
  <c r="B844" i="3"/>
  <c r="B845" i="3"/>
  <c r="B846" i="3"/>
  <c r="B847" i="3"/>
  <c r="B848" i="3"/>
  <c r="B849" i="3"/>
  <c r="B850" i="3"/>
  <c r="B851" i="3"/>
  <c r="B852" i="3"/>
  <c r="B853" i="3"/>
  <c r="B854" i="3"/>
  <c r="B855" i="3"/>
  <c r="B856" i="3"/>
  <c r="B857" i="3"/>
  <c r="B858" i="3"/>
  <c r="B859" i="3"/>
  <c r="B860" i="3"/>
  <c r="B861" i="3"/>
  <c r="B862" i="3"/>
  <c r="B863" i="3"/>
  <c r="B864" i="3"/>
  <c r="B865" i="3"/>
  <c r="B866" i="3"/>
  <c r="B867" i="3"/>
  <c r="B868" i="3"/>
  <c r="B869" i="3"/>
  <c r="B870" i="3"/>
  <c r="B871" i="3"/>
  <c r="B872" i="3"/>
  <c r="B873" i="3"/>
  <c r="B874" i="3"/>
  <c r="B875" i="3"/>
  <c r="B876" i="3"/>
  <c r="B877" i="3"/>
  <c r="B878" i="3"/>
  <c r="B879" i="3"/>
  <c r="B880" i="3"/>
  <c r="B881" i="3"/>
  <c r="B882" i="3"/>
  <c r="B883" i="3"/>
  <c r="B884" i="3"/>
  <c r="B885" i="3"/>
  <c r="B886" i="3"/>
  <c r="B887" i="3"/>
  <c r="B888" i="3"/>
  <c r="B889" i="3"/>
  <c r="B890" i="3"/>
  <c r="B891" i="3"/>
  <c r="B892" i="3"/>
  <c r="B893" i="3"/>
  <c r="B894" i="3"/>
  <c r="B895" i="3"/>
  <c r="B896" i="3"/>
  <c r="B897" i="3"/>
  <c r="B898" i="3"/>
  <c r="B899" i="3"/>
  <c r="B900" i="3"/>
  <c r="B901" i="3"/>
  <c r="B902" i="3"/>
  <c r="B903" i="3"/>
  <c r="B904" i="3"/>
  <c r="B905" i="3"/>
  <c r="B906" i="3"/>
  <c r="B907" i="3"/>
  <c r="B908" i="3"/>
  <c r="B909" i="3"/>
  <c r="B910" i="3"/>
  <c r="B911" i="3"/>
  <c r="B912" i="3"/>
  <c r="B913" i="3"/>
  <c r="B914" i="3"/>
  <c r="B915" i="3"/>
  <c r="B916" i="3"/>
  <c r="B917" i="3"/>
  <c r="B918" i="3"/>
  <c r="B919" i="3"/>
  <c r="B920" i="3"/>
  <c r="B921" i="3"/>
  <c r="B922" i="3"/>
  <c r="B923" i="3"/>
  <c r="B924" i="3"/>
  <c r="B925" i="3"/>
  <c r="B926" i="3"/>
  <c r="B927" i="3"/>
  <c r="B928" i="3"/>
  <c r="B929" i="3"/>
  <c r="B930" i="3"/>
  <c r="B931" i="3"/>
  <c r="B932" i="3"/>
  <c r="B933" i="3"/>
  <c r="B934" i="3"/>
  <c r="B935" i="3"/>
  <c r="B936" i="3"/>
  <c r="B937" i="3"/>
  <c r="B938" i="3"/>
  <c r="B939" i="3"/>
  <c r="B940" i="3"/>
  <c r="B941" i="3"/>
  <c r="B942" i="3"/>
  <c r="B943" i="3"/>
  <c r="B944" i="3"/>
  <c r="B945" i="3"/>
  <c r="B946" i="3"/>
  <c r="B947" i="3"/>
  <c r="B948" i="3"/>
  <c r="B949" i="3"/>
  <c r="B950" i="3"/>
  <c r="B951" i="3"/>
  <c r="B952" i="3"/>
  <c r="B953" i="3"/>
  <c r="B954" i="3"/>
  <c r="B955" i="3"/>
  <c r="B956" i="3"/>
  <c r="B957" i="3"/>
  <c r="B958" i="3"/>
  <c r="B959" i="3"/>
  <c r="B960" i="3"/>
  <c r="B961" i="3"/>
  <c r="B962" i="3"/>
  <c r="B963" i="3"/>
  <c r="B964" i="3"/>
  <c r="B965" i="3"/>
  <c r="B966" i="3"/>
  <c r="B967" i="3"/>
  <c r="B968" i="3"/>
  <c r="B969" i="3"/>
  <c r="B970" i="3"/>
  <c r="B971" i="3"/>
  <c r="B972" i="3"/>
  <c r="B973" i="3"/>
  <c r="B974" i="3"/>
  <c r="B975" i="3"/>
  <c r="B976" i="3"/>
  <c r="B977" i="3"/>
  <c r="B978" i="3"/>
  <c r="B979" i="3"/>
  <c r="B980" i="3"/>
  <c r="B981" i="3"/>
  <c r="B982" i="3"/>
  <c r="B983" i="3"/>
  <c r="B984" i="3"/>
  <c r="B985" i="3"/>
  <c r="B986" i="3"/>
  <c r="B987" i="3"/>
  <c r="B988" i="3"/>
  <c r="B989" i="3"/>
  <c r="B990" i="3"/>
  <c r="B991" i="3"/>
  <c r="B992" i="3"/>
  <c r="B993" i="3"/>
  <c r="B994" i="3"/>
  <c r="B995" i="3"/>
  <c r="B996" i="3"/>
  <c r="B997" i="3"/>
  <c r="B998" i="3"/>
  <c r="B999" i="3"/>
  <c r="B1000" i="3"/>
  <c r="C7" i="2"/>
  <c r="G152" i="3" l="1"/>
  <c r="G153" i="3"/>
  <c r="G154" i="3"/>
  <c r="G155" i="3"/>
  <c r="G156" i="3"/>
  <c r="G157" i="3"/>
  <c r="G3" i="3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2" i="3"/>
  <c r="G73" i="3"/>
  <c r="G74" i="3"/>
  <c r="G75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70" i="3" l="1"/>
  <c r="G462" i="3"/>
  <c r="G463" i="3"/>
  <c r="G464" i="3"/>
  <c r="G465" i="3"/>
  <c r="G466" i="3"/>
  <c r="G467" i="3"/>
  <c r="G468" i="3"/>
  <c r="G469" i="3"/>
  <c r="G470" i="3"/>
  <c r="G471" i="3"/>
  <c r="G472" i="3"/>
  <c r="G473" i="3"/>
  <c r="G474" i="3"/>
  <c r="G475" i="3"/>
  <c r="G476" i="3"/>
  <c r="G477" i="3"/>
  <c r="G478" i="3"/>
  <c r="G479" i="3"/>
  <c r="G480" i="3"/>
  <c r="G481" i="3"/>
  <c r="G482" i="3"/>
  <c r="G483" i="3"/>
  <c r="G484" i="3"/>
  <c r="G485" i="3"/>
  <c r="G486" i="3"/>
  <c r="G487" i="3"/>
  <c r="G488" i="3"/>
  <c r="G489" i="3"/>
  <c r="G490" i="3"/>
  <c r="G491" i="3"/>
  <c r="G492" i="3"/>
  <c r="G493" i="3"/>
  <c r="G436" i="3"/>
  <c r="G437" i="3"/>
  <c r="G438" i="3"/>
  <c r="G439" i="3"/>
  <c r="G440" i="3"/>
  <c r="G441" i="3"/>
  <c r="G442" i="3"/>
  <c r="G443" i="3"/>
  <c r="G444" i="3"/>
  <c r="G445" i="3"/>
  <c r="G446" i="3"/>
  <c r="G447" i="3"/>
  <c r="G448" i="3"/>
  <c r="G449" i="3"/>
  <c r="G450" i="3"/>
  <c r="G451" i="3"/>
  <c r="G452" i="3"/>
  <c r="G453" i="3"/>
  <c r="G454" i="3"/>
  <c r="G455" i="3"/>
  <c r="G456" i="3"/>
  <c r="G457" i="3"/>
  <c r="G458" i="3"/>
  <c r="G459" i="3"/>
  <c r="G460" i="3"/>
  <c r="G461" i="3"/>
  <c r="G97" i="3"/>
  <c r="G98" i="3"/>
  <c r="G99" i="3"/>
  <c r="G100" i="3"/>
  <c r="G101" i="3"/>
  <c r="G102" i="3"/>
  <c r="G103" i="3"/>
  <c r="G104" i="3"/>
  <c r="G105" i="3"/>
  <c r="G106" i="3"/>
  <c r="G107" i="3"/>
  <c r="G108" i="3"/>
  <c r="G109" i="3"/>
  <c r="G110" i="3"/>
  <c r="G111" i="3"/>
  <c r="G112" i="3"/>
  <c r="G113" i="3"/>
  <c r="G114" i="3"/>
  <c r="G115" i="3"/>
  <c r="G116" i="3"/>
  <c r="G117" i="3"/>
  <c r="G118" i="3"/>
  <c r="G119" i="3"/>
  <c r="G120" i="3"/>
  <c r="G121" i="3"/>
  <c r="G122" i="3"/>
  <c r="G123" i="3"/>
  <c r="G124" i="3"/>
  <c r="G125" i="3"/>
  <c r="G126" i="3"/>
  <c r="G127" i="3"/>
  <c r="G128" i="3"/>
  <c r="G129" i="3"/>
  <c r="G130" i="3"/>
  <c r="G131" i="3"/>
  <c r="G132" i="3"/>
  <c r="G133" i="3"/>
  <c r="G134" i="3"/>
  <c r="G135" i="3"/>
  <c r="G136" i="3"/>
  <c r="G137" i="3"/>
  <c r="G138" i="3"/>
  <c r="G139" i="3"/>
  <c r="G140" i="3"/>
  <c r="G141" i="3"/>
  <c r="G142" i="3"/>
  <c r="G143" i="3"/>
  <c r="G144" i="3"/>
  <c r="G145" i="3"/>
  <c r="G146" i="3"/>
  <c r="G147" i="3"/>
  <c r="G148" i="3"/>
  <c r="G149" i="3"/>
  <c r="G150" i="3"/>
  <c r="G151" i="3"/>
  <c r="G158" i="3"/>
  <c r="G159" i="3"/>
  <c r="G160" i="3"/>
  <c r="G161" i="3"/>
  <c r="G162" i="3"/>
  <c r="G163" i="3"/>
  <c r="G164" i="3"/>
  <c r="G165" i="3"/>
  <c r="G166" i="3"/>
  <c r="G167" i="3"/>
  <c r="G168" i="3"/>
  <c r="G169" i="3"/>
  <c r="G170" i="3"/>
  <c r="G171" i="3"/>
  <c r="G172" i="3"/>
  <c r="G173" i="3"/>
  <c r="G174" i="3"/>
  <c r="G175" i="3"/>
  <c r="G176" i="3"/>
  <c r="G177" i="3"/>
  <c r="G178" i="3"/>
  <c r="G179" i="3"/>
  <c r="G180" i="3"/>
  <c r="G181" i="3"/>
  <c r="G182" i="3"/>
  <c r="G183" i="3"/>
  <c r="G184" i="3"/>
  <c r="G185" i="3"/>
  <c r="G186" i="3"/>
  <c r="G187" i="3"/>
  <c r="G188" i="3"/>
  <c r="G189" i="3"/>
  <c r="G190" i="3"/>
  <c r="G191" i="3"/>
  <c r="G192" i="3"/>
  <c r="G193" i="3"/>
  <c r="G194" i="3"/>
  <c r="G195" i="3"/>
  <c r="G196" i="3"/>
  <c r="G197" i="3"/>
  <c r="G198" i="3"/>
  <c r="G199" i="3"/>
  <c r="G200" i="3"/>
  <c r="G201" i="3"/>
  <c r="G202" i="3"/>
  <c r="G203" i="3"/>
  <c r="G204" i="3"/>
  <c r="G205" i="3"/>
  <c r="G206" i="3"/>
  <c r="G207" i="3"/>
  <c r="G208" i="3"/>
  <c r="G209" i="3"/>
  <c r="G210" i="3"/>
  <c r="G211" i="3"/>
  <c r="G212" i="3"/>
  <c r="G213" i="3"/>
  <c r="G214" i="3"/>
  <c r="G215" i="3"/>
  <c r="G216" i="3"/>
  <c r="G217" i="3"/>
  <c r="G218" i="3"/>
  <c r="G219" i="3"/>
  <c r="G220" i="3"/>
  <c r="G221" i="3"/>
  <c r="G222" i="3"/>
  <c r="G223" i="3"/>
  <c r="G224" i="3"/>
  <c r="G229" i="3"/>
  <c r="G230" i="3"/>
  <c r="G231" i="3"/>
  <c r="G232" i="3"/>
  <c r="G233" i="3"/>
  <c r="G234" i="3"/>
  <c r="G235" i="3"/>
  <c r="G236" i="3"/>
  <c r="G237" i="3"/>
  <c r="G238" i="3"/>
  <c r="G243" i="3"/>
  <c r="G244" i="3"/>
  <c r="G245" i="3"/>
  <c r="G246" i="3"/>
  <c r="G247" i="3"/>
  <c r="G248" i="3"/>
  <c r="G249" i="3"/>
  <c r="G250" i="3"/>
  <c r="G251" i="3"/>
  <c r="G252" i="3"/>
  <c r="G257" i="3"/>
  <c r="G258" i="3"/>
  <c r="G259" i="3"/>
  <c r="G260" i="3"/>
  <c r="G261" i="3"/>
  <c r="G262" i="3"/>
  <c r="G263" i="3"/>
  <c r="G264" i="3"/>
  <c r="G265" i="3"/>
  <c r="G266" i="3"/>
  <c r="G271" i="3"/>
  <c r="G272" i="3"/>
  <c r="G273" i="3"/>
  <c r="G274" i="3"/>
  <c r="G275" i="3"/>
  <c r="G276" i="3"/>
  <c r="G277" i="3"/>
  <c r="G278" i="3"/>
  <c r="G279" i="3"/>
  <c r="G280" i="3"/>
  <c r="G281" i="3"/>
  <c r="G282" i="3"/>
  <c r="G283" i="3"/>
  <c r="G284" i="3"/>
  <c r="G285" i="3"/>
  <c r="G286" i="3"/>
  <c r="G287" i="3"/>
  <c r="G288" i="3"/>
  <c r="G289" i="3"/>
  <c r="G290" i="3"/>
  <c r="G291" i="3"/>
  <c r="G292" i="3"/>
  <c r="G293" i="3"/>
  <c r="G294" i="3"/>
  <c r="G295" i="3"/>
  <c r="G296" i="3"/>
  <c r="G297" i="3"/>
  <c r="G298" i="3"/>
  <c r="G299" i="3"/>
  <c r="G300" i="3"/>
  <c r="G301" i="3"/>
  <c r="G302" i="3"/>
  <c r="G303" i="3"/>
  <c r="G304" i="3"/>
  <c r="G305" i="3"/>
  <c r="G306" i="3"/>
  <c r="G307" i="3"/>
  <c r="G308" i="3"/>
  <c r="G309" i="3"/>
  <c r="G310" i="3"/>
  <c r="G311" i="3"/>
  <c r="G312" i="3"/>
  <c r="G313" i="3"/>
  <c r="G314" i="3"/>
  <c r="G315" i="3"/>
  <c r="G316" i="3"/>
  <c r="G317" i="3"/>
  <c r="G318" i="3"/>
  <c r="G319" i="3"/>
  <c r="G320" i="3"/>
  <c r="G321" i="3"/>
  <c r="G322" i="3"/>
  <c r="G323" i="3"/>
  <c r="G324" i="3"/>
  <c r="G325" i="3"/>
  <c r="G326" i="3"/>
  <c r="G327" i="3"/>
  <c r="G328" i="3"/>
  <c r="G329" i="3"/>
  <c r="G330" i="3"/>
  <c r="G331" i="3"/>
  <c r="G332" i="3"/>
  <c r="G333" i="3"/>
  <c r="G334" i="3"/>
  <c r="G335" i="3"/>
  <c r="G336" i="3"/>
  <c r="G337" i="3"/>
  <c r="G338" i="3"/>
  <c r="G339" i="3"/>
  <c r="G340" i="3"/>
  <c r="G341" i="3"/>
  <c r="G342" i="3"/>
  <c r="G343" i="3"/>
  <c r="G344" i="3"/>
  <c r="G345" i="3"/>
  <c r="G346" i="3"/>
  <c r="G347" i="3"/>
  <c r="G348" i="3"/>
  <c r="G349" i="3"/>
  <c r="G350" i="3"/>
  <c r="G351" i="3"/>
  <c r="G352" i="3"/>
  <c r="G353" i="3"/>
  <c r="G354" i="3"/>
  <c r="G355" i="3"/>
  <c r="G356" i="3"/>
  <c r="G357" i="3"/>
  <c r="G358" i="3"/>
  <c r="G359" i="3"/>
  <c r="G360" i="3"/>
  <c r="G361" i="3"/>
  <c r="G362" i="3"/>
  <c r="G363" i="3"/>
  <c r="G364" i="3"/>
  <c r="G365" i="3"/>
  <c r="G366" i="3"/>
  <c r="G367" i="3"/>
  <c r="G368" i="3"/>
  <c r="G369" i="3"/>
  <c r="G370" i="3"/>
  <c r="G371" i="3"/>
  <c r="G372" i="3"/>
  <c r="G373" i="3"/>
  <c r="G374" i="3"/>
  <c r="G375" i="3"/>
  <c r="G376" i="3"/>
  <c r="G377" i="3"/>
  <c r="G378" i="3"/>
  <c r="G379" i="3"/>
  <c r="G380" i="3"/>
  <c r="G381" i="3"/>
  <c r="G382" i="3"/>
  <c r="G383" i="3"/>
  <c r="G384" i="3"/>
  <c r="G385" i="3"/>
  <c r="G386" i="3"/>
  <c r="G387" i="3"/>
  <c r="G388" i="3"/>
  <c r="G389" i="3"/>
  <c r="G390" i="3"/>
  <c r="G391" i="3"/>
  <c r="G392" i="3"/>
  <c r="G393" i="3"/>
  <c r="G394" i="3"/>
  <c r="G395" i="3"/>
  <c r="G396" i="3"/>
  <c r="G397" i="3"/>
  <c r="G398" i="3"/>
  <c r="G399" i="3"/>
  <c r="G400" i="3"/>
  <c r="G401" i="3"/>
  <c r="G402" i="3"/>
  <c r="G403" i="3"/>
  <c r="G404" i="3"/>
  <c r="G405" i="3"/>
  <c r="G406" i="3"/>
  <c r="G407" i="3"/>
  <c r="G408" i="3"/>
  <c r="G409" i="3"/>
  <c r="G410" i="3"/>
  <c r="G411" i="3"/>
  <c r="G412" i="3"/>
  <c r="G413" i="3"/>
  <c r="G414" i="3"/>
  <c r="G415" i="3"/>
  <c r="G416" i="3"/>
  <c r="G417" i="3"/>
  <c r="G418" i="3"/>
  <c r="G419" i="3"/>
  <c r="G420" i="3"/>
  <c r="G421" i="3"/>
  <c r="G422" i="3"/>
  <c r="G423" i="3"/>
  <c r="G424" i="3"/>
  <c r="G425" i="3"/>
  <c r="G426" i="3"/>
  <c r="G427" i="3"/>
  <c r="G428" i="3"/>
  <c r="G429" i="3"/>
  <c r="G430" i="3"/>
  <c r="G431" i="3"/>
  <c r="G432" i="3"/>
  <c r="G433" i="3"/>
  <c r="G434" i="3"/>
  <c r="G435" i="3"/>
  <c r="G71" i="3" l="1"/>
  <c r="G494" i="3"/>
  <c r="G495" i="3"/>
  <c r="G496" i="3"/>
  <c r="G497" i="3"/>
  <c r="G498" i="3"/>
  <c r="G499" i="3"/>
  <c r="G500" i="3"/>
  <c r="G501" i="3"/>
  <c r="G502" i="3"/>
  <c r="G503" i="3"/>
  <c r="G504" i="3"/>
  <c r="G505" i="3"/>
  <c r="G506" i="3"/>
  <c r="G507" i="3"/>
  <c r="G508" i="3"/>
  <c r="G509" i="3"/>
  <c r="G510" i="3"/>
  <c r="G511" i="3"/>
  <c r="G512" i="3"/>
  <c r="G513" i="3"/>
  <c r="G514" i="3"/>
  <c r="G515" i="3"/>
  <c r="G516" i="3"/>
  <c r="G517" i="3"/>
  <c r="G518" i="3"/>
  <c r="G519" i="3"/>
  <c r="G520" i="3"/>
  <c r="G521" i="3"/>
  <c r="G522" i="3"/>
  <c r="G523" i="3"/>
  <c r="G524" i="3"/>
  <c r="G525" i="3"/>
  <c r="G526" i="3"/>
  <c r="G527" i="3"/>
  <c r="G528" i="3"/>
  <c r="G529" i="3"/>
  <c r="G530" i="3"/>
  <c r="G531" i="3"/>
  <c r="G532" i="3"/>
  <c r="G533" i="3"/>
  <c r="G534" i="3"/>
  <c r="G535" i="3"/>
  <c r="G536" i="3"/>
  <c r="G537" i="3"/>
  <c r="G538" i="3"/>
  <c r="G539" i="3"/>
  <c r="G540" i="3"/>
  <c r="G541" i="3"/>
  <c r="G542" i="3"/>
  <c r="G543" i="3"/>
  <c r="G544" i="3"/>
  <c r="G545" i="3"/>
  <c r="G546" i="3"/>
  <c r="G547" i="3"/>
  <c r="G548" i="3"/>
  <c r="G549" i="3"/>
  <c r="G550" i="3"/>
  <c r="G551" i="3"/>
  <c r="G552" i="3"/>
  <c r="G553" i="3"/>
  <c r="G554" i="3"/>
  <c r="G555" i="3"/>
  <c r="G556" i="3"/>
  <c r="G557" i="3"/>
  <c r="G558" i="3"/>
  <c r="G559" i="3"/>
  <c r="G560" i="3"/>
  <c r="G561" i="3"/>
  <c r="G562" i="3"/>
  <c r="G563" i="3"/>
  <c r="G564" i="3"/>
  <c r="G565" i="3"/>
  <c r="G566" i="3"/>
  <c r="G567" i="3"/>
  <c r="G568" i="3"/>
  <c r="G569" i="3"/>
  <c r="G570" i="3"/>
  <c r="G571" i="3"/>
  <c r="G572" i="3"/>
  <c r="G573" i="3"/>
  <c r="G574" i="3"/>
  <c r="G575" i="3"/>
  <c r="G576" i="3"/>
  <c r="G577" i="3"/>
  <c r="G578" i="3"/>
  <c r="G579" i="3"/>
  <c r="G580" i="3"/>
  <c r="G581" i="3"/>
  <c r="G582" i="3"/>
  <c r="G583" i="3"/>
  <c r="G584" i="3"/>
  <c r="G585" i="3"/>
  <c r="G586" i="3"/>
  <c r="G587" i="3"/>
  <c r="G588" i="3"/>
  <c r="G589" i="3"/>
  <c r="G590" i="3"/>
  <c r="G591" i="3"/>
  <c r="G592" i="3"/>
  <c r="G593" i="3"/>
  <c r="G594" i="3"/>
  <c r="G595" i="3"/>
  <c r="G596" i="3"/>
  <c r="G597" i="3"/>
  <c r="G598" i="3"/>
  <c r="G599" i="3"/>
  <c r="G600" i="3"/>
  <c r="G601" i="3"/>
  <c r="G602" i="3"/>
  <c r="G603" i="3"/>
  <c r="G604" i="3"/>
  <c r="G605" i="3"/>
  <c r="G606" i="3"/>
  <c r="G607" i="3"/>
  <c r="G608" i="3"/>
  <c r="G609" i="3"/>
  <c r="G610" i="3"/>
  <c r="G611" i="3"/>
  <c r="G612" i="3"/>
  <c r="G613" i="3"/>
  <c r="G614" i="3"/>
  <c r="G615" i="3"/>
  <c r="G616" i="3"/>
  <c r="G617" i="3"/>
  <c r="G618" i="3"/>
  <c r="G619" i="3"/>
  <c r="G620" i="3"/>
  <c r="G621" i="3"/>
  <c r="G622" i="3"/>
  <c r="G623" i="3"/>
  <c r="G624" i="3"/>
  <c r="G625" i="3"/>
  <c r="G626" i="3"/>
  <c r="G627" i="3"/>
  <c r="G628" i="3"/>
  <c r="G629" i="3"/>
  <c r="G630" i="3"/>
  <c r="G631" i="3"/>
  <c r="G632" i="3"/>
  <c r="G633" i="3"/>
  <c r="G634" i="3"/>
  <c r="G635" i="3"/>
  <c r="G636" i="3"/>
  <c r="G637" i="3"/>
  <c r="G638" i="3"/>
  <c r="G639" i="3"/>
  <c r="G640" i="3"/>
  <c r="G641" i="3"/>
  <c r="G642" i="3"/>
  <c r="G643" i="3"/>
  <c r="G644" i="3"/>
  <c r="G645" i="3"/>
  <c r="G646" i="3"/>
  <c r="G647" i="3"/>
  <c r="G648" i="3"/>
  <c r="G649" i="3"/>
  <c r="G650" i="3"/>
  <c r="G651" i="3"/>
  <c r="G652" i="3"/>
  <c r="G653" i="3"/>
  <c r="G654" i="3"/>
  <c r="G655" i="3"/>
  <c r="G656" i="3"/>
  <c r="G657" i="3"/>
  <c r="G658" i="3"/>
  <c r="G659" i="3"/>
  <c r="G660" i="3"/>
  <c r="G661" i="3"/>
  <c r="G662" i="3"/>
  <c r="G663" i="3"/>
  <c r="G664" i="3"/>
  <c r="G665" i="3"/>
  <c r="G666" i="3"/>
  <c r="G667" i="3"/>
  <c r="G668" i="3"/>
  <c r="G669" i="3"/>
  <c r="G670" i="3"/>
  <c r="G671" i="3"/>
  <c r="G672" i="3"/>
  <c r="G673" i="3"/>
  <c r="G674" i="3"/>
  <c r="G675" i="3"/>
  <c r="G676" i="3"/>
  <c r="G677" i="3"/>
  <c r="G678" i="3"/>
  <c r="G679" i="3"/>
  <c r="G680" i="3"/>
  <c r="G681" i="3"/>
  <c r="G682" i="3"/>
  <c r="G683" i="3"/>
  <c r="G684" i="3"/>
  <c r="G685" i="3"/>
  <c r="G686" i="3"/>
  <c r="G687" i="3"/>
  <c r="G688" i="3"/>
  <c r="G689" i="3"/>
  <c r="G690" i="3"/>
  <c r="G691" i="3"/>
  <c r="G692" i="3"/>
  <c r="G693" i="3"/>
  <c r="G694" i="3"/>
  <c r="G695" i="3"/>
  <c r="G696" i="3"/>
  <c r="G697" i="3"/>
  <c r="G698" i="3"/>
  <c r="G699" i="3"/>
  <c r="G700" i="3"/>
  <c r="G701" i="3"/>
  <c r="G702" i="3"/>
  <c r="G703" i="3"/>
  <c r="G704" i="3"/>
  <c r="G705" i="3"/>
  <c r="G706" i="3"/>
  <c r="G707" i="3"/>
  <c r="G708" i="3"/>
  <c r="G709" i="3"/>
  <c r="G710" i="3"/>
  <c r="G711" i="3"/>
  <c r="G712" i="3"/>
  <c r="G713" i="3"/>
  <c r="G714" i="3"/>
  <c r="G715" i="3"/>
  <c r="G716" i="3"/>
  <c r="G717" i="3"/>
  <c r="G718" i="3"/>
  <c r="G719" i="3"/>
  <c r="G720" i="3"/>
  <c r="G721" i="3"/>
  <c r="G722" i="3"/>
  <c r="G723" i="3"/>
  <c r="G724" i="3"/>
  <c r="G725" i="3"/>
  <c r="G726" i="3"/>
  <c r="G727" i="3"/>
  <c r="G728" i="3"/>
  <c r="G729" i="3"/>
  <c r="G730" i="3"/>
  <c r="G731" i="3"/>
  <c r="G732" i="3"/>
  <c r="G733" i="3"/>
  <c r="G734" i="3"/>
  <c r="G735" i="3"/>
  <c r="G736" i="3"/>
  <c r="G737" i="3"/>
  <c r="G738" i="3"/>
  <c r="G739" i="3"/>
  <c r="G740" i="3"/>
  <c r="G741" i="3"/>
  <c r="G742" i="3"/>
  <c r="G743" i="3"/>
  <c r="G744" i="3"/>
  <c r="G745" i="3"/>
  <c r="G746" i="3"/>
  <c r="G747" i="3"/>
  <c r="G748" i="3"/>
  <c r="G749" i="3"/>
  <c r="G750" i="3"/>
  <c r="G751" i="3"/>
  <c r="G752" i="3"/>
  <c r="G753" i="3"/>
  <c r="G754" i="3"/>
  <c r="G755" i="3"/>
  <c r="G756" i="3"/>
  <c r="G757" i="3"/>
  <c r="G758" i="3"/>
  <c r="G759" i="3"/>
  <c r="G760" i="3"/>
  <c r="G761" i="3"/>
  <c r="G762" i="3"/>
  <c r="G763" i="3"/>
  <c r="G764" i="3"/>
  <c r="G765" i="3"/>
  <c r="G766" i="3"/>
  <c r="G767" i="3"/>
  <c r="G768" i="3"/>
  <c r="G769" i="3"/>
  <c r="G770" i="3"/>
  <c r="G771" i="3"/>
  <c r="G772" i="3"/>
  <c r="G773" i="3"/>
  <c r="G774" i="3"/>
  <c r="G775" i="3"/>
  <c r="G776" i="3"/>
  <c r="G777" i="3"/>
  <c r="G778" i="3"/>
  <c r="G779" i="3"/>
  <c r="G780" i="3"/>
  <c r="G781" i="3"/>
  <c r="G782" i="3"/>
  <c r="G783" i="3"/>
  <c r="G784" i="3"/>
  <c r="G785" i="3"/>
  <c r="G786" i="3"/>
  <c r="G787" i="3"/>
  <c r="G788" i="3"/>
  <c r="G789" i="3"/>
  <c r="G790" i="3"/>
  <c r="G791" i="3"/>
  <c r="G792" i="3"/>
  <c r="G793" i="3"/>
  <c r="G794" i="3"/>
  <c r="G795" i="3"/>
  <c r="G796" i="3"/>
  <c r="G797" i="3"/>
  <c r="G798" i="3"/>
  <c r="G799" i="3"/>
  <c r="G800" i="3"/>
  <c r="G801" i="3"/>
  <c r="G802" i="3"/>
  <c r="G803" i="3"/>
  <c r="G804" i="3"/>
  <c r="G805" i="3"/>
  <c r="G806" i="3"/>
  <c r="G807" i="3"/>
  <c r="G808" i="3"/>
  <c r="G809" i="3"/>
  <c r="G810" i="3"/>
  <c r="G811" i="3"/>
  <c r="G812" i="3"/>
  <c r="G813" i="3"/>
  <c r="G814" i="3"/>
  <c r="G815" i="3"/>
  <c r="G816" i="3"/>
  <c r="G817" i="3"/>
  <c r="G818" i="3"/>
  <c r="G819" i="3"/>
  <c r="G820" i="3"/>
  <c r="G821" i="3"/>
  <c r="G822" i="3"/>
  <c r="G823" i="3"/>
  <c r="G824" i="3"/>
  <c r="G825" i="3"/>
  <c r="G826" i="3"/>
  <c r="G827" i="3"/>
  <c r="G828" i="3"/>
  <c r="G829" i="3"/>
  <c r="G830" i="3"/>
  <c r="G831" i="3"/>
  <c r="G832" i="3"/>
  <c r="G833" i="3"/>
  <c r="G834" i="3"/>
  <c r="G835" i="3"/>
  <c r="G836" i="3"/>
  <c r="G837" i="3"/>
  <c r="G838" i="3"/>
  <c r="G839" i="3"/>
  <c r="G840" i="3"/>
  <c r="G841" i="3"/>
  <c r="G842" i="3"/>
  <c r="G843" i="3"/>
  <c r="G844" i="3"/>
  <c r="G845" i="3"/>
  <c r="G846" i="3"/>
  <c r="G847" i="3"/>
  <c r="G848" i="3"/>
  <c r="G849" i="3"/>
  <c r="G850" i="3"/>
  <c r="G851" i="3"/>
  <c r="G852" i="3"/>
  <c r="G853" i="3"/>
  <c r="G854" i="3"/>
  <c r="G855" i="3"/>
  <c r="G856" i="3"/>
  <c r="G857" i="3"/>
  <c r="G858" i="3"/>
  <c r="G859" i="3"/>
  <c r="G860" i="3"/>
  <c r="G861" i="3"/>
  <c r="G862" i="3"/>
  <c r="G863" i="3"/>
  <c r="G864" i="3"/>
  <c r="G865" i="3"/>
  <c r="G866" i="3"/>
  <c r="G867" i="3"/>
  <c r="G868" i="3"/>
  <c r="G869" i="3"/>
  <c r="G870" i="3"/>
  <c r="G871" i="3"/>
  <c r="G872" i="3"/>
  <c r="G873" i="3"/>
  <c r="G874" i="3"/>
  <c r="G875" i="3"/>
  <c r="G876" i="3"/>
  <c r="G877" i="3"/>
  <c r="G878" i="3"/>
  <c r="G879" i="3"/>
  <c r="G880" i="3"/>
  <c r="G881" i="3"/>
  <c r="G882" i="3"/>
  <c r="G883" i="3"/>
  <c r="G884" i="3"/>
  <c r="G885" i="3"/>
  <c r="G886" i="3"/>
  <c r="G887" i="3"/>
  <c r="G888" i="3"/>
  <c r="G889" i="3"/>
  <c r="G890" i="3"/>
  <c r="G891" i="3"/>
  <c r="G892" i="3"/>
  <c r="G893" i="3"/>
  <c r="G894" i="3"/>
  <c r="G895" i="3"/>
  <c r="G896" i="3"/>
  <c r="G897" i="3"/>
  <c r="G898" i="3"/>
  <c r="G899" i="3"/>
  <c r="G900" i="3"/>
  <c r="G901" i="3"/>
  <c r="G902" i="3"/>
  <c r="G903" i="3"/>
  <c r="G904" i="3"/>
  <c r="G905" i="3"/>
  <c r="G906" i="3"/>
  <c r="G907" i="3"/>
  <c r="G908" i="3"/>
  <c r="G909" i="3"/>
  <c r="G910" i="3"/>
  <c r="G911" i="3"/>
  <c r="G912" i="3"/>
  <c r="G913" i="3"/>
  <c r="G914" i="3"/>
  <c r="G915" i="3"/>
  <c r="G916" i="3"/>
  <c r="G917" i="3"/>
  <c r="G918" i="3"/>
  <c r="G919" i="3"/>
  <c r="G920" i="3"/>
  <c r="G921" i="3"/>
  <c r="G922" i="3"/>
  <c r="G923" i="3"/>
  <c r="G924" i="3"/>
  <c r="G925" i="3"/>
  <c r="G926" i="3"/>
  <c r="G927" i="3"/>
  <c r="G928" i="3"/>
  <c r="G929" i="3"/>
  <c r="G930" i="3"/>
  <c r="G931" i="3"/>
  <c r="G932" i="3"/>
  <c r="G933" i="3"/>
  <c r="G934" i="3"/>
  <c r="G935" i="3"/>
  <c r="G936" i="3"/>
  <c r="G937" i="3"/>
  <c r="G938" i="3"/>
  <c r="G939" i="3"/>
  <c r="G940" i="3"/>
  <c r="G941" i="3"/>
  <c r="G942" i="3"/>
  <c r="G943" i="3"/>
  <c r="G944" i="3"/>
  <c r="G945" i="3"/>
  <c r="G946" i="3"/>
  <c r="G947" i="3"/>
  <c r="G948" i="3"/>
  <c r="G949" i="3"/>
  <c r="G950" i="3"/>
  <c r="G951" i="3"/>
  <c r="G952" i="3"/>
  <c r="G953" i="3"/>
  <c r="G954" i="3"/>
  <c r="G955" i="3"/>
  <c r="G956" i="3"/>
  <c r="G957" i="3"/>
  <c r="G958" i="3"/>
  <c r="G959" i="3"/>
  <c r="G960" i="3"/>
  <c r="G961" i="3"/>
  <c r="G962" i="3"/>
  <c r="G963" i="3"/>
  <c r="G964" i="3"/>
  <c r="G965" i="3"/>
  <c r="G966" i="3"/>
  <c r="G967" i="3"/>
  <c r="G968" i="3"/>
  <c r="G969" i="3"/>
  <c r="G970" i="3"/>
  <c r="G971" i="3"/>
  <c r="G972" i="3"/>
  <c r="G973" i="3"/>
  <c r="G974" i="3"/>
  <c r="G975" i="3"/>
  <c r="G976" i="3"/>
  <c r="G977" i="3"/>
  <c r="G978" i="3"/>
  <c r="G979" i="3"/>
  <c r="G980" i="3"/>
  <c r="G981" i="3"/>
  <c r="G982" i="3"/>
  <c r="G983" i="3"/>
  <c r="G984" i="3"/>
  <c r="G985" i="3"/>
  <c r="G986" i="3"/>
  <c r="G987" i="3"/>
  <c r="G988" i="3"/>
  <c r="G989" i="3"/>
  <c r="G990" i="3"/>
  <c r="G991" i="3"/>
  <c r="G992" i="3"/>
  <c r="G993" i="3"/>
  <c r="G994" i="3"/>
  <c r="G995" i="3"/>
  <c r="G996" i="3"/>
  <c r="G997" i="3"/>
  <c r="G998" i="3"/>
  <c r="G999" i="3"/>
  <c r="G1000" i="3"/>
  <c r="G76" i="3" l="1"/>
  <c r="C8" i="2" a="1"/>
  <c r="C8" i="2" s="1"/>
  <c r="C9" i="2" a="1"/>
  <c r="C9" i="2" s="1"/>
  <c r="D7" i="2"/>
  <c r="G77" i="3" l="1"/>
  <c r="E7" i="2"/>
  <c r="E10" i="2" s="1" a="1"/>
  <c r="E10" i="2" s="1"/>
  <c r="D8" i="2" a="1"/>
  <c r="D8" i="2" s="1"/>
  <c r="D9" i="2" a="1"/>
  <c r="D9" i="2" s="1"/>
  <c r="D10" i="2" a="1"/>
  <c r="D10" i="2" s="1"/>
  <c r="C10" i="2" a="1"/>
  <c r="C10" i="2" s="1"/>
  <c r="G225" i="3"/>
  <c r="G78" i="3" l="1"/>
  <c r="F7" i="2"/>
  <c r="F11" i="2" s="1" a="1"/>
  <c r="F11" i="2" s="1"/>
  <c r="E8" i="2" a="1"/>
  <c r="E8" i="2" s="1"/>
  <c r="E9" i="2" a="1"/>
  <c r="E9" i="2" s="1"/>
  <c r="E11" i="2" a="1"/>
  <c r="E11" i="2" s="1"/>
  <c r="D11" i="2" a="1"/>
  <c r="D11" i="2" s="1"/>
  <c r="C11" i="2" a="1"/>
  <c r="C11" i="2" s="1"/>
  <c r="G79" i="3" l="1"/>
  <c r="G7" i="2"/>
  <c r="F9" i="2" a="1"/>
  <c r="F9" i="2" s="1"/>
  <c r="F8" i="2" a="1"/>
  <c r="F8" i="2" s="1"/>
  <c r="F10" i="2" a="1"/>
  <c r="F10" i="2" s="1"/>
  <c r="G12" i="2" a="1"/>
  <c r="G12" i="2" s="1"/>
  <c r="C12" i="2" a="1"/>
  <c r="C12" i="2" s="1"/>
  <c r="F12" i="2" a="1"/>
  <c r="F12" i="2" s="1"/>
  <c r="E12" i="2" a="1"/>
  <c r="E12" i="2" s="1"/>
  <c r="D12" i="2" a="1"/>
  <c r="D12" i="2" s="1"/>
  <c r="G227" i="3"/>
  <c r="G239" i="3" s="1"/>
  <c r="G80" i="3" l="1"/>
  <c r="G240" i="3" s="1"/>
  <c r="G242" i="3" s="1"/>
  <c r="G226" i="3"/>
  <c r="G228" i="3"/>
  <c r="G81" i="3"/>
  <c r="H7" i="2"/>
  <c r="G9" i="2" a="1"/>
  <c r="G9" i="2" s="1"/>
  <c r="G8" i="2" a="1"/>
  <c r="G8" i="2" s="1"/>
  <c r="G10" i="2" a="1"/>
  <c r="G10" i="2" s="1"/>
  <c r="G11" i="2" a="1"/>
  <c r="G11" i="2" s="1"/>
  <c r="E13" i="2" a="1"/>
  <c r="E13" i="2" s="1"/>
  <c r="G13" i="2" a="1"/>
  <c r="G13" i="2" s="1"/>
  <c r="C13" i="2" a="1"/>
  <c r="C13" i="2" s="1"/>
  <c r="F13" i="2" a="1"/>
  <c r="F13" i="2" s="1"/>
  <c r="D13" i="2" a="1"/>
  <c r="D13" i="2" s="1"/>
  <c r="G241" i="3"/>
  <c r="I7" i="2" l="1"/>
  <c r="H8" i="2" a="1"/>
  <c r="H8" i="2" s="1"/>
  <c r="H9" i="2" a="1"/>
  <c r="H9" i="2" s="1"/>
  <c r="H10" i="2" a="1"/>
  <c r="H10" i="2" s="1"/>
  <c r="H11" i="2" a="1"/>
  <c r="H11" i="2" s="1"/>
  <c r="H12" i="2" a="1"/>
  <c r="H12" i="2" s="1"/>
  <c r="H13" i="2" a="1"/>
  <c r="H13" i="2" s="1"/>
  <c r="H14" i="2" a="1"/>
  <c r="H14" i="2" s="1"/>
  <c r="D14" i="2" a="1"/>
  <c r="D14" i="2" s="1"/>
  <c r="G14" i="2" a="1"/>
  <c r="G14" i="2" s="1"/>
  <c r="C14" i="2" a="1"/>
  <c r="C14" i="2" s="1"/>
  <c r="F14" i="2" a="1"/>
  <c r="F14" i="2" s="1"/>
  <c r="E14" i="2" a="1"/>
  <c r="E14" i="2" s="1"/>
  <c r="G253" i="3"/>
  <c r="G255" i="3" l="1"/>
  <c r="I8" i="2" a="1"/>
  <c r="I8" i="2" s="1"/>
  <c r="I9" i="2" a="1"/>
  <c r="I9" i="2" s="1"/>
  <c r="I10" i="2" a="1"/>
  <c r="I10" i="2" s="1"/>
  <c r="I11" i="2" a="1"/>
  <c r="I11" i="2" s="1"/>
  <c r="I12" i="2" a="1"/>
  <c r="I12" i="2" s="1"/>
  <c r="I13" i="2" a="1"/>
  <c r="I13" i="2" s="1"/>
  <c r="I14" i="2" a="1"/>
  <c r="I14" i="2" s="1"/>
  <c r="F15" i="2" a="1"/>
  <c r="F15" i="2" s="1"/>
  <c r="I15" i="2" a="1"/>
  <c r="I15" i="2" s="1"/>
  <c r="E15" i="2" a="1"/>
  <c r="E15" i="2" s="1"/>
  <c r="H15" i="2" a="1"/>
  <c r="H15" i="2" s="1"/>
  <c r="D15" i="2" a="1"/>
  <c r="D15" i="2" s="1"/>
  <c r="G15" i="2" a="1"/>
  <c r="G15" i="2" s="1"/>
  <c r="C15" i="2" a="1"/>
  <c r="C15" i="2" s="1"/>
  <c r="G254" i="3"/>
  <c r="G256" i="3" l="1"/>
  <c r="G16" i="2" a="1"/>
  <c r="G16" i="2" s="1"/>
  <c r="F16" i="2" a="1"/>
  <c r="F16" i="2" s="1"/>
  <c r="I16" i="2" a="1"/>
  <c r="I16" i="2" s="1"/>
  <c r="E16" i="2" a="1"/>
  <c r="E16" i="2" s="1"/>
  <c r="H16" i="2" a="1"/>
  <c r="H16" i="2" s="1"/>
  <c r="D16" i="2" a="1"/>
  <c r="D16" i="2" s="1"/>
  <c r="C16" i="2" a="1"/>
  <c r="C16" i="2" s="1"/>
  <c r="G267" i="3"/>
  <c r="G268" i="3" s="1"/>
  <c r="G269" i="3" l="1"/>
  <c r="H17" i="2" a="1"/>
  <c r="H17" i="2" s="1"/>
  <c r="G17" i="2" a="1"/>
  <c r="G17" i="2" s="1"/>
  <c r="C17" i="2" a="1"/>
  <c r="C17" i="2" s="1"/>
  <c r="F17" i="2" a="1"/>
  <c r="F17" i="2" s="1"/>
  <c r="I17" i="2" a="1"/>
  <c r="I17" i="2" s="1"/>
  <c r="E17" i="2" a="1"/>
  <c r="E17" i="2" s="1"/>
  <c r="D17" i="2" a="1"/>
  <c r="D17" i="2" s="1"/>
  <c r="E5" i="5"/>
  <c r="C5" i="5"/>
  <c r="C3" i="5"/>
  <c r="E4" i="5"/>
  <c r="D3" i="5"/>
  <c r="D4" i="5"/>
  <c r="B3" i="5"/>
  <c r="B5" i="5"/>
  <c r="D5" i="5"/>
  <c r="E3" i="5"/>
  <c r="F5" i="5"/>
  <c r="F3" i="5"/>
  <c r="B4" i="5"/>
  <c r="E6" i="5"/>
  <c r="C4" i="5"/>
  <c r="D6" i="5"/>
  <c r="F6" i="5"/>
  <c r="B6" i="5"/>
  <c r="C6" i="5"/>
  <c r="F4" i="5"/>
  <c r="E7" i="5" l="1"/>
  <c r="G270" i="3"/>
  <c r="G18" i="2" a="1"/>
  <c r="G18" i="2" s="1"/>
  <c r="F18" i="2" a="1"/>
  <c r="F18" i="2" s="1"/>
  <c r="E18" i="2" a="1"/>
  <c r="E18" i="2" s="1"/>
  <c r="I18" i="2" a="1"/>
  <c r="I18" i="2" s="1"/>
  <c r="D18" i="2" a="1"/>
  <c r="D18" i="2" s="1"/>
  <c r="H18" i="2" a="1"/>
  <c r="H18" i="2" s="1"/>
  <c r="C18" i="2" a="1"/>
  <c r="C18" i="2" s="1"/>
  <c r="C9" i="5" l="1"/>
  <c r="B8" i="5"/>
  <c r="F7" i="5"/>
  <c r="B9" i="5"/>
  <c r="C7" i="5"/>
  <c r="D7" i="5"/>
  <c r="B7" i="5"/>
  <c r="E8" i="5"/>
  <c r="D9" i="5"/>
  <c r="E9" i="5"/>
  <c r="D8" i="5"/>
  <c r="F8" i="5"/>
  <c r="C8" i="5"/>
  <c r="F9" i="5"/>
  <c r="F325" i="5"/>
  <c r="B11" i="5"/>
  <c r="E12" i="5"/>
  <c r="F322" i="5"/>
  <c r="F68" i="5"/>
  <c r="B282" i="5"/>
  <c r="D315" i="5"/>
  <c r="D394" i="5"/>
  <c r="F81" i="5"/>
  <c r="F35" i="5"/>
  <c r="C90" i="5"/>
  <c r="B63" i="5"/>
  <c r="C125" i="5"/>
  <c r="E195" i="5"/>
  <c r="C154" i="5"/>
  <c r="D142" i="5"/>
  <c r="E210" i="5"/>
  <c r="D96" i="5"/>
  <c r="F353" i="5"/>
  <c r="F313" i="5"/>
  <c r="E286" i="5"/>
  <c r="B341" i="5"/>
  <c r="B90" i="5"/>
  <c r="F244" i="5"/>
  <c r="D200" i="5"/>
  <c r="D184" i="5"/>
  <c r="D71" i="5"/>
  <c r="C208" i="5"/>
  <c r="F16" i="5"/>
  <c r="D213" i="5"/>
  <c r="B300" i="5"/>
  <c r="C216" i="5"/>
  <c r="E150" i="5"/>
  <c r="D121" i="5"/>
  <c r="E357" i="5"/>
  <c r="F243" i="5"/>
  <c r="F64" i="5"/>
  <c r="E165" i="5"/>
  <c r="D267" i="5"/>
  <c r="E154" i="5"/>
  <c r="D141" i="5"/>
  <c r="C31" i="5"/>
  <c r="D345" i="5"/>
  <c r="D361" i="5"/>
  <c r="E358" i="5"/>
  <c r="B150" i="5"/>
  <c r="D94" i="5"/>
  <c r="D209" i="5"/>
  <c r="E103" i="5"/>
  <c r="B55" i="5"/>
  <c r="F359" i="5"/>
  <c r="E243" i="5"/>
  <c r="B267" i="5"/>
  <c r="E369" i="5"/>
  <c r="B117" i="5"/>
  <c r="D165" i="5"/>
  <c r="D237" i="5"/>
  <c r="F141" i="5"/>
  <c r="F190" i="5"/>
  <c r="D90" i="5"/>
  <c r="E51" i="5"/>
  <c r="D266" i="5"/>
  <c r="E276" i="5"/>
  <c r="F157" i="5"/>
  <c r="F276" i="5"/>
  <c r="E285" i="5"/>
  <c r="F181" i="5"/>
  <c r="B266" i="5"/>
  <c r="F62" i="5"/>
  <c r="C201" i="5"/>
  <c r="D14" i="5"/>
  <c r="C343" i="5"/>
  <c r="B351" i="5"/>
  <c r="D269" i="5"/>
  <c r="C378" i="5"/>
  <c r="F246" i="5"/>
  <c r="B83" i="5"/>
  <c r="C193" i="5"/>
  <c r="B224" i="5"/>
  <c r="B131" i="5"/>
  <c r="B61" i="5"/>
  <c r="D40" i="5"/>
  <c r="F65" i="5"/>
  <c r="D57" i="5"/>
  <c r="D178" i="5"/>
  <c r="D10" i="5"/>
  <c r="F10" i="5"/>
  <c r="B10" i="5"/>
  <c r="B276" i="5"/>
  <c r="B178" i="5"/>
  <c r="C130" i="5"/>
  <c r="D334" i="5"/>
  <c r="E307" i="5"/>
  <c r="E213" i="5"/>
  <c r="D161" i="5"/>
  <c r="F204" i="5"/>
  <c r="E382" i="5"/>
  <c r="C78" i="5"/>
  <c r="E254" i="5"/>
  <c r="F114" i="5"/>
  <c r="C172" i="5"/>
  <c r="E93" i="5"/>
  <c r="F254" i="5"/>
  <c r="E133" i="5"/>
  <c r="B112" i="5"/>
  <c r="B52" i="5"/>
  <c r="B82" i="5"/>
  <c r="F206" i="5"/>
  <c r="B217" i="5"/>
  <c r="F248" i="5"/>
  <c r="D41" i="5"/>
  <c r="E157" i="5"/>
  <c r="B307" i="5"/>
  <c r="C379" i="5"/>
  <c r="E158" i="5"/>
  <c r="D350" i="5"/>
  <c r="B283" i="5"/>
  <c r="D74" i="5"/>
  <c r="F172" i="5"/>
  <c r="F112" i="5"/>
  <c r="F42" i="5"/>
  <c r="E197" i="5"/>
  <c r="B392" i="5"/>
  <c r="F389" i="5"/>
  <c r="C317" i="5"/>
  <c r="F249" i="5"/>
  <c r="B221" i="5"/>
  <c r="F128" i="5"/>
  <c r="B234" i="5"/>
  <c r="F145" i="5"/>
  <c r="D103" i="5"/>
  <c r="F142" i="5"/>
  <c r="E180" i="5"/>
  <c r="E334" i="5"/>
  <c r="F25" i="5"/>
  <c r="C99" i="5"/>
  <c r="E231" i="5"/>
  <c r="D125" i="5"/>
  <c r="E34" i="5"/>
  <c r="C111" i="5"/>
  <c r="E85" i="5"/>
  <c r="E18" i="5"/>
  <c r="E28" i="5"/>
  <c r="E321" i="5"/>
  <c r="D100" i="5"/>
  <c r="E74" i="5"/>
  <c r="B194" i="5"/>
  <c r="E148" i="5"/>
  <c r="C253" i="5"/>
  <c r="E367" i="5"/>
  <c r="E78" i="5"/>
  <c r="B389" i="5"/>
  <c r="F11" i="5"/>
  <c r="D11" i="5"/>
  <c r="C309" i="5"/>
  <c r="E140" i="5"/>
  <c r="F227" i="5"/>
  <c r="B64" i="5"/>
  <c r="E255" i="5"/>
  <c r="B235" i="5"/>
  <c r="C235" i="5"/>
  <c r="D353" i="5"/>
  <c r="E330" i="5"/>
  <c r="B199" i="5"/>
  <c r="B338" i="5"/>
  <c r="E94" i="5"/>
  <c r="C334" i="5"/>
  <c r="B20" i="5"/>
  <c r="D30" i="5"/>
  <c r="B125" i="5"/>
  <c r="C294" i="5"/>
  <c r="E294" i="5"/>
  <c r="B128" i="5"/>
  <c r="E290" i="5"/>
  <c r="B74" i="5"/>
  <c r="F197" i="5"/>
  <c r="C159" i="5"/>
  <c r="B134" i="5"/>
  <c r="C372" i="5"/>
  <c r="E328" i="5"/>
  <c r="F98" i="5"/>
  <c r="C136" i="5"/>
  <c r="E383" i="5"/>
  <c r="B99" i="5"/>
  <c r="E270" i="5"/>
  <c r="D63" i="5"/>
  <c r="F115" i="5"/>
  <c r="C341" i="5"/>
  <c r="C48" i="5"/>
  <c r="D164" i="5"/>
  <c r="D232" i="5"/>
  <c r="D81" i="5"/>
  <c r="F288" i="5"/>
  <c r="E31" i="5"/>
  <c r="F198" i="5"/>
  <c r="F356" i="5"/>
  <c r="F370" i="5"/>
  <c r="B65" i="5"/>
  <c r="C94" i="5"/>
  <c r="F223" i="5"/>
  <c r="C169" i="5"/>
  <c r="B200" i="5"/>
  <c r="C279" i="5"/>
  <c r="E374" i="5"/>
  <c r="E204" i="5"/>
  <c r="B268" i="5"/>
  <c r="F58" i="5"/>
  <c r="D50" i="5"/>
  <c r="E69" i="5"/>
  <c r="B274" i="5"/>
  <c r="F213" i="5"/>
  <c r="C22" i="5"/>
  <c r="F369" i="5"/>
  <c r="B343" i="5"/>
  <c r="B60" i="5"/>
  <c r="E192" i="5"/>
  <c r="F79" i="5"/>
  <c r="C295" i="5"/>
  <c r="F368" i="5"/>
  <c r="C211" i="5"/>
  <c r="F294" i="5"/>
  <c r="C160" i="5"/>
  <c r="C339" i="5"/>
  <c r="D83" i="5"/>
  <c r="C129" i="5"/>
  <c r="C68" i="5"/>
  <c r="D85" i="5"/>
  <c r="B385" i="5"/>
  <c r="E37" i="5"/>
  <c r="F12" i="5"/>
  <c r="C10" i="5"/>
  <c r="E10" i="5"/>
  <c r="F83" i="5"/>
  <c r="E246" i="5"/>
  <c r="D293" i="5"/>
  <c r="E392" i="5"/>
  <c r="D344" i="5"/>
  <c r="F330" i="5"/>
  <c r="D70" i="5"/>
  <c r="B236" i="5"/>
  <c r="B69" i="5"/>
  <c r="B129" i="5"/>
  <c r="D214" i="5"/>
  <c r="F346" i="5"/>
  <c r="D43" i="5"/>
  <c r="B213" i="5"/>
  <c r="B49" i="5"/>
  <c r="C185" i="5"/>
  <c r="E288" i="5"/>
  <c r="D356" i="5"/>
  <c r="B281" i="5"/>
  <c r="F99" i="5"/>
  <c r="C297" i="5"/>
  <c r="D132" i="5"/>
  <c r="B62" i="5"/>
  <c r="C168" i="5"/>
  <c r="E49" i="5"/>
  <c r="F301" i="5"/>
  <c r="F268" i="5"/>
  <c r="B202" i="5"/>
  <c r="C231" i="5"/>
  <c r="D250" i="5"/>
  <c r="F89" i="5"/>
  <c r="C226" i="5"/>
  <c r="D219" i="5"/>
  <c r="E46" i="5"/>
  <c r="D382" i="5"/>
  <c r="F293" i="5"/>
  <c r="B181" i="5"/>
  <c r="B171" i="5"/>
  <c r="C61" i="5"/>
  <c r="F74" i="5"/>
  <c r="D58" i="5"/>
  <c r="C63" i="5"/>
  <c r="F242" i="5"/>
  <c r="F358" i="5"/>
  <c r="C357" i="5"/>
  <c r="E52" i="5"/>
  <c r="F46" i="5"/>
  <c r="D342" i="5"/>
  <c r="B386" i="5"/>
  <c r="C332" i="5"/>
  <c r="C385" i="5"/>
  <c r="E82" i="5"/>
  <c r="F298" i="5"/>
  <c r="D330" i="5"/>
  <c r="F131" i="5"/>
  <c r="C57" i="5"/>
  <c r="B59" i="5"/>
  <c r="F180" i="5"/>
  <c r="B353" i="5"/>
  <c r="B12" i="5"/>
  <c r="D255" i="5"/>
  <c r="E129" i="5"/>
  <c r="D325" i="5"/>
  <c r="C205" i="5"/>
  <c r="C354" i="5"/>
  <c r="D180" i="5"/>
  <c r="D365" i="5"/>
  <c r="C145" i="5"/>
  <c r="F151" i="5"/>
  <c r="E141" i="5"/>
  <c r="B263" i="5"/>
  <c r="D336" i="5"/>
  <c r="D341" i="5"/>
  <c r="D210" i="5"/>
  <c r="B154" i="5"/>
  <c r="E102" i="5"/>
  <c r="E208" i="5"/>
  <c r="D16" i="5"/>
  <c r="D268" i="5"/>
  <c r="F188" i="5"/>
  <c r="B340" i="5"/>
  <c r="B16" i="5"/>
  <c r="D12" i="5"/>
  <c r="E11" i="5"/>
  <c r="E262" i="5"/>
  <c r="E263" i="5"/>
  <c r="E177" i="5"/>
  <c r="F262" i="5"/>
  <c r="B30" i="5"/>
  <c r="F282" i="5"/>
  <c r="C166" i="5"/>
  <c r="B57" i="5"/>
  <c r="F391" i="5"/>
  <c r="B206" i="5"/>
  <c r="E278" i="5"/>
  <c r="D352" i="5"/>
  <c r="B197" i="5"/>
  <c r="E215" i="5"/>
  <c r="D320" i="5"/>
  <c r="D109" i="5"/>
  <c r="F375" i="5"/>
  <c r="F76" i="5"/>
  <c r="B153" i="5"/>
  <c r="B240" i="5"/>
  <c r="F327" i="5"/>
  <c r="C20" i="5"/>
  <c r="C36" i="5"/>
  <c r="E168" i="5"/>
  <c r="E259" i="5"/>
  <c r="E247" i="5"/>
  <c r="D364" i="5"/>
  <c r="D25" i="5"/>
  <c r="B46" i="5"/>
  <c r="C290" i="5"/>
  <c r="F195" i="5"/>
  <c r="C198" i="5"/>
  <c r="E327" i="5"/>
  <c r="E325" i="5"/>
  <c r="F109" i="5"/>
  <c r="E340" i="5"/>
  <c r="D207" i="5"/>
  <c r="C213" i="5"/>
  <c r="B357" i="5"/>
  <c r="D337" i="5"/>
  <c r="C362" i="5"/>
  <c r="B377" i="5"/>
  <c r="B45" i="5"/>
  <c r="B272" i="5"/>
  <c r="B364" i="5"/>
  <c r="C58" i="5"/>
  <c r="D169" i="5"/>
  <c r="F269" i="5"/>
  <c r="B254" i="5"/>
  <c r="F347" i="5"/>
  <c r="C329" i="5"/>
  <c r="D246" i="5"/>
  <c r="F84" i="5"/>
  <c r="B232" i="5"/>
  <c r="C319" i="5"/>
  <c r="B17" i="5"/>
  <c r="B210" i="5"/>
  <c r="D323" i="5"/>
  <c r="C138" i="5"/>
  <c r="C303" i="5"/>
  <c r="C331" i="5"/>
  <c r="D82" i="5"/>
  <c r="C157" i="5"/>
  <c r="C114" i="5"/>
  <c r="B122" i="5"/>
  <c r="E90" i="5"/>
  <c r="C167" i="5"/>
  <c r="E337" i="5"/>
  <c r="D153" i="5"/>
  <c r="D167" i="5"/>
  <c r="F226" i="5"/>
  <c r="D285" i="5"/>
  <c r="E311" i="5"/>
  <c r="E142" i="5"/>
  <c r="F256" i="5"/>
  <c r="F110" i="5"/>
  <c r="C35" i="5"/>
  <c r="F296" i="5"/>
  <c r="D13" i="5"/>
  <c r="C277" i="5"/>
  <c r="D173" i="5"/>
  <c r="E268" i="5"/>
  <c r="E267" i="5"/>
  <c r="E137" i="5"/>
  <c r="D38" i="5"/>
  <c r="E223" i="5"/>
  <c r="D276" i="5"/>
  <c r="B290" i="5"/>
  <c r="E41" i="5"/>
  <c r="C34" i="5"/>
  <c r="F250" i="5"/>
  <c r="C53" i="5"/>
  <c r="B257" i="5"/>
  <c r="D34" i="5"/>
  <c r="C83" i="5"/>
  <c r="B24" i="5"/>
  <c r="E242" i="5"/>
  <c r="F21" i="5"/>
  <c r="F168" i="5"/>
  <c r="B310" i="5"/>
  <c r="B383" i="5"/>
  <c r="F121" i="5"/>
  <c r="B359" i="5"/>
  <c r="C234" i="5"/>
  <c r="D206" i="5"/>
  <c r="E66" i="5"/>
  <c r="D319" i="5"/>
  <c r="B289" i="5"/>
  <c r="E123" i="5"/>
  <c r="B164" i="5"/>
  <c r="E77" i="5"/>
  <c r="D236" i="5"/>
  <c r="C100" i="5"/>
  <c r="E76" i="5"/>
  <c r="E356" i="5"/>
  <c r="F178" i="5"/>
  <c r="B25" i="5"/>
  <c r="C186" i="5"/>
  <c r="F41" i="5"/>
  <c r="F27" i="5"/>
  <c r="E54" i="5"/>
  <c r="C200" i="5"/>
  <c r="D20" i="5"/>
  <c r="F199" i="5"/>
  <c r="D163" i="5"/>
  <c r="F156" i="5"/>
  <c r="B348" i="5"/>
  <c r="F149" i="5"/>
  <c r="D332" i="5"/>
  <c r="E260" i="5"/>
  <c r="B323" i="5"/>
  <c r="D98" i="5"/>
  <c r="D376" i="5"/>
  <c r="F71" i="5"/>
  <c r="F127" i="5"/>
  <c r="C364" i="5"/>
  <c r="F331" i="5"/>
  <c r="E209" i="5"/>
  <c r="D242" i="5"/>
  <c r="D155" i="5"/>
  <c r="F174" i="5"/>
  <c r="E149" i="5"/>
  <c r="D331" i="5"/>
  <c r="E283" i="5"/>
  <c r="E23" i="5"/>
  <c r="F253" i="5"/>
  <c r="B247" i="5"/>
  <c r="B252" i="5"/>
  <c r="C267" i="5"/>
  <c r="B209" i="5"/>
  <c r="E281" i="5"/>
  <c r="C322" i="5"/>
  <c r="E84" i="5"/>
  <c r="C285" i="5"/>
  <c r="B363" i="5"/>
  <c r="E27" i="5"/>
  <c r="C37" i="5"/>
  <c r="D307" i="5"/>
  <c r="C327" i="5"/>
  <c r="F366" i="5"/>
  <c r="C282" i="5"/>
  <c r="B387" i="5"/>
  <c r="C280" i="5"/>
  <c r="E61" i="5"/>
  <c r="B205" i="5"/>
  <c r="D22" i="5"/>
  <c r="B119" i="5"/>
  <c r="B306" i="5"/>
  <c r="E385" i="5"/>
  <c r="F324" i="5"/>
  <c r="C347" i="5"/>
  <c r="B349" i="5"/>
  <c r="C60" i="5"/>
  <c r="D97" i="5"/>
  <c r="B218" i="5"/>
  <c r="F49" i="5"/>
  <c r="B311" i="5"/>
  <c r="F93" i="5"/>
  <c r="B229" i="5"/>
  <c r="C123" i="5"/>
  <c r="D278" i="5"/>
  <c r="D79" i="5"/>
  <c r="F316" i="5"/>
  <c r="D295" i="5"/>
  <c r="B116" i="5"/>
  <c r="B143" i="5"/>
  <c r="C143" i="5"/>
  <c r="B288" i="5"/>
  <c r="E211" i="5"/>
  <c r="D54" i="5"/>
  <c r="F251" i="5"/>
  <c r="C395" i="5"/>
  <c r="C113" i="5"/>
  <c r="F78" i="5"/>
  <c r="E388" i="5"/>
  <c r="F120" i="5"/>
  <c r="D288" i="5"/>
  <c r="C180" i="5"/>
  <c r="F15" i="5"/>
  <c r="D111" i="5"/>
  <c r="B43" i="5"/>
  <c r="F289" i="5"/>
  <c r="E258" i="5"/>
  <c r="E57" i="5"/>
  <c r="E196" i="5"/>
  <c r="B36" i="5"/>
  <c r="B286" i="5"/>
  <c r="F44" i="5"/>
  <c r="B296" i="5"/>
  <c r="B287" i="5"/>
  <c r="B176" i="5"/>
  <c r="E121" i="5"/>
  <c r="B228" i="5"/>
  <c r="D247" i="5"/>
  <c r="D390" i="5"/>
  <c r="D31" i="5"/>
  <c r="D260" i="5"/>
  <c r="C84" i="5"/>
  <c r="F36" i="5"/>
  <c r="C59" i="5"/>
  <c r="B32" i="5"/>
  <c r="D33" i="5"/>
  <c r="B101" i="5"/>
  <c r="C348" i="5"/>
  <c r="E139" i="5"/>
  <c r="F201" i="5"/>
  <c r="B136" i="5"/>
  <c r="C16" i="5"/>
  <c r="F395" i="5"/>
  <c r="F263" i="5"/>
  <c r="D162" i="5"/>
  <c r="E360" i="5"/>
  <c r="C29" i="5"/>
  <c r="C242" i="5"/>
  <c r="B265" i="5"/>
  <c r="E42" i="5"/>
  <c r="C177" i="5"/>
  <c r="C41" i="5"/>
  <c r="E284" i="5"/>
  <c r="B146" i="5"/>
  <c r="B384" i="5"/>
  <c r="F165" i="5"/>
  <c r="D197" i="5"/>
  <c r="C204" i="5"/>
  <c r="B293" i="5"/>
  <c r="C273" i="5"/>
  <c r="C40" i="5"/>
  <c r="C74" i="5"/>
  <c r="B388" i="5"/>
  <c r="D128" i="5"/>
  <c r="D274" i="5"/>
  <c r="C342" i="5"/>
  <c r="F88" i="5"/>
  <c r="B86" i="5"/>
  <c r="C316" i="5"/>
  <c r="B370" i="5"/>
  <c r="E364" i="5"/>
  <c r="E83" i="5"/>
  <c r="D272" i="5"/>
  <c r="C141" i="5"/>
  <c r="E212" i="5"/>
  <c r="B100" i="5"/>
  <c r="D78" i="5"/>
  <c r="C306" i="5"/>
  <c r="D271" i="5"/>
  <c r="D303" i="5"/>
  <c r="D343" i="5"/>
  <c r="E172" i="5"/>
  <c r="E239" i="5"/>
  <c r="B151" i="5"/>
  <c r="C25" i="5"/>
  <c r="B34" i="5"/>
  <c r="B182" i="5"/>
  <c r="E106" i="5"/>
  <c r="D208" i="5"/>
  <c r="D59" i="5"/>
  <c r="D188" i="5"/>
  <c r="E349" i="5"/>
  <c r="B142" i="5"/>
  <c r="C356" i="5"/>
  <c r="D221" i="5"/>
  <c r="E108" i="5"/>
  <c r="C181" i="5"/>
  <c r="B301" i="5"/>
  <c r="C291" i="5"/>
  <c r="E19" i="5"/>
  <c r="C386" i="5"/>
  <c r="C257" i="5"/>
  <c r="F340" i="5"/>
  <c r="E22" i="5"/>
  <c r="B121" i="5"/>
  <c r="D388" i="5"/>
  <c r="E162" i="5"/>
  <c r="D384" i="5"/>
  <c r="B187" i="5"/>
  <c r="C387" i="5"/>
  <c r="E252" i="5"/>
  <c r="D366" i="5"/>
  <c r="D156" i="5"/>
  <c r="E302" i="5"/>
  <c r="D110" i="5"/>
  <c r="C224" i="5"/>
  <c r="D115" i="5"/>
  <c r="E47" i="5"/>
  <c r="B260" i="5"/>
  <c r="E118" i="5"/>
  <c r="F328" i="5"/>
  <c r="C355" i="5"/>
  <c r="E217" i="5"/>
  <c r="C321" i="5"/>
  <c r="C344" i="5"/>
  <c r="F23" i="5"/>
  <c r="F123" i="5"/>
  <c r="E173" i="5"/>
  <c r="D263" i="5"/>
  <c r="B184" i="5"/>
  <c r="F13" i="5"/>
  <c r="F252" i="5"/>
  <c r="C324" i="5"/>
  <c r="D19" i="5"/>
  <c r="F245" i="5"/>
  <c r="D224" i="5"/>
  <c r="E186" i="5"/>
  <c r="F39" i="5"/>
  <c r="D105" i="5"/>
  <c r="F38" i="5"/>
  <c r="B133" i="5"/>
  <c r="D44" i="5"/>
  <c r="F150" i="5"/>
  <c r="B96" i="5"/>
  <c r="D80" i="5"/>
  <c r="D159" i="5"/>
  <c r="E184" i="5"/>
  <c r="E151" i="5"/>
  <c r="D273" i="5"/>
  <c r="C346" i="5"/>
  <c r="F196" i="5"/>
  <c r="C263" i="5"/>
  <c r="C382" i="5"/>
  <c r="F384" i="5"/>
  <c r="F177" i="5"/>
  <c r="C191" i="5"/>
  <c r="E114" i="5"/>
  <c r="F117" i="5"/>
  <c r="C345" i="5"/>
  <c r="C103" i="5"/>
  <c r="F28" i="5"/>
  <c r="D218" i="5"/>
  <c r="B169" i="5"/>
  <c r="B165" i="5"/>
  <c r="F73" i="5"/>
  <c r="F380" i="5"/>
  <c r="E63" i="5"/>
  <c r="F43" i="5"/>
  <c r="B233" i="5"/>
  <c r="C30" i="5"/>
  <c r="B211" i="5"/>
  <c r="F37" i="5"/>
  <c r="F225" i="5"/>
  <c r="D46" i="5"/>
  <c r="E296" i="5"/>
  <c r="F216" i="5"/>
  <c r="D359" i="5"/>
  <c r="E122" i="5"/>
  <c r="F40" i="5"/>
  <c r="D312" i="5"/>
  <c r="B312" i="5"/>
  <c r="D223" i="5"/>
  <c r="C360" i="5"/>
  <c r="F247" i="5"/>
  <c r="E112" i="5"/>
  <c r="F229" i="5"/>
  <c r="B382" i="5"/>
  <c r="C23" i="5"/>
  <c r="D261" i="5"/>
  <c r="F162" i="5"/>
  <c r="D389" i="5"/>
  <c r="C132" i="5"/>
  <c r="C51" i="5"/>
  <c r="B244" i="5"/>
  <c r="F333" i="5"/>
  <c r="F173" i="5"/>
  <c r="D36" i="5"/>
  <c r="B299" i="5"/>
  <c r="E216" i="5"/>
  <c r="D134" i="5"/>
  <c r="B337" i="5"/>
  <c r="C150" i="5"/>
  <c r="F122" i="5"/>
  <c r="E380" i="5"/>
  <c r="C147" i="5"/>
  <c r="F344" i="5"/>
  <c r="E159" i="5"/>
  <c r="F394" i="5"/>
  <c r="F385" i="5"/>
  <c r="C28" i="5"/>
  <c r="F126" i="5"/>
  <c r="B39" i="5"/>
  <c r="E125" i="5"/>
  <c r="B13" i="5"/>
  <c r="F132" i="5"/>
  <c r="D131" i="5"/>
  <c r="B251" i="5"/>
  <c r="F338" i="5"/>
  <c r="D326" i="5"/>
  <c r="E14" i="5"/>
  <c r="B212" i="5"/>
  <c r="E171" i="5"/>
  <c r="B31" i="5"/>
  <c r="B73" i="5"/>
  <c r="B327" i="5"/>
  <c r="C375" i="5"/>
  <c r="D282" i="5"/>
  <c r="D117" i="5"/>
  <c r="C71" i="5"/>
  <c r="F255" i="5"/>
  <c r="D317" i="5"/>
  <c r="C248" i="5"/>
  <c r="E135" i="5"/>
  <c r="C337" i="5"/>
  <c r="E377" i="5"/>
  <c r="D112" i="5"/>
  <c r="F175" i="5"/>
  <c r="D385" i="5"/>
  <c r="F100" i="5"/>
  <c r="F135" i="5"/>
  <c r="E303" i="5"/>
  <c r="C122" i="5"/>
  <c r="D18" i="5"/>
  <c r="B27" i="5"/>
  <c r="B68" i="5"/>
  <c r="D89" i="5"/>
  <c r="F374" i="5"/>
  <c r="F376" i="5"/>
  <c r="C312" i="5"/>
  <c r="F107" i="5"/>
  <c r="F94" i="5"/>
  <c r="D138" i="5"/>
  <c r="B255" i="5"/>
  <c r="F287" i="5"/>
  <c r="E131" i="5"/>
  <c r="E345" i="5"/>
  <c r="D231" i="5"/>
  <c r="E371" i="5"/>
  <c r="D347" i="5"/>
  <c r="B77" i="5"/>
  <c r="D259" i="5"/>
  <c r="D75" i="5"/>
  <c r="F307" i="5"/>
  <c r="D249" i="5"/>
  <c r="C293" i="5"/>
  <c r="D93" i="5"/>
  <c r="F314" i="5"/>
  <c r="F77" i="5"/>
  <c r="D49" i="5"/>
  <c r="D243" i="5"/>
  <c r="B111" i="5"/>
  <c r="E344" i="5"/>
  <c r="D322" i="5"/>
  <c r="F69" i="5"/>
  <c r="E233" i="5"/>
  <c r="D239" i="5"/>
  <c r="E384" i="5"/>
  <c r="B309" i="5"/>
  <c r="C182" i="5"/>
  <c r="D145" i="5"/>
  <c r="C236" i="5"/>
  <c r="C307" i="5"/>
  <c r="D253" i="5"/>
  <c r="D339" i="5"/>
  <c r="E375" i="5"/>
  <c r="E346" i="5"/>
  <c r="D87" i="5"/>
  <c r="B23" i="5"/>
  <c r="C243" i="5"/>
  <c r="F152" i="5"/>
  <c r="D27" i="5"/>
  <c r="B223" i="5"/>
  <c r="C26" i="5"/>
  <c r="E161" i="5"/>
  <c r="E265" i="5"/>
  <c r="B295" i="5"/>
  <c r="B33" i="5"/>
  <c r="F315" i="5"/>
  <c r="E249" i="5"/>
  <c r="C76" i="5"/>
  <c r="B192" i="5"/>
  <c r="B110" i="5"/>
  <c r="B220" i="5"/>
  <c r="E292" i="5"/>
  <c r="E218" i="5"/>
  <c r="D39" i="5"/>
  <c r="C137" i="5"/>
  <c r="F134" i="5"/>
  <c r="B344" i="5"/>
  <c r="E348" i="5"/>
  <c r="C377" i="5"/>
  <c r="E244" i="5"/>
  <c r="C12" i="5"/>
  <c r="F55" i="5"/>
  <c r="B76" i="5"/>
  <c r="F281" i="5"/>
  <c r="B124" i="5"/>
  <c r="C384" i="5"/>
  <c r="B38" i="5"/>
  <c r="C225" i="5"/>
  <c r="B167" i="5"/>
  <c r="F267" i="5"/>
  <c r="B376" i="5"/>
  <c r="D172" i="5"/>
  <c r="C72" i="5"/>
  <c r="D196" i="5"/>
  <c r="F82" i="5"/>
  <c r="B175" i="5"/>
  <c r="F61" i="5"/>
  <c r="B160" i="5"/>
  <c r="F187" i="5"/>
  <c r="E29" i="5"/>
  <c r="D120" i="5"/>
  <c r="D45" i="5"/>
  <c r="E333" i="5"/>
  <c r="F335" i="5"/>
  <c r="C302" i="5"/>
  <c r="D17" i="5"/>
  <c r="F309" i="5"/>
  <c r="C163" i="5"/>
  <c r="E261" i="5"/>
  <c r="C196" i="5"/>
  <c r="D124" i="5"/>
  <c r="E174" i="5"/>
  <c r="E219" i="5"/>
  <c r="E187" i="5"/>
  <c r="F234" i="5"/>
  <c r="B346" i="5"/>
  <c r="C370" i="5"/>
  <c r="C366" i="5"/>
  <c r="C121" i="5"/>
  <c r="D348" i="5"/>
  <c r="B47" i="5"/>
  <c r="C264" i="5"/>
  <c r="E115" i="5"/>
  <c r="F219" i="5"/>
  <c r="D177" i="5"/>
  <c r="F321" i="5"/>
  <c r="F118" i="5"/>
  <c r="C237" i="5"/>
  <c r="B208" i="5"/>
  <c r="D373" i="5"/>
  <c r="F167" i="5"/>
  <c r="F153" i="5"/>
  <c r="C81" i="5"/>
  <c r="F192" i="5"/>
  <c r="F312" i="5"/>
  <c r="B277" i="5"/>
  <c r="E87" i="5"/>
  <c r="B374" i="5"/>
  <c r="E228" i="5"/>
  <c r="C207" i="5"/>
  <c r="C178" i="5"/>
  <c r="D216" i="5"/>
  <c r="E304" i="5"/>
  <c r="C233" i="5"/>
  <c r="C188" i="5"/>
  <c r="C254" i="5"/>
  <c r="F272" i="5"/>
  <c r="E272" i="5"/>
  <c r="E67" i="5"/>
  <c r="E164" i="5"/>
  <c r="C127" i="5"/>
  <c r="D225" i="5"/>
  <c r="E16" i="5"/>
  <c r="E329" i="5"/>
  <c r="E387" i="5"/>
  <c r="F48" i="5"/>
  <c r="F238" i="5"/>
  <c r="D258" i="5"/>
  <c r="D47" i="5"/>
  <c r="E75" i="5"/>
  <c r="D126" i="5"/>
  <c r="C46" i="5"/>
  <c r="D72" i="5"/>
  <c r="C381" i="5"/>
  <c r="B275" i="5"/>
  <c r="C79" i="5"/>
  <c r="E203" i="5"/>
  <c r="D222" i="5"/>
  <c r="E378" i="5"/>
  <c r="C320" i="5"/>
  <c r="D292" i="5"/>
  <c r="C104" i="5"/>
  <c r="D212" i="5"/>
  <c r="B108" i="5"/>
  <c r="C95" i="5"/>
  <c r="E206" i="5"/>
  <c r="C18" i="5"/>
  <c r="D245" i="5"/>
  <c r="D358" i="5"/>
  <c r="E136" i="5"/>
  <c r="B118" i="5"/>
  <c r="B319" i="5"/>
  <c r="C183" i="5"/>
  <c r="E366" i="5"/>
  <c r="B328" i="5"/>
  <c r="E20" i="5"/>
  <c r="C266" i="5"/>
  <c r="E40" i="5"/>
  <c r="C251" i="5"/>
  <c r="D327" i="5"/>
  <c r="F224" i="5"/>
  <c r="B280" i="5"/>
  <c r="F54" i="5"/>
  <c r="C155" i="5"/>
  <c r="E147" i="5"/>
  <c r="D51" i="5"/>
  <c r="E343" i="5"/>
  <c r="E179" i="5"/>
  <c r="D318" i="5"/>
  <c r="D362" i="5"/>
  <c r="F355" i="5"/>
  <c r="B191" i="5"/>
  <c r="F210" i="5"/>
  <c r="F194" i="5"/>
  <c r="E320" i="5"/>
  <c r="F283" i="5"/>
  <c r="F336" i="5"/>
  <c r="F59" i="5"/>
  <c r="F31" i="5"/>
  <c r="E291" i="5"/>
  <c r="E156" i="5"/>
  <c r="E71" i="5"/>
  <c r="E92" i="5"/>
  <c r="F371" i="5"/>
  <c r="E176" i="5"/>
  <c r="F342" i="5"/>
  <c r="B354" i="5"/>
  <c r="F280" i="5"/>
  <c r="E256" i="5"/>
  <c r="C45" i="5"/>
  <c r="F154" i="5"/>
  <c r="C116" i="5"/>
  <c r="D235" i="5"/>
  <c r="F260" i="5"/>
  <c r="E221" i="5"/>
  <c r="F207" i="5"/>
  <c r="D371" i="5"/>
  <c r="E79" i="5"/>
  <c r="D381" i="5"/>
  <c r="C340" i="5"/>
  <c r="F285" i="5"/>
  <c r="C352" i="5"/>
  <c r="B325" i="5"/>
  <c r="F303" i="5"/>
  <c r="E68" i="5"/>
  <c r="E341" i="5"/>
  <c r="F202" i="5"/>
  <c r="C292" i="5"/>
  <c r="E200" i="5"/>
  <c r="B105" i="5"/>
  <c r="E282" i="5"/>
  <c r="F274" i="5"/>
  <c r="E241" i="5"/>
  <c r="E97" i="5"/>
  <c r="C65" i="5"/>
  <c r="F133" i="5"/>
  <c r="F230" i="5"/>
  <c r="C44" i="5"/>
  <c r="D148" i="5"/>
  <c r="D360" i="5"/>
  <c r="D316" i="5"/>
  <c r="E45" i="5"/>
  <c r="F372" i="5"/>
  <c r="F45" i="5"/>
  <c r="B102" i="5"/>
  <c r="F20" i="5"/>
  <c r="F193" i="5"/>
  <c r="C199" i="5"/>
  <c r="B331" i="5"/>
  <c r="E170" i="5"/>
  <c r="E271" i="5"/>
  <c r="C383" i="5"/>
  <c r="C301" i="5"/>
  <c r="C358" i="5"/>
  <c r="C187" i="5"/>
  <c r="B245" i="5"/>
  <c r="B104" i="5"/>
  <c r="C380" i="5"/>
  <c r="F332" i="5"/>
  <c r="C308" i="5"/>
  <c r="B219" i="5"/>
  <c r="D300" i="5"/>
  <c r="F189" i="5"/>
  <c r="C117" i="5"/>
  <c r="F171" i="5"/>
  <c r="D314" i="5"/>
  <c r="F137" i="5"/>
  <c r="D150" i="5"/>
  <c r="E353" i="5"/>
  <c r="D195" i="5"/>
  <c r="E316" i="5"/>
  <c r="B180" i="5"/>
  <c r="C107" i="5"/>
  <c r="F286" i="5"/>
  <c r="B114" i="5"/>
  <c r="E128" i="5"/>
  <c r="D277" i="5"/>
  <c r="F184" i="5"/>
  <c r="D69" i="5"/>
  <c r="D265" i="5"/>
  <c r="D321" i="5"/>
  <c r="E379" i="5"/>
  <c r="C269" i="5"/>
  <c r="D377" i="5"/>
  <c r="D35" i="5"/>
  <c r="B148" i="5"/>
  <c r="E319" i="5"/>
  <c r="E101" i="5"/>
  <c r="D108" i="5"/>
  <c r="B66" i="5"/>
  <c r="C276" i="5"/>
  <c r="C367" i="5"/>
  <c r="C353" i="5"/>
  <c r="E324" i="5"/>
  <c r="B332" i="5"/>
  <c r="E280" i="5"/>
  <c r="B366" i="5"/>
  <c r="C228" i="5"/>
  <c r="D396" i="5"/>
  <c r="F72" i="5"/>
  <c r="E362" i="5"/>
  <c r="D205" i="5"/>
  <c r="F275" i="5"/>
  <c r="C151" i="5"/>
  <c r="B93" i="5"/>
  <c r="C197" i="5"/>
  <c r="C202" i="5"/>
  <c r="F22" i="5"/>
  <c r="C194" i="5"/>
  <c r="C27" i="5"/>
  <c r="C131" i="5"/>
  <c r="F221" i="5"/>
  <c r="D340" i="5"/>
  <c r="C252" i="5"/>
  <c r="F236" i="5"/>
  <c r="F17" i="5"/>
  <c r="E326" i="5"/>
  <c r="E138" i="5"/>
  <c r="D37" i="5"/>
  <c r="E232" i="5"/>
  <c r="E202" i="5"/>
  <c r="B41" i="5"/>
  <c r="D133" i="5"/>
  <c r="E394" i="5"/>
  <c r="F90" i="5"/>
  <c r="E201" i="5"/>
  <c r="C120" i="5"/>
  <c r="B315" i="5"/>
  <c r="F209" i="5"/>
  <c r="B313" i="5"/>
  <c r="D230" i="5"/>
  <c r="E355" i="5"/>
  <c r="D296" i="5"/>
  <c r="B152" i="5"/>
  <c r="D183" i="5"/>
  <c r="E339" i="5"/>
  <c r="E237" i="5"/>
  <c r="D202" i="5"/>
  <c r="F169" i="5"/>
  <c r="D76" i="5"/>
  <c r="D191" i="5"/>
  <c r="D182" i="5"/>
  <c r="E110" i="5"/>
  <c r="B156" i="5"/>
  <c r="F362" i="5"/>
  <c r="F235" i="5"/>
  <c r="C73" i="5"/>
  <c r="D67" i="5"/>
  <c r="D275" i="5"/>
  <c r="B29" i="5"/>
  <c r="F163" i="5"/>
  <c r="F233" i="5"/>
  <c r="E80" i="5"/>
  <c r="E98" i="5"/>
  <c r="F91" i="5"/>
  <c r="E335" i="5"/>
  <c r="F290" i="5"/>
  <c r="B297" i="5"/>
  <c r="B79" i="5"/>
  <c r="C75" i="5"/>
  <c r="C170" i="5"/>
  <c r="C91" i="5"/>
  <c r="F52" i="5"/>
  <c r="B126" i="5"/>
  <c r="C283" i="5"/>
  <c r="C15" i="5"/>
  <c r="C189" i="5"/>
  <c r="C171" i="5"/>
  <c r="D158" i="5"/>
  <c r="D329" i="5"/>
  <c r="E86" i="5"/>
  <c r="B19" i="5"/>
  <c r="D168" i="5"/>
  <c r="E269" i="5"/>
  <c r="C128" i="5"/>
  <c r="F51" i="5"/>
  <c r="B317" i="5"/>
  <c r="C206" i="5"/>
  <c r="F266" i="5"/>
  <c r="C54" i="5"/>
  <c r="C109" i="5"/>
  <c r="C359" i="5"/>
  <c r="D56" i="5"/>
  <c r="E354" i="5"/>
  <c r="B250" i="5"/>
  <c r="F63" i="5"/>
  <c r="C174" i="5"/>
  <c r="D297" i="5"/>
  <c r="B246" i="5"/>
  <c r="E298" i="5"/>
  <c r="D395" i="5"/>
  <c r="F212" i="5"/>
  <c r="C47" i="5"/>
  <c r="E191" i="5"/>
  <c r="E317" i="5"/>
  <c r="C112" i="5"/>
  <c r="C220" i="5"/>
  <c r="F352" i="5"/>
  <c r="E251" i="5"/>
  <c r="C219" i="5"/>
  <c r="E169" i="5"/>
  <c r="D308" i="5"/>
  <c r="C92" i="5"/>
  <c r="E119" i="5"/>
  <c r="D355" i="5"/>
  <c r="E275" i="5"/>
  <c r="C124" i="5"/>
  <c r="C325" i="5"/>
  <c r="C256" i="5"/>
  <c r="F129" i="5"/>
  <c r="B21" i="5"/>
  <c r="B292" i="5"/>
  <c r="D335" i="5"/>
  <c r="F29" i="5"/>
  <c r="E363" i="5"/>
  <c r="C179" i="5"/>
  <c r="F50" i="5"/>
  <c r="F203" i="5"/>
  <c r="B138" i="5"/>
  <c r="E199" i="5"/>
  <c r="D383" i="5"/>
  <c r="D84" i="5"/>
  <c r="F160" i="5"/>
  <c r="E389" i="5"/>
  <c r="C287" i="5"/>
  <c r="B373" i="5"/>
  <c r="D130" i="5"/>
  <c r="C238" i="5"/>
  <c r="C274" i="5"/>
  <c r="C135" i="5"/>
  <c r="E167" i="5"/>
  <c r="B285" i="5"/>
  <c r="C87" i="5"/>
  <c r="D256" i="5"/>
  <c r="E350" i="5"/>
  <c r="F232" i="5"/>
  <c r="D77" i="5"/>
  <c r="C390" i="5"/>
  <c r="E331" i="5"/>
  <c r="B51" i="5"/>
  <c r="B159" i="5"/>
  <c r="E300" i="5"/>
  <c r="D29" i="5"/>
  <c r="C240" i="5"/>
  <c r="E183" i="5"/>
  <c r="C299" i="5"/>
  <c r="E250" i="5"/>
  <c r="B231" i="5"/>
  <c r="B15" i="5"/>
  <c r="F125" i="5"/>
  <c r="B48" i="5"/>
  <c r="E120" i="5"/>
  <c r="C244" i="5"/>
  <c r="E130" i="5"/>
  <c r="C349" i="5"/>
  <c r="B367" i="5"/>
  <c r="D102" i="5"/>
  <c r="F341" i="5"/>
  <c r="F228" i="5"/>
  <c r="B380" i="5"/>
  <c r="F259" i="5"/>
  <c r="B103" i="5"/>
  <c r="D104" i="5"/>
  <c r="B201" i="5"/>
  <c r="C328" i="5"/>
  <c r="F311" i="5"/>
  <c r="F158" i="5"/>
  <c r="B35" i="5"/>
  <c r="B186" i="5"/>
  <c r="F329" i="5"/>
  <c r="B132" i="5"/>
  <c r="B361" i="5"/>
  <c r="B381" i="5"/>
  <c r="D23" i="5"/>
  <c r="E21" i="5"/>
  <c r="D233" i="5"/>
  <c r="F96" i="5"/>
  <c r="E194" i="5"/>
  <c r="C50" i="5"/>
  <c r="B316" i="5"/>
  <c r="F60" i="5"/>
  <c r="B88" i="5"/>
  <c r="E391" i="5"/>
  <c r="B92" i="5"/>
  <c r="B37" i="5"/>
  <c r="C250" i="5"/>
  <c r="E297" i="5"/>
  <c r="C161" i="5"/>
  <c r="F379" i="5"/>
  <c r="D287" i="5"/>
  <c r="F381" i="5"/>
  <c r="B139" i="5"/>
  <c r="B304" i="5"/>
  <c r="B195" i="5"/>
  <c r="B305" i="5"/>
  <c r="D175" i="5"/>
  <c r="D215" i="5"/>
  <c r="C110" i="5"/>
  <c r="E376" i="5"/>
  <c r="B80" i="5"/>
  <c r="B298" i="5"/>
  <c r="F217" i="5"/>
  <c r="C55" i="5"/>
  <c r="B308" i="5"/>
  <c r="E336" i="5"/>
  <c r="B303" i="5"/>
  <c r="E310" i="5"/>
  <c r="B262" i="5"/>
  <c r="D194" i="5"/>
  <c r="C96" i="5"/>
  <c r="B339" i="5"/>
  <c r="D298" i="5"/>
  <c r="C82" i="5"/>
  <c r="D166" i="5"/>
  <c r="D302" i="5"/>
  <c r="C192" i="5"/>
  <c r="E30" i="5"/>
  <c r="C369" i="5"/>
  <c r="D270" i="5"/>
  <c r="F265" i="5"/>
  <c r="F24" i="5"/>
  <c r="B226" i="5"/>
  <c r="C335" i="5"/>
  <c r="C119" i="5"/>
  <c r="E134" i="5"/>
  <c r="D170" i="5"/>
  <c r="B106" i="5"/>
  <c r="E100" i="5"/>
  <c r="F239" i="5"/>
  <c r="C32" i="5"/>
  <c r="E88" i="5"/>
  <c r="F26" i="5"/>
  <c r="B120" i="5"/>
  <c r="E32" i="5"/>
  <c r="C361" i="5"/>
  <c r="C374" i="5"/>
  <c r="B390" i="5"/>
  <c r="E73" i="5"/>
  <c r="D378" i="5"/>
  <c r="F295" i="5"/>
  <c r="F67" i="5"/>
  <c r="C330" i="5"/>
  <c r="B362" i="5"/>
  <c r="F345" i="5"/>
  <c r="F108" i="5"/>
  <c r="E36" i="5"/>
  <c r="D21" i="5"/>
  <c r="B243" i="5"/>
  <c r="F373" i="5"/>
  <c r="B294" i="5"/>
  <c r="E266" i="5"/>
  <c r="C101" i="5"/>
  <c r="C86" i="5"/>
  <c r="C249" i="5"/>
  <c r="B394" i="5"/>
  <c r="B329" i="5"/>
  <c r="E146" i="5"/>
  <c r="F208" i="5"/>
  <c r="D251" i="5"/>
  <c r="D52" i="5"/>
  <c r="F211" i="5"/>
  <c r="C126" i="5"/>
  <c r="B302" i="5"/>
  <c r="F186" i="5"/>
  <c r="F231" i="5"/>
  <c r="E386" i="5"/>
  <c r="C38" i="5"/>
  <c r="B135" i="5"/>
  <c r="C105" i="5"/>
  <c r="B18" i="5"/>
  <c r="D324" i="5"/>
  <c r="C260" i="5"/>
  <c r="F70" i="5"/>
  <c r="D171" i="5"/>
  <c r="B248" i="5"/>
  <c r="C175" i="5"/>
  <c r="E207" i="5"/>
  <c r="E126" i="5"/>
  <c r="D122" i="5"/>
  <c r="D304" i="5"/>
  <c r="B163" i="5"/>
  <c r="E323" i="5"/>
  <c r="D26" i="5"/>
  <c r="E230" i="5"/>
  <c r="F291" i="5"/>
  <c r="F179" i="5"/>
  <c r="E225" i="5"/>
  <c r="B326" i="5"/>
  <c r="E248" i="5"/>
  <c r="C115" i="5"/>
  <c r="E145" i="5"/>
  <c r="E395" i="5"/>
  <c r="B189" i="5"/>
  <c r="C144" i="5"/>
  <c r="D42" i="5"/>
  <c r="D305" i="5"/>
  <c r="D234" i="5"/>
  <c r="D143" i="5"/>
  <c r="D372" i="5"/>
  <c r="D291" i="5"/>
  <c r="F161" i="5"/>
  <c r="F86" i="5"/>
  <c r="F318" i="5"/>
  <c r="D306" i="5"/>
  <c r="B324" i="5"/>
  <c r="D179" i="5"/>
  <c r="C56" i="5"/>
  <c r="C259" i="5"/>
  <c r="B155" i="5"/>
  <c r="E95" i="5"/>
  <c r="E43" i="5"/>
  <c r="E342" i="5"/>
  <c r="B89" i="5"/>
  <c r="E53" i="5"/>
  <c r="F166" i="5"/>
  <c r="B162" i="5"/>
  <c r="D95" i="5"/>
  <c r="C80" i="5"/>
  <c r="B372" i="5"/>
  <c r="C392" i="5"/>
  <c r="C133" i="5"/>
  <c r="B237" i="5"/>
  <c r="F278" i="5"/>
  <c r="D284" i="5"/>
  <c r="F80" i="5"/>
  <c r="B342" i="5"/>
  <c r="F30" i="5"/>
  <c r="C227" i="5"/>
  <c r="C222" i="5"/>
  <c r="D217" i="5"/>
  <c r="B81" i="5"/>
  <c r="E143" i="5"/>
  <c r="C305" i="5"/>
  <c r="F111" i="5"/>
  <c r="D101" i="5"/>
  <c r="E338" i="5"/>
  <c r="D203" i="5"/>
  <c r="D151" i="5"/>
  <c r="E309" i="5"/>
  <c r="B378" i="5"/>
  <c r="F320" i="5"/>
  <c r="F136" i="5"/>
  <c r="F357" i="5"/>
  <c r="C52" i="5"/>
  <c r="D68" i="5"/>
  <c r="C173" i="5"/>
  <c r="F144" i="5"/>
  <c r="C333" i="5"/>
  <c r="C376" i="5"/>
  <c r="B75" i="5"/>
  <c r="F360" i="5"/>
  <c r="B261" i="5"/>
  <c r="D65" i="5"/>
  <c r="F170" i="5"/>
  <c r="E373" i="5"/>
  <c r="C289" i="5"/>
  <c r="F130" i="5"/>
  <c r="C203" i="5"/>
  <c r="B291" i="5"/>
  <c r="B127" i="5"/>
  <c r="F182" i="5"/>
  <c r="F97" i="5"/>
  <c r="B97" i="5"/>
  <c r="B335" i="5"/>
  <c r="C278" i="5"/>
  <c r="B238" i="5"/>
  <c r="C241" i="5"/>
  <c r="B172" i="5"/>
  <c r="B330" i="5"/>
  <c r="C368" i="5"/>
  <c r="E299" i="5"/>
  <c r="F317" i="5"/>
  <c r="D192" i="5"/>
  <c r="B356" i="5"/>
  <c r="B144" i="5"/>
  <c r="F297" i="5"/>
  <c r="C394" i="5"/>
  <c r="D88" i="5"/>
  <c r="F220" i="5"/>
  <c r="F14" i="5"/>
  <c r="D62" i="5"/>
  <c r="E253" i="5"/>
  <c r="B225" i="5"/>
  <c r="F159" i="5"/>
  <c r="B113" i="5"/>
  <c r="B95" i="5"/>
  <c r="D154" i="5"/>
  <c r="C146" i="5"/>
  <c r="D379" i="5"/>
  <c r="E72" i="5"/>
  <c r="E368" i="5"/>
  <c r="D201" i="5"/>
  <c r="E295" i="5"/>
  <c r="F343" i="5"/>
  <c r="E289" i="5"/>
  <c r="B177" i="5"/>
  <c r="C258" i="5"/>
  <c r="D64" i="5"/>
  <c r="E214" i="5"/>
  <c r="E60" i="5"/>
  <c r="D86" i="5"/>
  <c r="E273" i="5"/>
  <c r="D248" i="5"/>
  <c r="B140" i="5"/>
  <c r="B216" i="5"/>
  <c r="E245" i="5"/>
  <c r="F377" i="5"/>
  <c r="F392" i="5"/>
  <c r="D283" i="5"/>
  <c r="F337" i="5"/>
  <c r="F383" i="5"/>
  <c r="D144" i="5"/>
  <c r="B269" i="5"/>
  <c r="E58" i="5"/>
  <c r="D349" i="5"/>
  <c r="F66" i="5"/>
  <c r="F284" i="5"/>
  <c r="F300" i="5"/>
  <c r="B123" i="5"/>
  <c r="E347" i="5"/>
  <c r="B271" i="5"/>
  <c r="F102" i="5"/>
  <c r="B318" i="5"/>
  <c r="B270" i="5"/>
  <c r="E117" i="5"/>
  <c r="D152" i="5"/>
  <c r="B87" i="5"/>
  <c r="B321" i="5"/>
  <c r="E236" i="5"/>
  <c r="E178" i="5"/>
  <c r="E193" i="5"/>
  <c r="B204" i="5"/>
  <c r="C149" i="5"/>
  <c r="E107" i="5"/>
  <c r="C265" i="5"/>
  <c r="E155" i="5"/>
  <c r="C17" i="5"/>
  <c r="F292" i="5"/>
  <c r="B196" i="5"/>
  <c r="E89" i="5"/>
  <c r="B161" i="5"/>
  <c r="E163" i="5"/>
  <c r="D198" i="5"/>
  <c r="D244" i="5"/>
  <c r="C223" i="5"/>
  <c r="E381" i="5"/>
  <c r="E111" i="5"/>
  <c r="C338" i="5"/>
  <c r="B198" i="5"/>
  <c r="B396" i="5"/>
  <c r="F19" i="5"/>
  <c r="B264" i="5"/>
  <c r="B253" i="5"/>
  <c r="B395" i="5"/>
  <c r="D290" i="5"/>
  <c r="D241" i="5"/>
  <c r="B336" i="5"/>
  <c r="F382" i="5"/>
  <c r="F143" i="5"/>
  <c r="D227" i="5"/>
  <c r="B188" i="5"/>
  <c r="B179" i="5"/>
  <c r="F119" i="5"/>
  <c r="C24" i="5"/>
  <c r="C230" i="5"/>
  <c r="B334" i="5"/>
  <c r="F47" i="5"/>
  <c r="D257" i="5"/>
  <c r="E312" i="5"/>
  <c r="F56" i="5"/>
  <c r="B369" i="5"/>
  <c r="C77" i="5"/>
  <c r="D15" i="5"/>
  <c r="D279" i="5"/>
  <c r="B141" i="5"/>
  <c r="D254" i="5"/>
  <c r="C14" i="5"/>
  <c r="D313" i="5"/>
  <c r="D252" i="5"/>
  <c r="E306" i="5"/>
  <c r="E222" i="5"/>
  <c r="C351" i="5"/>
  <c r="D119" i="5"/>
  <c r="F75" i="5"/>
  <c r="C315" i="5"/>
  <c r="B314" i="5"/>
  <c r="C97" i="5"/>
  <c r="C318" i="5"/>
  <c r="C393" i="5"/>
  <c r="C232" i="5"/>
  <c r="D91" i="5"/>
  <c r="F319" i="5"/>
  <c r="D187" i="5"/>
  <c r="C209" i="5"/>
  <c r="B107" i="5"/>
  <c r="C42" i="5"/>
  <c r="B379" i="5"/>
  <c r="E226" i="5"/>
  <c r="D333" i="5"/>
  <c r="D129" i="5"/>
  <c r="E301" i="5"/>
  <c r="D328" i="5"/>
  <c r="B44" i="5"/>
  <c r="F106" i="5"/>
  <c r="F326" i="5"/>
  <c r="C284" i="5"/>
  <c r="C142" i="5"/>
  <c r="E318" i="5"/>
  <c r="E351" i="5"/>
  <c r="D147" i="5"/>
  <c r="C270" i="5"/>
  <c r="C271" i="5"/>
  <c r="C118" i="5"/>
  <c r="B94" i="5"/>
  <c r="C311" i="5"/>
  <c r="D48" i="5"/>
  <c r="E238" i="5"/>
  <c r="D299" i="5"/>
  <c r="B130" i="5"/>
  <c r="F103" i="5"/>
  <c r="D61" i="5"/>
  <c r="F176" i="5"/>
  <c r="F349" i="5"/>
  <c r="E224" i="5"/>
  <c r="E25" i="5"/>
  <c r="E26" i="5"/>
  <c r="C89" i="5"/>
  <c r="C176" i="5"/>
  <c r="F363" i="5"/>
  <c r="C69" i="5"/>
  <c r="D387" i="5"/>
  <c r="C255" i="5"/>
  <c r="F378" i="5"/>
  <c r="C93" i="5"/>
  <c r="D211" i="5"/>
  <c r="F271" i="5"/>
  <c r="B333" i="5"/>
  <c r="D140" i="5"/>
  <c r="C296" i="5"/>
  <c r="B145" i="5"/>
  <c r="D294" i="5"/>
  <c r="E59" i="5"/>
  <c r="B284" i="5"/>
  <c r="B278" i="5"/>
  <c r="C326" i="5"/>
  <c r="C313" i="5"/>
  <c r="E390" i="5"/>
  <c r="C85" i="5"/>
  <c r="D53" i="5"/>
  <c r="F388" i="5"/>
  <c r="C247" i="5"/>
  <c r="B375" i="5"/>
  <c r="E99" i="5"/>
  <c r="C134" i="5"/>
  <c r="B365" i="5"/>
  <c r="D262" i="5"/>
  <c r="D229" i="5"/>
  <c r="C88" i="5"/>
  <c r="B53" i="5"/>
  <c r="F85" i="5"/>
  <c r="B85" i="5"/>
  <c r="B185" i="5"/>
  <c r="C164" i="5"/>
  <c r="E227" i="5"/>
  <c r="B203" i="5"/>
  <c r="C300" i="5"/>
  <c r="D107" i="5"/>
  <c r="E64" i="5"/>
  <c r="D146" i="5"/>
  <c r="D24" i="5"/>
  <c r="B50" i="5"/>
  <c r="E39" i="5"/>
  <c r="B72" i="5"/>
  <c r="F390" i="5"/>
  <c r="D220" i="5"/>
  <c r="D116" i="5"/>
  <c r="F277" i="5"/>
  <c r="E365" i="5"/>
  <c r="E314" i="5"/>
  <c r="B230" i="5"/>
  <c r="F323" i="5"/>
  <c r="E308" i="5"/>
  <c r="E56" i="5"/>
  <c r="C217" i="5"/>
  <c r="B58" i="5"/>
  <c r="B360" i="5"/>
  <c r="C165" i="5"/>
  <c r="C262" i="5"/>
  <c r="F146" i="5"/>
  <c r="F32" i="5"/>
  <c r="F147" i="5"/>
  <c r="F334" i="5"/>
  <c r="D280" i="5"/>
  <c r="E198" i="5"/>
  <c r="E181" i="5"/>
  <c r="C268" i="5"/>
  <c r="E65" i="5"/>
  <c r="E372" i="5"/>
  <c r="F350" i="5"/>
  <c r="F305" i="5"/>
  <c r="D32" i="5"/>
  <c r="B259" i="5"/>
  <c r="F205" i="5"/>
  <c r="E277" i="5"/>
  <c r="D123" i="5"/>
  <c r="B273" i="5"/>
  <c r="C190" i="5"/>
  <c r="D185" i="5"/>
  <c r="F138" i="5"/>
  <c r="B84" i="5"/>
  <c r="F215" i="5"/>
  <c r="D60" i="5"/>
  <c r="C365" i="5"/>
  <c r="F258" i="5"/>
  <c r="F351" i="5"/>
  <c r="B352" i="5"/>
  <c r="D73" i="5"/>
  <c r="F393" i="5"/>
  <c r="B239" i="5"/>
  <c r="E359" i="5"/>
  <c r="B147" i="5"/>
  <c r="F299" i="5"/>
  <c r="E313" i="5"/>
  <c r="E315" i="5"/>
  <c r="F367" i="5"/>
  <c r="D137" i="5"/>
  <c r="B149" i="5"/>
  <c r="D289" i="5"/>
  <c r="B115" i="5"/>
  <c r="F57" i="5"/>
  <c r="E305" i="5"/>
  <c r="C396" i="5"/>
  <c r="F396" i="5"/>
  <c r="F87" i="5"/>
  <c r="E279" i="5"/>
  <c r="B70" i="5"/>
  <c r="E185" i="5"/>
  <c r="E205" i="5"/>
  <c r="B391" i="5"/>
  <c r="C389" i="5"/>
  <c r="B241" i="5"/>
  <c r="F304" i="5"/>
  <c r="E370" i="5"/>
  <c r="E188" i="5"/>
  <c r="D139" i="5"/>
  <c r="B183" i="5"/>
  <c r="F348" i="5"/>
  <c r="E393" i="5"/>
  <c r="E257" i="5"/>
  <c r="F354" i="5"/>
  <c r="B279" i="5"/>
  <c r="C153" i="5"/>
  <c r="B222" i="5"/>
  <c r="B54" i="5"/>
  <c r="C336" i="5"/>
  <c r="C152" i="5"/>
  <c r="B137" i="5"/>
  <c r="C106" i="5"/>
  <c r="C261" i="5"/>
  <c r="E38" i="5"/>
  <c r="B71" i="5"/>
  <c r="D367" i="5"/>
  <c r="F361" i="5"/>
  <c r="C212" i="5"/>
  <c r="C66" i="5"/>
  <c r="F113" i="5"/>
  <c r="E175" i="5"/>
  <c r="D286" i="5"/>
  <c r="B40" i="5"/>
  <c r="F214" i="5"/>
  <c r="F270" i="5"/>
  <c r="D264" i="5"/>
  <c r="B168" i="5"/>
  <c r="F310" i="5"/>
  <c r="F155" i="5"/>
  <c r="E190" i="5"/>
  <c r="F339" i="5"/>
  <c r="B350" i="5"/>
  <c r="E293" i="5"/>
  <c r="F387" i="5"/>
  <c r="C229" i="5"/>
  <c r="C70" i="5"/>
  <c r="B249" i="5"/>
  <c r="B345" i="5"/>
  <c r="C67" i="5"/>
  <c r="B190" i="5"/>
  <c r="D199" i="5"/>
  <c r="E287" i="5"/>
  <c r="C210" i="5"/>
  <c r="E105" i="5"/>
  <c r="D174" i="5"/>
  <c r="C281" i="5"/>
  <c r="C214" i="5"/>
  <c r="F95" i="5"/>
  <c r="D309" i="5"/>
  <c r="D176" i="5"/>
  <c r="C314" i="5"/>
  <c r="F104" i="5"/>
  <c r="B258" i="5"/>
  <c r="C43" i="5"/>
  <c r="E220" i="5"/>
  <c r="D186" i="5"/>
  <c r="F241" i="5"/>
  <c r="B157" i="5"/>
  <c r="B174" i="5"/>
  <c r="D113" i="5"/>
  <c r="D157" i="5"/>
  <c r="B14" i="5"/>
  <c r="F364" i="5"/>
  <c r="E152" i="5"/>
  <c r="E13" i="5"/>
  <c r="E240" i="5"/>
  <c r="C64" i="5"/>
  <c r="C310" i="5"/>
  <c r="D127" i="5"/>
  <c r="F365" i="5"/>
  <c r="D28" i="5"/>
  <c r="D99" i="5"/>
  <c r="E33" i="5"/>
  <c r="D374" i="5"/>
  <c r="B242" i="5"/>
  <c r="F105" i="5"/>
  <c r="C62" i="5"/>
  <c r="D369" i="5"/>
  <c r="B214" i="5"/>
  <c r="D368" i="5"/>
  <c r="D228" i="5"/>
  <c r="E361" i="5"/>
  <c r="E81" i="5"/>
  <c r="D118" i="5"/>
  <c r="C215" i="5"/>
  <c r="C304" i="5"/>
  <c r="C156" i="5"/>
  <c r="C286" i="5"/>
  <c r="D66" i="5"/>
  <c r="F101" i="5"/>
  <c r="B166" i="5"/>
  <c r="C108" i="5"/>
  <c r="D149" i="5"/>
  <c r="B215" i="5"/>
  <c r="B227" i="5"/>
  <c r="C288" i="5"/>
  <c r="E15" i="5"/>
  <c r="E48" i="5"/>
  <c r="B56" i="5"/>
  <c r="D363" i="5"/>
  <c r="F33" i="5"/>
  <c r="D380" i="5"/>
  <c r="C139" i="5"/>
  <c r="E55" i="5"/>
  <c r="C158" i="5"/>
  <c r="D351" i="5"/>
  <c r="C388" i="5"/>
  <c r="F302" i="5"/>
  <c r="E44" i="5"/>
  <c r="E104" i="5"/>
  <c r="B78" i="5"/>
  <c r="E264" i="5"/>
  <c r="C298" i="5"/>
  <c r="D386" i="5"/>
  <c r="E160" i="5"/>
  <c r="F124" i="5"/>
  <c r="E229" i="5"/>
  <c r="F148" i="5"/>
  <c r="F261" i="5"/>
  <c r="C162" i="5"/>
  <c r="F116" i="5"/>
  <c r="E116" i="5"/>
  <c r="F308" i="5"/>
  <c r="C275" i="5"/>
  <c r="C195" i="5"/>
  <c r="C39" i="5"/>
  <c r="C98" i="5"/>
  <c r="D354" i="5"/>
  <c r="D346" i="5"/>
  <c r="B109" i="5"/>
  <c r="F218" i="5"/>
  <c r="C49" i="5"/>
  <c r="E234" i="5"/>
  <c r="C350" i="5"/>
  <c r="E96" i="5"/>
  <c r="F191" i="5"/>
  <c r="D114" i="5"/>
  <c r="B158" i="5"/>
  <c r="D135" i="5"/>
  <c r="D281" i="5"/>
  <c r="D181" i="5"/>
  <c r="B368" i="5"/>
  <c r="C184" i="5"/>
  <c r="B170" i="5"/>
  <c r="B193" i="5"/>
  <c r="F279" i="5"/>
  <c r="F92" i="5"/>
  <c r="D370" i="5"/>
  <c r="E35" i="5"/>
  <c r="E144" i="5"/>
  <c r="B42" i="5"/>
  <c r="C245" i="5"/>
  <c r="B98" i="5"/>
  <c r="F306" i="5"/>
  <c r="C148" i="5"/>
  <c r="F273" i="5"/>
  <c r="D238" i="5"/>
  <c r="B358" i="5"/>
  <c r="D391" i="5"/>
  <c r="F140" i="5"/>
  <c r="D160" i="5"/>
  <c r="F237" i="5"/>
  <c r="D106" i="5"/>
  <c r="C13" i="5"/>
  <c r="B355" i="5"/>
  <c r="E352" i="5"/>
  <c r="C33" i="5"/>
  <c r="D392" i="5"/>
  <c r="D393" i="5"/>
  <c r="D226" i="5"/>
  <c r="B91" i="5"/>
  <c r="E17" i="5"/>
  <c r="D193" i="5"/>
  <c r="E109" i="5"/>
  <c r="E24" i="5"/>
  <c r="E124" i="5"/>
  <c r="E50" i="5"/>
  <c r="C140" i="5"/>
  <c r="B207" i="5"/>
  <c r="C272" i="5"/>
  <c r="E113" i="5"/>
  <c r="C239" i="5"/>
  <c r="C218" i="5"/>
  <c r="B67" i="5"/>
  <c r="F139" i="5"/>
  <c r="D136" i="5"/>
  <c r="E127" i="5"/>
  <c r="F18" i="5"/>
  <c r="F185" i="5"/>
  <c r="F200" i="5"/>
  <c r="C246" i="5"/>
  <c r="C363" i="5"/>
  <c r="D311" i="5"/>
  <c r="E189" i="5"/>
  <c r="E153" i="5"/>
  <c r="F222" i="5"/>
  <c r="C221" i="5"/>
  <c r="D55" i="5"/>
  <c r="E182" i="5"/>
  <c r="D310" i="5"/>
  <c r="B26" i="5"/>
  <c r="E322" i="5"/>
  <c r="B173" i="5"/>
  <c r="D375" i="5"/>
  <c r="F240" i="5"/>
  <c r="D190" i="5"/>
  <c r="D189" i="5"/>
  <c r="C21" i="5"/>
  <c r="B347" i="5"/>
  <c r="D92" i="5"/>
  <c r="B393" i="5"/>
  <c r="E62" i="5"/>
  <c r="C323" i="5"/>
  <c r="C19" i="5"/>
  <c r="E332" i="5"/>
  <c r="F257" i="5"/>
  <c r="E274" i="5"/>
  <c r="C373" i="5"/>
  <c r="F34" i="5"/>
  <c r="D357" i="5"/>
  <c r="F183" i="5"/>
  <c r="D240" i="5"/>
  <c r="B28" i="5"/>
  <c r="C391" i="5"/>
  <c r="B371" i="5"/>
  <c r="B22" i="5"/>
  <c r="E235" i="5"/>
  <c r="D338" i="5"/>
  <c r="B256" i="5"/>
  <c r="E166" i="5"/>
  <c r="F53" i="5"/>
  <c r="E132" i="5"/>
  <c r="E70" i="5"/>
  <c r="B322" i="5"/>
  <c r="E396" i="5"/>
  <c r="C371" i="5"/>
  <c r="C102" i="5"/>
  <c r="B320" i="5"/>
  <c r="D301" i="5"/>
  <c r="E91" i="5"/>
  <c r="F164" i="5"/>
  <c r="D204" i="5"/>
  <c r="F264" i="5"/>
  <c r="F386" i="5"/>
  <c r="C11" i="5"/>
  <c r="I19" i="2" a="1"/>
  <c r="I19" i="2" s="1"/>
  <c r="C19" i="2" a="1"/>
  <c r="C19" i="2" s="1"/>
  <c r="G19" i="2" a="1"/>
  <c r="G19" i="2" s="1"/>
  <c r="H19" i="2" a="1"/>
  <c r="H19" i="2" s="1"/>
  <c r="D19" i="2" a="1"/>
  <c r="D19" i="2" s="1"/>
  <c r="E19" i="2" a="1"/>
  <c r="E19" i="2" s="1"/>
  <c r="F19" i="2" a="1"/>
  <c r="F19" i="2" s="1"/>
  <c r="F20" i="2" l="1" a="1"/>
  <c r="F20" i="2" s="1"/>
  <c r="C20" i="2" a="1"/>
  <c r="C20" i="2" s="1"/>
  <c r="H20" i="2" a="1"/>
  <c r="H20" i="2" s="1"/>
  <c r="I20" i="2" a="1"/>
  <c r="I20" i="2" s="1"/>
  <c r="D20" i="2" a="1"/>
  <c r="D20" i="2" s="1"/>
  <c r="G20" i="2" a="1"/>
  <c r="G20" i="2" s="1"/>
  <c r="E20" i="2" a="1"/>
  <c r="E20" i="2" s="1"/>
  <c r="C21" i="2" l="1" a="1"/>
  <c r="C21" i="2" s="1"/>
  <c r="I21" i="2" a="1"/>
  <c r="I21" i="2" s="1"/>
  <c r="F21" i="2" a="1"/>
  <c r="F21" i="2" s="1"/>
  <c r="E21" i="2" a="1"/>
  <c r="E21" i="2" s="1"/>
  <c r="H21" i="2" a="1"/>
  <c r="H21" i="2" s="1"/>
  <c r="D21" i="2" a="1"/>
  <c r="D21" i="2" s="1"/>
  <c r="G21" i="2" a="1"/>
  <c r="G21" i="2" s="1"/>
  <c r="D22" i="2" l="1" a="1"/>
  <c r="D22" i="2" s="1"/>
  <c r="C22" i="2" a="1"/>
  <c r="C22" i="2" s="1"/>
  <c r="H22" i="2" a="1"/>
  <c r="H22" i="2" s="1"/>
  <c r="I22" i="2" a="1"/>
  <c r="I22" i="2" s="1"/>
  <c r="F22" i="2" a="1"/>
  <c r="F22" i="2" s="1"/>
  <c r="G22" i="2" a="1"/>
  <c r="G22" i="2" s="1"/>
  <c r="E22" i="2" a="1"/>
  <c r="E22" i="2" s="1"/>
  <c r="G23" i="2" l="1" a="1"/>
  <c r="G23" i="2" s="1"/>
  <c r="E23" i="2" a="1"/>
  <c r="E23" i="2" s="1"/>
  <c r="C23" i="2" a="1"/>
  <c r="C23" i="2" s="1"/>
  <c r="D23" i="2" a="1"/>
  <c r="D23" i="2" s="1"/>
  <c r="I23" i="2" a="1"/>
  <c r="I23" i="2" s="1"/>
  <c r="F23" i="2" a="1"/>
  <c r="F23" i="2" s="1"/>
  <c r="H23" i="2" a="1"/>
  <c r="H23" i="2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E55AC26-F7AF-427B-A06C-AD7882F84ACE}" keepAlive="1" name="Requête - ChoixSalle" description="Connexion à la requête « ChoixSalle » dans le classeur." type="5" refreshedVersion="0" background="1">
    <dbPr connection="Provider=Microsoft.Mashup.OleDb.1;Data Source=$Workbook$;Location=ChoixSalle;Extended Properties=&quot;&quot;" command="SELECT * FROM [ChoixSalle]"/>
  </connection>
  <connection id="2" xr16:uid="{37E399D0-B97F-48DB-96A6-11463F6F2366}" keepAlive="1" name="Requête - ChoixSemaine" description="Connexion à la requête « ChoixSemaine » dans le classeur." type="5" refreshedVersion="0" background="1">
    <dbPr connection="Provider=Microsoft.Mashup.OleDb.1;Data Source=$Workbook$;Location=ChoixSemaine;Extended Properties=&quot;&quot;" command="SELECT * FROM [ChoixSemaine]"/>
  </connection>
  <connection id="3" xr16:uid="{E044D5CC-B7EF-4A25-B345-593243F7EB6A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<sst xmlns="http://schemas.openxmlformats.org/spreadsheetml/2006/main" count="593" uniqueCount="25">
  <si>
    <t>Planning de la semaine à définir</t>
  </si>
  <si>
    <t>Année</t>
  </si>
  <si>
    <t>Salle</t>
  </si>
  <si>
    <t>Semaine</t>
  </si>
  <si>
    <t>Point de vue</t>
  </si>
  <si>
    <t>Date</t>
  </si>
  <si>
    <t>Heure</t>
  </si>
  <si>
    <t>Objet</t>
  </si>
  <si>
    <t>Cyclisme essayage</t>
  </si>
  <si>
    <t>C.A. ASL</t>
  </si>
  <si>
    <t>AASL</t>
  </si>
  <si>
    <t>CSE 1er étage</t>
  </si>
  <si>
    <t>Reunion Syndical CGT</t>
  </si>
  <si>
    <t>Club Photo</t>
  </si>
  <si>
    <t>AG Bowling</t>
  </si>
  <si>
    <t>AG Danse</t>
  </si>
  <si>
    <t>N Sem.</t>
  </si>
  <si>
    <t>Salles</t>
  </si>
  <si>
    <t>Années</t>
  </si>
  <si>
    <t>Judo</t>
  </si>
  <si>
    <t>Multisport</t>
  </si>
  <si>
    <t>Cours Gym</t>
  </si>
  <si>
    <t>Cours Judo</t>
  </si>
  <si>
    <t>https://forum.excel-pratique.com/excel/problemes-agenda-salle-159969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</si>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</sst>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dd\ dd\ mmmm"/>
    <numFmt numFmtId="168" formatCode="[$-F400]h:mm:ss\ AM/PM"/>
    <numFmt numFmtId="169" formatCode="#,##0.0000000000000000"/>
  </numFmts>
  <fonts count="6" x14ac:knownFonts="1">
    <font>
      <sz val="11"/>
      <color theme="1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b/>
      <sz val="11"/>
      <color theme="2" tint="-0.499984740745262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gradientFill degree="270">
        <stop position="0">
          <color theme="4" tint="0.80001220740379042"/>
        </stop>
        <stop position="1">
          <color theme="4" tint="0.40000610370189521"/>
        </stop>
      </gradient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gradientFill degree="90">
        <stop position="0">
          <color theme="4" tint="0.40000610370189521"/>
        </stop>
        <stop position="1">
          <color theme="4" tint="0.80001220740379042"/>
        </stop>
      </gradientFill>
    </fill>
  </fills>
  <borders count="5">
    <border>
      <left/>
      <right/>
      <top/>
      <bottom/>
      <diagonal/>
    </border>
    <border>
      <left style="medium">
        <color theme="4" tint="-0.24994659260841701"/>
      </left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2">
    <xf numFmtId="0" fontId="0" fillId="0" borderId="0" xfId="0"/>
    <xf numFmtId="0" fontId="1" fillId="2" borderId="0" xfId="0" applyFont="1" applyFill="1" applyAlignment="1">
      <alignment horizontal="left" indent="1"/>
    </xf>
    <xf numFmtId="0" fontId="1" fillId="2" borderId="0" xfId="0" applyFont="1" applyFill="1" applyAlignment="1">
      <alignment horizontal="left" vertical="center" indent="1"/>
    </xf>
    <xf numFmtId="20" fontId="2" fillId="2" borderId="0" xfId="0" applyNumberFormat="1" applyFont="1" applyFill="1" applyAlignment="1">
      <alignment horizontal="right" vertical="center" indent="1"/>
    </xf>
    <xf numFmtId="164" fontId="2" fillId="2" borderId="0" xfId="0" applyNumberFormat="1" applyFont="1" applyFill="1" applyAlignment="1">
      <alignment horizontal="left" vertical="center" indent="1"/>
    </xf>
    <xf numFmtId="0" fontId="2" fillId="4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right" vertical="center" indent="1"/>
    </xf>
    <xf numFmtId="14" fontId="1" fillId="2" borderId="0" xfId="0" applyNumberFormat="1" applyFont="1" applyFill="1" applyAlignment="1">
      <alignment horizontal="right" vertical="center" indent="1"/>
    </xf>
    <xf numFmtId="20" fontId="1" fillId="2" borderId="0" xfId="0" applyNumberFormat="1" applyFont="1" applyFill="1" applyAlignment="1">
      <alignment horizontal="right" vertical="center" indent="1"/>
    </xf>
    <xf numFmtId="0" fontId="4" fillId="2" borderId="0" xfId="0" applyFont="1" applyFill="1" applyAlignment="1">
      <alignment horizontal="left" vertical="center" wrapText="1" indent="1"/>
    </xf>
    <xf numFmtId="0" fontId="2" fillId="8" borderId="0" xfId="0" applyFont="1" applyFill="1" applyAlignment="1">
      <alignment horizontal="right" vertical="center" indent="1"/>
    </xf>
    <xf numFmtId="0" fontId="2" fillId="8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14" fontId="2" fillId="8" borderId="0" xfId="0" applyNumberFormat="1" applyFont="1" applyFill="1" applyAlignment="1">
      <alignment horizontal="right" vertical="center" indent="1"/>
    </xf>
    <xf numFmtId="20" fontId="2" fillId="8" borderId="0" xfId="0" applyNumberFormat="1" applyFont="1" applyFill="1" applyAlignment="1">
      <alignment horizontal="right" vertical="center" indent="1"/>
    </xf>
    <xf numFmtId="0" fontId="4" fillId="5" borderId="1" xfId="0" applyFont="1" applyFill="1" applyBorder="1" applyAlignment="1" applyProtection="1">
      <alignment horizontal="center" vertical="center"/>
      <protection locked="0"/>
    </xf>
    <xf numFmtId="0" fontId="4" fillId="6" borderId="1" xfId="0" applyFont="1" applyFill="1" applyBorder="1" applyAlignment="1" applyProtection="1">
      <alignment horizontal="center" vertical="center"/>
      <protection locked="0"/>
    </xf>
    <xf numFmtId="0" fontId="4" fillId="7" borderId="1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Alignment="1" applyProtection="1">
      <alignment horizontal="right" vertical="center" indent="1"/>
      <protection locked="0"/>
    </xf>
    <xf numFmtId="0" fontId="1" fillId="2" borderId="0" xfId="0" applyFont="1" applyFill="1" applyAlignment="1" applyProtection="1">
      <alignment horizontal="left" vertical="center" indent="1"/>
      <protection locked="0"/>
    </xf>
    <xf numFmtId="14" fontId="1" fillId="2" borderId="0" xfId="0" applyNumberFormat="1" applyFont="1" applyFill="1" applyAlignment="1" applyProtection="1">
      <alignment horizontal="right" vertical="center" indent="1"/>
      <protection locked="0"/>
    </xf>
    <xf numFmtId="20" fontId="1" fillId="2" borderId="0" xfId="0" applyNumberFormat="1" applyFont="1" applyFill="1" applyAlignment="1" applyProtection="1">
      <alignment horizontal="right" vertical="center" indent="1"/>
      <protection locked="0"/>
    </xf>
    <xf numFmtId="0" fontId="1" fillId="2" borderId="0" xfId="0" applyFont="1" applyFill="1" applyAlignment="1" applyProtection="1">
      <alignment horizontal="left" indent="1"/>
      <protection locked="0"/>
    </xf>
    <xf numFmtId="0" fontId="2" fillId="8" borderId="0" xfId="0" applyFont="1" applyFill="1" applyAlignment="1" applyProtection="1">
      <alignment horizontal="right" vertical="center" indent="1"/>
    </xf>
    <xf numFmtId="0" fontId="2" fillId="8" borderId="0" xfId="0" applyFont="1" applyFill="1" applyAlignment="1" applyProtection="1">
      <alignment horizontal="left" vertical="center" indent="1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5" fillId="2" borderId="0" xfId="1" applyFill="1" applyAlignment="1">
      <alignment horizontal="left" indent="1"/>
    </xf>
    <xf numFmtId="168" fontId="1" fillId="2" borderId="0" xfId="0" applyNumberFormat="1" applyFont="1" applyFill="1" applyAlignment="1" applyProtection="1">
      <alignment horizontal="right" vertical="center" indent="1"/>
      <protection locked="0"/>
    </xf>
    <xf numFmtId="0" fontId="1" fillId="2" borderId="0" xfId="0" applyNumberFormat="1" applyFont="1" applyFill="1" applyAlignment="1">
      <alignment horizontal="left" vertical="center" indent="1"/>
    </xf>
    <xf numFmtId="169" fontId="1" fillId="2" borderId="0" xfId="0" applyNumberFormat="1" applyFont="1" applyFill="1" applyAlignment="1">
      <alignment horizontal="left" vertical="center" indent="1"/>
    </xf>
  </cellXfs>
  <cellStyles count="2">
    <cellStyle name="Lien hypertexte" xfId="1" builtinId="8"/>
    <cellStyle name="Normal" xfId="0" builtinId="0"/>
  </cellStyles>
  <dxfs count="4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499984740745262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right" vertical="center" textRotation="0" wrapText="0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499984740745262"/>
        <name val="Calibri"/>
        <family val="2"/>
        <scheme val="minor"/>
      </font>
      <numFmt numFmtId="168" formatCode="[$-F400]h:mm:ss\ AM/PM"/>
      <fill>
        <patternFill patternType="solid">
          <fgColor indexed="64"/>
          <bgColor theme="0"/>
        </patternFill>
      </fill>
      <alignment horizontal="right" vertical="center" textRotation="0" wrapText="0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499984740745262"/>
        <name val="Calibri"/>
        <family val="2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right" vertical="center" textRotation="0" wrapText="0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499984740745262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right" vertical="center" textRotation="0" wrapText="0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499984740745262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right" vertical="center" textRotation="0" wrapText="0" indent="1" justifyLastLine="0" shrinkToFit="0" readingOrder="0"/>
      <protection locked="0" hidden="0"/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theme="4" tint="-0.24994659260841701"/>
        </left>
        <right/>
        <vertical/>
        <horizontal/>
      </border>
    </dxf>
    <dxf>
      <border>
        <right style="thin">
          <color theme="4" tint="-0.24994659260841701"/>
        </right>
        <vertical/>
        <horizontal/>
      </border>
    </dxf>
    <dxf>
      <border>
        <left style="thin">
          <color theme="4" tint="-0.24994659260841701"/>
        </left>
        <vertical/>
        <horizontal/>
      </border>
    </dxf>
    <dxf>
      <border>
        <right style="thin">
          <color theme="4" tint="-0.24994659260841701"/>
        </right>
        <vertical/>
        <horizontal/>
      </border>
    </dxf>
    <dxf>
      <fill>
        <patternFill>
          <bgColor theme="4" tint="0.79998168889431442"/>
        </patternFill>
      </fill>
    </dxf>
    <dxf>
      <font>
        <b/>
        <i val="0"/>
        <color rgb="FFFF0000"/>
      </font>
      <fill>
        <patternFill patternType="gray0625">
          <bgColor rgb="FFFFC000"/>
        </patternFill>
      </fill>
    </dxf>
    <dxf>
      <border>
        <bottom style="thin">
          <color theme="4" tint="-0.24994659260841701"/>
        </bottom>
        <vertical/>
        <horizontal/>
      </border>
    </dxf>
    <dxf>
      <fill>
        <gradientFill degree="90">
          <stop position="0">
            <color theme="4" tint="0.40000610370189521"/>
          </stop>
          <stop position="1">
            <color theme="4" tint="0.80001220740379042"/>
          </stop>
        </gradientFill>
      </fill>
      <border>
        <left/>
        <right/>
        <top style="thin">
          <color theme="4" tint="-0.24994659260841701"/>
        </top>
        <bottom style="thin">
          <color theme="4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499984740745262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right" vertical="center" textRotation="0" wrapText="0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499984740745262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right" vertical="center" textRotation="0" wrapText="0" indent="1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gradientFill degree="90">
          <stop position="0">
            <color theme="4" tint="0.40000610370189521"/>
          </stop>
          <stop position="1">
            <color theme="4" tint="0.80001220740379042"/>
          </stop>
        </gradient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499984740745262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499984740745262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499984740745262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right" vertical="center" textRotation="0" wrapText="0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499984740745262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right" vertical="center" textRotation="0" wrapText="0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499984740745262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1" justifyLastLine="0" shrinkToFit="0" readingOrder="0"/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Relationship Id="rId14" Type="http://schemas.microsoft.com/office/2006/relationships/vbaProject" Target="vbaProject.bin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3" xr16:uid="{087BBE0E-9FAE-46E0-BD0A-45404C78539A}" autoFormatId="16" applyNumberFormats="0" applyBorderFormats="0" applyFontFormats="0" applyPatternFormats="0" applyAlignmentFormats="0" applyWidthHeightFormats="0">
  <queryTableRefresh nextId="8">
    <queryTableFields count="5">
      <queryTableField id="1" name="Semaine" tableColumnId="1"/>
      <queryTableField id="2" name="Salle" tableColumnId="2"/>
      <queryTableField id="3" name="Date" tableColumnId="3"/>
      <queryTableField id="4" name="Heure" tableColumnId="4"/>
      <queryTableField id="7" name="Objet" tableColumnId="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E2445A5-D76B-481C-AE05-2EEDB79E8981}" name="Tableau1" displayName="Tableau1" ref="B2:G1000" totalsRowShown="0">
  <autoFilter ref="B2:G1000" xr:uid="{F0B5C3A6-5427-4100-A96A-B9DCFC8F9C0C}"/>
  <tableColumns count="6">
    <tableColumn id="1" xr3:uid="{D3E13F00-3D9E-4687-ABD4-4A2F07CBA924}" name="Semaine" dataDxfId="38">
      <calculatedColumnFormula>_xlfn.ISOWEEKNUM(Tableau1[[#This Row],[Date]])</calculatedColumnFormula>
    </tableColumn>
    <tableColumn id="2" xr3:uid="{86B2BD18-5CFB-45E2-B717-B848A7906823}" name="Salle" dataDxfId="45"/>
    <tableColumn id="3" xr3:uid="{7DA70038-3ACE-4E89-9EC1-25E34F181C43}" name="Date" dataDxfId="44"/>
    <tableColumn id="4" xr3:uid="{F13A4E09-8035-46FB-BCA9-B94673F680A7}" name="Heure" dataDxfId="43"/>
    <tableColumn id="5" xr3:uid="{4E03CF25-1725-4F21-BCAA-AE9BE456068C}" name="Objet" dataDxfId="42"/>
    <tableColumn id="6" xr3:uid="{452602E9-D341-4768-8398-8215EC97A0DF}" name="Colonne1" dataDxfId="41">
      <calculatedColumnFormula>IF(AND(B3=Planning!$G$5,C3=Planning!$E$5,YEAR(D3)=Planning!$C$5),MAX($G$2:G2)+1,"")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60D9D1B-9BFC-45B6-9B74-6B748967391C}" name="Tableau1_2" displayName="Tableau1_2" ref="I5:M9" tableType="queryTable" totalsRowShown="0" headerRowDxfId="40" dataDxfId="39">
  <autoFilter ref="I5:M9" xr:uid="{2FDE6028-E944-496B-936E-3C07B44C6662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6C419FD6-F7AB-48FB-910B-DC16F3DBE3B3}" uniqueName="1" name="Semaine" queryTableFieldId="1" dataDxfId="4"/>
    <tableColumn id="2" xr3:uid="{C4E0F26D-5A3D-4893-95E0-AE9B829BDF3B}" uniqueName="2" name="Salle" queryTableFieldId="2" dataDxfId="3"/>
    <tableColumn id="3" xr3:uid="{BC7D4506-1681-4B3E-81BE-8641CFA0F000}" uniqueName="3" name="Date" queryTableFieldId="3" dataDxfId="2"/>
    <tableColumn id="4" xr3:uid="{45281E2C-7876-4E8E-8225-8E6D62613AE3}" uniqueName="4" name="Heure" queryTableFieldId="4" dataDxfId="1"/>
    <tableColumn id="7" xr3:uid="{E5D1A3F8-D4D3-4BE6-A85D-0B3AC81977FA}" uniqueName="7" name="Objet" queryTableFieldId="7" dataDxfId="0"/>
  </tableColumns>
  <tableStyleInfo name="TableStyleMedium7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hyperlink" Target="https://forum.excel-pratique.com/excel/problemes-agenda-salle-15996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F9147-8AC3-4EA1-BA43-76ED9F79DDBE}">
  <sheetPr codeName="Feuil1"/>
  <dimension ref="A1:I23"/>
  <sheetViews>
    <sheetView tabSelected="1" topLeftCell="A13" workbookViewId="0">
      <selection activeCell="G5" sqref="G5"/>
    </sheetView>
  </sheetViews>
  <sheetFormatPr baseColWidth="10" defaultColWidth="14" defaultRowHeight="20.100000000000001" customHeight="1" x14ac:dyDescent="0.3"/>
  <cols>
    <col min="1" max="1" width="6.33203125" style="2" customWidth="1"/>
    <col min="2" max="2" width="19.88671875" style="2" bestFit="1" customWidth="1"/>
    <col min="3" max="7" width="22.5546875" style="2" customWidth="1"/>
    <col min="8" max="8" width="21.5546875" style="2" bestFit="1" customWidth="1"/>
    <col min="9" max="9" width="23.88671875" style="2" bestFit="1" customWidth="1"/>
    <col min="10" max="16384" width="14" style="2"/>
  </cols>
  <sheetData>
    <row r="1" spans="1:9" ht="20.100000000000001" customHeight="1" thickBot="1" x14ac:dyDescent="0.35"/>
    <row r="2" spans="1:9" ht="26.1" customHeight="1" thickBot="1" x14ac:dyDescent="0.35">
      <c r="A2" s="30"/>
      <c r="C2" s="25" t="s">
        <v>0</v>
      </c>
      <c r="D2" s="26"/>
      <c r="E2" s="26"/>
      <c r="F2" s="26"/>
      <c r="G2" s="27"/>
    </row>
    <row r="3" spans="1:9" ht="20.100000000000001" customHeight="1" thickBot="1" x14ac:dyDescent="0.35"/>
    <row r="4" spans="1:9" ht="20.100000000000001" customHeight="1" thickBot="1" x14ac:dyDescent="0.35">
      <c r="C4" s="5" t="s">
        <v>1</v>
      </c>
      <c r="E4" s="5" t="s">
        <v>2</v>
      </c>
      <c r="G4" s="5" t="s">
        <v>3</v>
      </c>
    </row>
    <row r="5" spans="1:9" ht="20.100000000000001" customHeight="1" thickBot="1" x14ac:dyDescent="0.35">
      <c r="B5" s="31"/>
      <c r="C5" s="15">
        <v>2021</v>
      </c>
      <c r="E5" s="16" t="s">
        <v>19</v>
      </c>
      <c r="G5" s="17">
        <v>36</v>
      </c>
    </row>
    <row r="7" spans="1:9" ht="20.100000000000001" customHeight="1" x14ac:dyDescent="0.3">
      <c r="C7" s="4">
        <f>(G5-1)*7+DATE(C5,1,5)-WEEKDAY(DATE(C5,1,4),2)</f>
        <v>44445</v>
      </c>
      <c r="D7" s="4">
        <f>IF(C7&lt;&gt;"",C7+1,"")</f>
        <v>44446</v>
      </c>
      <c r="E7" s="4">
        <f t="shared" ref="E7:G7" si="0">IF(D7&lt;&gt;"",D7+1,"")</f>
        <v>44447</v>
      </c>
      <c r="F7" s="4">
        <f t="shared" si="0"/>
        <v>44448</v>
      </c>
      <c r="G7" s="4">
        <f t="shared" si="0"/>
        <v>44449</v>
      </c>
      <c r="H7" s="4">
        <f t="shared" ref="H7" si="1">IF(G7&lt;&gt;"",G7+1,"")</f>
        <v>44450</v>
      </c>
      <c r="I7" s="4">
        <f t="shared" ref="I7" si="2">IF(H7&lt;&gt;"",H7+1,"")</f>
        <v>44451</v>
      </c>
    </row>
    <row r="8" spans="1:9" ht="30" customHeight="1" x14ac:dyDescent="0.3">
      <c r="B8" s="3">
        <v>0.375</v>
      </c>
      <c r="C8" s="9" t="str">
        <f t="array" ref="C8">IFERROR(INDEX(Tableau1_2[Objet],MATCH(1,(Tableau1_2[Heure]=Planning!$B8)*(Tableau1_2[Date]=Planning!C$7),0)),"")</f>
        <v/>
      </c>
      <c r="D8" s="9" t="str">
        <f t="array" ref="D8">IFERROR(INDEX(Tableau1_2[Objet],MATCH(1,(Tableau1_2[Heure]=Planning!$B8)*(Tableau1_2[Date]=Planning!D$7),0)),"")</f>
        <v/>
      </c>
      <c r="E8" s="9" t="str">
        <f t="array" ref="E8">IFERROR(INDEX(Tableau1_2[Objet],MATCH(1,(Tableau1_2[Heure]=Planning!$B8)*(Tableau1_2[Date]=Planning!E$7),0)),"")</f>
        <v/>
      </c>
      <c r="F8" s="9" t="str">
        <f t="array" ref="F8">IFERROR(INDEX(Tableau1_2[Objet],MATCH(1,(Tableau1_2[Heure]=Planning!$B8)*(Tableau1_2[Date]=Planning!F$7),0)),"")</f>
        <v/>
      </c>
      <c r="G8" s="9" t="str">
        <f t="array" ref="G8">IFERROR(INDEX(Tableau1_2[Objet],MATCH(1,(Tableau1_2[Heure]=Planning!$B8)*(Tableau1_2[Date]=Planning!G$7),0)),"")</f>
        <v/>
      </c>
      <c r="H8" s="9" t="str">
        <f t="array" ref="H8">IFERROR(INDEX(Tableau1_2[Objet],MATCH(1,(Tableau1_2[Heure]=Planning!$B8)*(Tableau1_2[Date]=Planning!H$7),0)),"")</f>
        <v/>
      </c>
      <c r="I8" s="9" t="str">
        <f t="array" ref="I8">IFERROR(INDEX(Tableau1_2[Objet],MATCH(1,(Tableau1_2[Heure]=Planning!$B8)*(Tableau1_2[Date]=Planning!I$7),0)),"")</f>
        <v/>
      </c>
    </row>
    <row r="9" spans="1:9" ht="30" customHeight="1" x14ac:dyDescent="0.3">
      <c r="B9" s="3">
        <v>0.41666666666666702</v>
      </c>
      <c r="C9" s="9" t="str">
        <f t="array" ref="C9">IFERROR(INDEX(Tableau1_2[Objet],MATCH(1,(Tableau1_2[Heure]=Planning!$B9)*(Tableau1_2[Date]=Planning!C$7),0)),"")</f>
        <v/>
      </c>
      <c r="D9" s="9" t="str">
        <f t="array" ref="D9">IFERROR(INDEX(Tableau1_2[Objet],MATCH(1,(Tableau1_2[Heure]=Planning!$B9)*(Tableau1_2[Date]=Planning!D$7),0)),"")</f>
        <v/>
      </c>
      <c r="E9" s="9" t="str">
        <f t="array" ref="E9">IFERROR(INDEX(Tableau1_2[Objet],MATCH(1,(Tableau1_2[Heure]=Planning!$B9)*(Tableau1_2[Date]=Planning!E$7),0)),"")</f>
        <v/>
      </c>
      <c r="F9" s="9" t="str">
        <f t="array" ref="F9">IFERROR(INDEX(Tableau1_2[Objet],MATCH(1,(Tableau1_2[Heure]=Planning!$B9)*(Tableau1_2[Date]=Planning!F$7),0)),"")</f>
        <v/>
      </c>
      <c r="G9" s="9" t="str">
        <f t="array" ref="G9">IFERROR(INDEX(Tableau1_2[Objet],MATCH(1,(Tableau1_2[Heure]=Planning!$B9)*(Tableau1_2[Date]=Planning!G$7),0)),"")</f>
        <v/>
      </c>
      <c r="H9" s="9" t="str">
        <f t="array" ref="H9">IFERROR(INDEX(Tableau1_2[Objet],MATCH(1,(Tableau1_2[Heure]=Planning!$B9)*(Tableau1_2[Date]=Planning!H$7),0)),"")</f>
        <v/>
      </c>
      <c r="I9" s="9" t="str">
        <f t="array" ref="I9">IFERROR(INDEX(Tableau1_2[Objet],MATCH(1,(Tableau1_2[Heure]=Planning!$B9)*(Tableau1_2[Date]=Planning!I$7),0)),"")</f>
        <v/>
      </c>
    </row>
    <row r="10" spans="1:9" ht="30" customHeight="1" x14ac:dyDescent="0.3">
      <c r="B10" s="3">
        <v>0.45833333333333298</v>
      </c>
      <c r="C10" s="9" t="str">
        <f t="array" ref="C10">IFERROR(INDEX(Tableau1_2[Objet],MATCH(1,(Tableau1_2[Heure]=Planning!$B10)*(Tableau1_2[Date]=Planning!C$7),0)),"")</f>
        <v/>
      </c>
      <c r="D10" s="9" t="str">
        <f t="array" ref="D10">IFERROR(INDEX(Tableau1_2[Objet],MATCH(1,(Tableau1_2[Heure]=Planning!$B10)*(Tableau1_2[Date]=Planning!D$7),0)),"")</f>
        <v/>
      </c>
      <c r="E10" s="9" t="str">
        <f t="array" ref="E10">IFERROR(INDEX(Tableau1_2[Objet],MATCH(1,(Tableau1_2[Heure]=Planning!$B10)*(Tableau1_2[Date]=Planning!E$7),0)),"")</f>
        <v/>
      </c>
      <c r="F10" s="9" t="str">
        <f t="array" ref="F10">IFERROR(INDEX(Tableau1_2[Objet],MATCH(1,(Tableau1_2[Heure]=Planning!$B10)*(Tableau1_2[Date]=Planning!F$7),0)),"")</f>
        <v/>
      </c>
      <c r="G10" s="9" t="str">
        <f t="array" ref="G10">IFERROR(INDEX(Tableau1_2[Objet],MATCH(1,(Tableau1_2[Heure]=Planning!$B10)*(Tableau1_2[Date]=Planning!G$7),0)),"")</f>
        <v/>
      </c>
      <c r="H10" s="9" t="str">
        <f t="array" ref="H10">IFERROR(INDEX(Tableau1_2[Objet],MATCH(1,(Tableau1_2[Heure]=Planning!$B10)*(Tableau1_2[Date]=Planning!H$7),0)),"")</f>
        <v/>
      </c>
      <c r="I10" s="9" t="str">
        <f t="array" ref="I10">IFERROR(INDEX(Tableau1_2[Objet],MATCH(1,(Tableau1_2[Heure]=Planning!$B10)*(Tableau1_2[Date]=Planning!I$7),0)),"")</f>
        <v/>
      </c>
    </row>
    <row r="11" spans="1:9" ht="30" customHeight="1" x14ac:dyDescent="0.3">
      <c r="B11" s="3">
        <v>0.5</v>
      </c>
      <c r="C11" s="9" t="str">
        <f t="array" ref="C11">IFERROR(INDEX(Tableau1_2[Objet],MATCH(1,(Tableau1_2[Heure]=Planning!$B11)*(Tableau1_2[Date]=Planning!C$7),0)),"")</f>
        <v/>
      </c>
      <c r="D11" s="9" t="str">
        <f t="array" ref="D11">IFERROR(INDEX(Tableau1_2[Objet],MATCH(1,(Tableau1_2[Heure]=Planning!$B11)*(Tableau1_2[Date]=Planning!D$7),0)),"")</f>
        <v/>
      </c>
      <c r="E11" s="9" t="str">
        <f t="array" ref="E11">IFERROR(INDEX(Tableau1_2[Objet],MATCH(1,(Tableau1_2[Heure]=Planning!$B11)*(Tableau1_2[Date]=Planning!E$7),0)),"")</f>
        <v/>
      </c>
      <c r="F11" s="9" t="str">
        <f t="array" ref="F11">IFERROR(INDEX(Tableau1_2[Objet],MATCH(1,(Tableau1_2[Heure]=Planning!$B11)*(Tableau1_2[Date]=Planning!F$7),0)),"")</f>
        <v/>
      </c>
      <c r="G11" s="9" t="str">
        <f t="array" ref="G11">IFERROR(INDEX(Tableau1_2[Objet],MATCH(1,(Tableau1_2[Heure]=Planning!$B11)*(Tableau1_2[Date]=Planning!G$7),0)),"")</f>
        <v/>
      </c>
      <c r="H11" s="9" t="str">
        <f t="array" ref="H11">IFERROR(INDEX(Tableau1_2[Objet],MATCH(1,(Tableau1_2[Heure]=Planning!$B11)*(Tableau1_2[Date]=Planning!H$7),0)),"")</f>
        <v/>
      </c>
      <c r="I11" s="9" t="str">
        <f t="array" ref="I11">IFERROR(INDEX(Tableau1_2[Objet],MATCH(1,(Tableau1_2[Heure]=Planning!$B11)*(Tableau1_2[Date]=Planning!I$7),0)),"")</f>
        <v/>
      </c>
    </row>
    <row r="12" spans="1:9" ht="30" customHeight="1" x14ac:dyDescent="0.3">
      <c r="B12" s="3">
        <v>0.54166666666666696</v>
      </c>
      <c r="C12" s="9" t="str">
        <f t="array" ref="C12">IFERROR(INDEX(Tableau1_2[Objet],MATCH(1,(Tableau1_2[Heure]=Planning!$B12)*(Tableau1_2[Date]=Planning!C$7),0)),"")</f>
        <v/>
      </c>
      <c r="D12" s="9" t="str">
        <f t="array" ref="D12">IFERROR(INDEX(Tableau1_2[Objet],MATCH(1,(Tableau1_2[Heure]=Planning!$B12)*(Tableau1_2[Date]=Planning!D$7),0)),"")</f>
        <v/>
      </c>
      <c r="E12" s="9" t="str">
        <f t="array" ref="E12">IFERROR(INDEX(Tableau1_2[Objet],MATCH(1,(Tableau1_2[Heure]=Planning!$B12)*(Tableau1_2[Date]=Planning!E$7),0)),"")</f>
        <v/>
      </c>
      <c r="F12" s="9" t="str">
        <f t="array" ref="F12">IFERROR(INDEX(Tableau1_2[Objet],MATCH(1,(Tableau1_2[Heure]=Planning!$B12)*(Tableau1_2[Date]=Planning!F$7),0)),"")</f>
        <v/>
      </c>
      <c r="G12" s="9" t="str">
        <f t="array" ref="G12">IFERROR(INDEX(Tableau1_2[Objet],MATCH(1,(Tableau1_2[Heure]=Planning!$B12)*(Tableau1_2[Date]=Planning!G$7),0)),"")</f>
        <v/>
      </c>
      <c r="H12" s="9" t="str">
        <f t="array" ref="H12">IFERROR(INDEX(Tableau1_2[Objet],MATCH(1,(Tableau1_2[Heure]=Planning!$B12)*(Tableau1_2[Date]=Planning!H$7),0)),"")</f>
        <v/>
      </c>
      <c r="I12" s="9" t="str">
        <f t="array" ref="I12">IFERROR(INDEX(Tableau1_2[Objet],MATCH(1,(Tableau1_2[Heure]=Planning!$B12)*(Tableau1_2[Date]=Planning!I$7),0)),"")</f>
        <v/>
      </c>
    </row>
    <row r="13" spans="1:9" ht="30" customHeight="1" x14ac:dyDescent="0.3">
      <c r="B13" s="3">
        <v>0.58333333333333304</v>
      </c>
      <c r="C13" s="9" t="str">
        <f t="array" ref="C13">IFERROR(INDEX(Tableau1_2[Objet],MATCH(1,(Tableau1_2[Heure]=Planning!$B13)*(Tableau1_2[Date]=Planning!C$7),0)),"")</f>
        <v/>
      </c>
      <c r="D13" s="9" t="str">
        <f t="array" ref="D13">IFERROR(INDEX(Tableau1_2[Objet],MATCH(1,(Tableau1_2[Heure]=Planning!$B13)*(Tableau1_2[Date]=Planning!D$7),0)),"")</f>
        <v/>
      </c>
      <c r="E13" s="9" t="str">
        <f t="array" ref="E13">IFERROR(INDEX(Tableau1_2[Objet],MATCH(1,(Tableau1_2[Heure]=Planning!$B13)*(Tableau1_2[Date]=Planning!E$7),0)),"")</f>
        <v/>
      </c>
      <c r="F13" s="9" t="str">
        <f t="array" ref="F13">IFERROR(INDEX(Tableau1_2[Objet],MATCH(1,(Tableau1_2[Heure]=Planning!$B13)*(Tableau1_2[Date]=Planning!F$7),0)),"")</f>
        <v/>
      </c>
      <c r="G13" s="9" t="str">
        <f t="array" ref="G13">IFERROR(INDEX(Tableau1_2[Objet],MATCH(1,(Tableau1_2[Heure]=Planning!$B13)*(Tableau1_2[Date]=Planning!G$7),0)),"")</f>
        <v/>
      </c>
      <c r="H13" s="9" t="str">
        <f t="array" ref="H13">IFERROR(INDEX(Tableau1_2[Objet],MATCH(1,(Tableau1_2[Heure]=Planning!$B13)*(Tableau1_2[Date]=Planning!H$7),0)),"")</f>
        <v/>
      </c>
      <c r="I13" s="9" t="str">
        <f t="array" ref="I13">IFERROR(INDEX(Tableau1_2[Objet],MATCH(1,(Tableau1_2[Heure]=Planning!$B13)*(Tableau1_2[Date]=Planning!I$7),0)),"")</f>
        <v/>
      </c>
    </row>
    <row r="14" spans="1:9" ht="30" customHeight="1" x14ac:dyDescent="0.3">
      <c r="B14" s="3">
        <v>0.625</v>
      </c>
      <c r="C14" s="9" t="str">
        <f t="array" ref="C14">IFERROR(INDEX(Tableau1_2[Objet],MATCH(1,(Tableau1_2[Heure]=Planning!$B14)*(Tableau1_2[Date]=Planning!C$7),0)),"")</f>
        <v/>
      </c>
      <c r="D14" s="9" t="str">
        <f t="array" ref="D14">IFERROR(INDEX(Tableau1_2[Objet],MATCH(1,(Tableau1_2[Heure]=Planning!$B14)*(Tableau1_2[Date]=Planning!D$7),0)),"")</f>
        <v/>
      </c>
      <c r="E14" s="9" t="str">
        <f t="array" ref="E14">IFERROR(INDEX(Tableau1_2[Objet],MATCH(1,(Tableau1_2[Heure]=Planning!$B14)*(Tableau1_2[Date]=Planning!E$7),0)),"")</f>
        <v/>
      </c>
      <c r="F14" s="9" t="str">
        <f t="array" ref="F14">IFERROR(INDEX(Tableau1_2[Objet],MATCH(1,(Tableau1_2[Heure]=Planning!$B14)*(Tableau1_2[Date]=Planning!F$7),0)),"")</f>
        <v/>
      </c>
      <c r="G14" s="9" t="str">
        <f t="array" ref="G14">IFERROR(INDEX(Tableau1_2[Objet],MATCH(1,(Tableau1_2[Heure]=Planning!$B14)*(Tableau1_2[Date]=Planning!G$7),0)),"")</f>
        <v/>
      </c>
      <c r="H14" s="9" t="str">
        <f t="array" ref="H14">IFERROR(INDEX(Tableau1_2[Objet],MATCH(1,(Tableau1_2[Heure]=Planning!$B14)*(Tableau1_2[Date]=Planning!H$7),0)),"")</f>
        <v/>
      </c>
      <c r="I14" s="9" t="str">
        <f t="array" ref="I14">IFERROR(INDEX(Tableau1_2[Objet],MATCH(1,(Tableau1_2[Heure]=Planning!$B14)*(Tableau1_2[Date]=Planning!I$7),0)),"")</f>
        <v/>
      </c>
    </row>
    <row r="15" spans="1:9" ht="30" customHeight="1" x14ac:dyDescent="0.3">
      <c r="B15" s="3">
        <v>0.66666666666666696</v>
      </c>
      <c r="C15" s="9" t="str">
        <f t="array" ref="C15">IFERROR(INDEX(Tableau1_2[Objet],MATCH(1,(Tableau1_2[Heure]=Planning!$B15)*(Tableau1_2[Date]=Planning!C$7),0)),"")</f>
        <v/>
      </c>
      <c r="D15" s="9" t="str">
        <f t="array" ref="D15">IFERROR(INDEX(Tableau1_2[Objet],MATCH(1,(Tableau1_2[Heure]=Planning!$B15)*(Tableau1_2[Date]=Planning!D$7),0)),"")</f>
        <v/>
      </c>
      <c r="E15" s="9" t="str">
        <f t="array" ref="E15">IFERROR(INDEX(Tableau1_2[Objet],MATCH(1,(Tableau1_2[Heure]=Planning!$B15)*(Tableau1_2[Date]=Planning!E$7),0)),"")</f>
        <v/>
      </c>
      <c r="F15" s="9" t="str">
        <f t="array" ref="F15">IFERROR(INDEX(Tableau1_2[Objet],MATCH(1,(Tableau1_2[Heure]=Planning!$B15)*(Tableau1_2[Date]=Planning!F$7),0)),"")</f>
        <v/>
      </c>
      <c r="G15" s="9" t="str">
        <f t="array" ref="G15">IFERROR(INDEX(Tableau1_2[Objet],MATCH(1,(Tableau1_2[Heure]=Planning!$B15)*(Tableau1_2[Date]=Planning!G$7),0)),"")</f>
        <v/>
      </c>
      <c r="H15" s="9" t="str">
        <f t="array" ref="H15">IFERROR(INDEX(Tableau1_2[Objet],MATCH(1,(Tableau1_2[Heure]=Planning!$B15)*(Tableau1_2[Date]=Planning!H$7),0)),"")</f>
        <v/>
      </c>
      <c r="I15" s="9" t="str">
        <f t="array" ref="I15">IFERROR(INDEX(Tableau1_2[Objet],MATCH(1,(Tableau1_2[Heure]=Planning!$B15)*(Tableau1_2[Date]=Planning!I$7),0)),"")</f>
        <v/>
      </c>
    </row>
    <row r="16" spans="1:9" ht="30" customHeight="1" x14ac:dyDescent="0.3">
      <c r="B16" s="3">
        <v>0.70833333333333304</v>
      </c>
      <c r="C16" s="9" t="str">
        <f t="array" ref="C16">IFERROR(INDEX(Tableau1_2[Objet],MATCH(1,(Tableau1_2[Heure]=Planning!$B16)*(Tableau1_2[Date]=Planning!C$7),0)),"")</f>
        <v/>
      </c>
      <c r="D16" s="9" t="str">
        <f t="array" ref="D16">IFERROR(INDEX(Tableau1_2[Objet],MATCH(1,(Tableau1_2[Heure]=Planning!$B16)*(Tableau1_2[Date]=Planning!D$7),0)),"")</f>
        <v/>
      </c>
      <c r="E16" s="9" t="str">
        <f t="array" ref="E16">IFERROR(INDEX(Tableau1_2[Objet],MATCH(1,(Tableau1_2[Heure]=Planning!$B16)*(Tableau1_2[Date]=Planning!E$7),0)),"")</f>
        <v/>
      </c>
      <c r="F16" s="9" t="str">
        <f t="array" ref="F16">IFERROR(INDEX(Tableau1_2[Objet],MATCH(1,(Tableau1_2[Heure]=Planning!$B16)*(Tableau1_2[Date]=Planning!F$7),0)),"")</f>
        <v/>
      </c>
      <c r="G16" s="9" t="str">
        <f t="array" ref="G16">IFERROR(INDEX(Tableau1_2[Objet],MATCH(1,(Tableau1_2[Heure]=Planning!$B16)*(Tableau1_2[Date]=Planning!G$7),0)),"")</f>
        <v>Cours Judo</v>
      </c>
      <c r="H16" s="9" t="str">
        <f t="array" ref="H16">IFERROR(INDEX(Tableau1_2[Objet],MATCH(1,(Tableau1_2[Heure]=Planning!$B16)*(Tableau1_2[Date]=Planning!H$7),0)),"")</f>
        <v/>
      </c>
      <c r="I16" s="9" t="str">
        <f t="array" ref="I16">IFERROR(INDEX(Tableau1_2[Objet],MATCH(1,(Tableau1_2[Heure]=Planning!$B16)*(Tableau1_2[Date]=Planning!I$7),0)),"")</f>
        <v/>
      </c>
    </row>
    <row r="17" spans="2:9" ht="30" customHeight="1" x14ac:dyDescent="0.3">
      <c r="B17" s="3">
        <v>0.75</v>
      </c>
      <c r="C17" s="9" t="str">
        <f t="array" ref="C17">IFERROR(INDEX(Tableau1_2[Objet],MATCH(1,(Tableau1_2[Heure]=Planning!$B17)*(Tableau1_2[Date]=Planning!C$7),0)),"")</f>
        <v/>
      </c>
      <c r="D17" s="9" t="str">
        <f t="array" ref="D17">IFERROR(INDEX(Tableau1_2[Objet],MATCH(1,(Tableau1_2[Heure]=Planning!$B17)*(Tableau1_2[Date]=Planning!D$7),0)),"")</f>
        <v/>
      </c>
      <c r="E17" s="9" t="str">
        <f t="array" ref="E17">IFERROR(INDEX(Tableau1_2[Objet],MATCH(1,(Tableau1_2[Heure]=Planning!$B17)*(Tableau1_2[Date]=Planning!E$7),0)),"")</f>
        <v/>
      </c>
      <c r="F17" s="9" t="str">
        <f t="array" ref="F17">IFERROR(INDEX(Tableau1_2[Objet],MATCH(1,(Tableau1_2[Heure]=Planning!$B17)*(Tableau1_2[Date]=Planning!F$7),0)),"")</f>
        <v/>
      </c>
      <c r="G17" s="9" t="str">
        <f t="array" ref="G17">IFERROR(INDEX(Tableau1_2[Objet],MATCH(1,(Tableau1_2[Heure]=Planning!$B17)*(Tableau1_2[Date]=Planning!G$7),0)),"")</f>
        <v>Cours Judo</v>
      </c>
      <c r="H17" s="9" t="str">
        <f t="array" ref="H17">IFERROR(INDEX(Tableau1_2[Objet],MATCH(1,(Tableau1_2[Heure]=Planning!$B17)*(Tableau1_2[Date]=Planning!H$7),0)),"")</f>
        <v/>
      </c>
      <c r="I17" s="9" t="str">
        <f t="array" ref="I17">IFERROR(INDEX(Tableau1_2[Objet],MATCH(1,(Tableau1_2[Heure]=Planning!$B17)*(Tableau1_2[Date]=Planning!I$7),0)),"")</f>
        <v/>
      </c>
    </row>
    <row r="18" spans="2:9" ht="30" customHeight="1" x14ac:dyDescent="0.3">
      <c r="B18" s="3">
        <v>0.79166666666666696</v>
      </c>
      <c r="C18" s="9" t="str">
        <f t="array" ref="C18">IFERROR(INDEX(Tableau1_2[Objet],MATCH(1,(Tableau1_2[Heure]=Planning!$B18)*(Tableau1_2[Date]=Planning!C$7),0)),"")</f>
        <v/>
      </c>
      <c r="D18" s="9" t="str">
        <f t="array" ref="D18">IFERROR(INDEX(Tableau1_2[Objet],MATCH(1,(Tableau1_2[Heure]=Planning!$B18)*(Tableau1_2[Date]=Planning!D$7),0)),"")</f>
        <v/>
      </c>
      <c r="E18" s="9" t="str">
        <f t="array" ref="E18">IFERROR(INDEX(Tableau1_2[Objet],MATCH(1,(Tableau1_2[Heure]=Planning!$B18)*(Tableau1_2[Date]=Planning!E$7),0)),"")</f>
        <v/>
      </c>
      <c r="F18" s="9" t="str">
        <f t="array" ref="F18">IFERROR(INDEX(Tableau1_2[Objet],MATCH(1,(Tableau1_2[Heure]=Planning!$B18)*(Tableau1_2[Date]=Planning!F$7),0)),"")</f>
        <v/>
      </c>
      <c r="G18" s="9" t="str">
        <f t="array" ref="G18">IFERROR(INDEX(Tableau1_2[Objet],MATCH(1,(Tableau1_2[Heure]=Planning!$B18)*(Tableau1_2[Date]=Planning!G$7),0)),"")</f>
        <v>Cours Judo</v>
      </c>
      <c r="H18" s="9" t="str">
        <f t="array" ref="H18">IFERROR(INDEX(Tableau1_2[Objet],MATCH(1,(Tableau1_2[Heure]=Planning!$B18)*(Tableau1_2[Date]=Planning!H$7),0)),"")</f>
        <v/>
      </c>
      <c r="I18" s="9" t="str">
        <f t="array" ref="I18">IFERROR(INDEX(Tableau1_2[Objet],MATCH(1,(Tableau1_2[Heure]=Planning!$B18)*(Tableau1_2[Date]=Planning!I$7),0)),"")</f>
        <v/>
      </c>
    </row>
    <row r="19" spans="2:9" ht="30" customHeight="1" x14ac:dyDescent="0.3">
      <c r="B19" s="3">
        <v>0.83333333333333304</v>
      </c>
      <c r="C19" s="9" t="str">
        <f t="array" ref="C19">IFERROR(INDEX(Tableau1_2[Objet],MATCH(1,(Tableau1_2[Heure]=Planning!$B19)*(Tableau1_2[Date]=Planning!C$7),0)),"")</f>
        <v/>
      </c>
      <c r="D19" s="9" t="str">
        <f t="array" ref="D19">IFERROR(INDEX(Tableau1_2[Objet],MATCH(1,(Tableau1_2[Heure]=Planning!$B19)*(Tableau1_2[Date]=Planning!D$7),0)),"")</f>
        <v/>
      </c>
      <c r="E19" s="9" t="str">
        <f t="array" ref="E19">IFERROR(INDEX(Tableau1_2[Objet],MATCH(1,(Tableau1_2[Heure]=Planning!$B19)*(Tableau1_2[Date]=Planning!E$7),0)),"")</f>
        <v/>
      </c>
      <c r="F19" s="9" t="str">
        <f t="array" ref="F19">IFERROR(INDEX(Tableau1_2[Objet],MATCH(1,(Tableau1_2[Heure]=Planning!$B19)*(Tableau1_2[Date]=Planning!F$7),0)),"")</f>
        <v/>
      </c>
      <c r="G19" s="9" t="str">
        <f t="array" ref="G19">IFERROR(INDEX(Tableau1_2[Objet],MATCH(1,(Tableau1_2[Heure]=Planning!$B19)*(Tableau1_2[Date]=Planning!G$7),0)),"")</f>
        <v>Cours Judo</v>
      </c>
      <c r="H19" s="9" t="str">
        <f t="array" ref="H19">IFERROR(INDEX(Tableau1_2[Objet],MATCH(1,(Tableau1_2[Heure]=Planning!$B19)*(Tableau1_2[Date]=Planning!H$7),0)),"")</f>
        <v/>
      </c>
      <c r="I19" s="9" t="str">
        <f t="array" ref="I19">IFERROR(INDEX(Tableau1_2[Objet],MATCH(1,(Tableau1_2[Heure]=Planning!$B19)*(Tableau1_2[Date]=Planning!I$7),0)),"")</f>
        <v/>
      </c>
    </row>
    <row r="20" spans="2:9" ht="30" customHeight="1" x14ac:dyDescent="0.3">
      <c r="B20" s="3">
        <v>0.875</v>
      </c>
      <c r="C20" s="9" t="str">
        <f t="array" ref="C20">IFERROR(INDEX(Tableau1_2[Objet],MATCH(1,(Tableau1_2[Heure]=Planning!$B20)*(Tableau1_2[Date]=Planning!C$7),0)),"")</f>
        <v/>
      </c>
      <c r="D20" s="9" t="str">
        <f t="array" ref="D20">IFERROR(INDEX(Tableau1_2[Objet],MATCH(1,(Tableau1_2[Heure]=Planning!$B20)*(Tableau1_2[Date]=Planning!D$7),0)),"")</f>
        <v/>
      </c>
      <c r="E20" s="9" t="str">
        <f t="array" ref="E20">IFERROR(INDEX(Tableau1_2[Objet],MATCH(1,(Tableau1_2[Heure]=Planning!$B20)*(Tableau1_2[Date]=Planning!E$7),0)),"")</f>
        <v/>
      </c>
      <c r="F20" s="9" t="str">
        <f t="array" ref="F20">IFERROR(INDEX(Tableau1_2[Objet],MATCH(1,(Tableau1_2[Heure]=Planning!$B20)*(Tableau1_2[Date]=Planning!F$7),0)),"")</f>
        <v/>
      </c>
      <c r="G20" s="9" t="str">
        <f t="array" ref="G20">IFERROR(INDEX(Tableau1_2[Objet],MATCH(1,(Tableau1_2[Heure]=Planning!$B20)*(Tableau1_2[Date]=Planning!G$7),0)),"")</f>
        <v/>
      </c>
      <c r="H20" s="9" t="str">
        <f t="array" ref="H20">IFERROR(INDEX(Tableau1_2[Objet],MATCH(1,(Tableau1_2[Heure]=Planning!$B20)*(Tableau1_2[Date]=Planning!H$7),0)),"")</f>
        <v/>
      </c>
      <c r="I20" s="9" t="str">
        <f t="array" ref="I20">IFERROR(INDEX(Tableau1_2[Objet],MATCH(1,(Tableau1_2[Heure]=Planning!$B20)*(Tableau1_2[Date]=Planning!I$7),0)),"")</f>
        <v/>
      </c>
    </row>
    <row r="21" spans="2:9" ht="31.5" customHeight="1" x14ac:dyDescent="0.3">
      <c r="B21" s="3">
        <v>0.91666666666666696</v>
      </c>
      <c r="C21" s="9" t="str">
        <f t="array" ref="C21">IFERROR(INDEX(Tableau1_2[Objet],MATCH(1,(Tableau1_2[Heure]=Planning!$B21)*(Tableau1_2[Date]=Planning!C$7),0)),"")</f>
        <v/>
      </c>
      <c r="D21" s="9" t="str">
        <f t="array" ref="D21">IFERROR(INDEX(Tableau1_2[Objet],MATCH(1,(Tableau1_2[Heure]=Planning!$B21)*(Tableau1_2[Date]=Planning!D$7),0)),"")</f>
        <v/>
      </c>
      <c r="E21" s="9" t="str">
        <f t="array" ref="E21">IFERROR(INDEX(Tableau1_2[Objet],MATCH(1,(Tableau1_2[Heure]=Planning!$B21)*(Tableau1_2[Date]=Planning!E$7),0)),"")</f>
        <v/>
      </c>
      <c r="F21" s="9" t="str">
        <f t="array" ref="F21">IFERROR(INDEX(Tableau1_2[Objet],MATCH(1,(Tableau1_2[Heure]=Planning!$B21)*(Tableau1_2[Date]=Planning!F$7),0)),"")</f>
        <v/>
      </c>
      <c r="G21" s="9" t="str">
        <f t="array" ref="G21">IFERROR(INDEX(Tableau1_2[Objet],MATCH(1,(Tableau1_2[Heure]=Planning!$B21)*(Tableau1_2[Date]=Planning!G$7),0)),"")</f>
        <v/>
      </c>
      <c r="H21" s="9" t="str">
        <f t="array" ref="H21">IFERROR(INDEX(Tableau1_2[Objet],MATCH(1,(Tableau1_2[Heure]=Planning!$B21)*(Tableau1_2[Date]=Planning!H$7),0)),"")</f>
        <v/>
      </c>
      <c r="I21" s="9" t="str">
        <f t="array" ref="I21">IFERROR(INDEX(Tableau1_2[Objet],MATCH(1,(Tableau1_2[Heure]=Planning!$B21)*(Tableau1_2[Date]=Planning!I$7),0)),"")</f>
        <v/>
      </c>
    </row>
    <row r="22" spans="2:9" ht="25.2" customHeight="1" x14ac:dyDescent="0.3">
      <c r="B22" s="3">
        <v>0.95833333333333304</v>
      </c>
      <c r="C22" s="9" t="str">
        <f t="array" ref="C22">IFERROR(INDEX(Tableau1_2[Objet],MATCH(1,(Tableau1_2[Heure]=Planning!$B22)*(Tableau1_2[Date]=Planning!C$7),0)),"")</f>
        <v/>
      </c>
      <c r="D22" s="9" t="str">
        <f t="array" ref="D22">IFERROR(INDEX(Tableau1_2[Objet],MATCH(1,(Tableau1_2[Heure]=Planning!$B22)*(Tableau1_2[Date]=Planning!D$7),0)),"")</f>
        <v/>
      </c>
      <c r="E22" s="9" t="str">
        <f t="array" ref="E22">IFERROR(INDEX(Tableau1_2[Objet],MATCH(1,(Tableau1_2[Heure]=Planning!$B22)*(Tableau1_2[Date]=Planning!E$7),0)),"")</f>
        <v/>
      </c>
      <c r="F22" s="9" t="str">
        <f t="array" ref="F22">IFERROR(INDEX(Tableau1_2[Objet],MATCH(1,(Tableau1_2[Heure]=Planning!$B22)*(Tableau1_2[Date]=Planning!F$7),0)),"")</f>
        <v/>
      </c>
      <c r="G22" s="9" t="str">
        <f t="array" ref="G22">IFERROR(INDEX(Tableau1_2[Objet],MATCH(1,(Tableau1_2[Heure]=Planning!$B22)*(Tableau1_2[Date]=Planning!G$7),0)),"")</f>
        <v/>
      </c>
      <c r="H22" s="9" t="str">
        <f t="array" ref="H22">IFERROR(INDEX(Tableau1_2[Objet],MATCH(1,(Tableau1_2[Heure]=Planning!$B22)*(Tableau1_2[Date]=Planning!H$7),0)),"")</f>
        <v/>
      </c>
      <c r="I22" s="9" t="str">
        <f t="array" ref="I22">IFERROR(INDEX(Tableau1_2[Objet],MATCH(1,(Tableau1_2[Heure]=Planning!$B22)*(Tableau1_2[Date]=Planning!I$7),0)),"")</f>
        <v/>
      </c>
    </row>
    <row r="23" spans="2:9" ht="30" customHeight="1" x14ac:dyDescent="0.3">
      <c r="B23" s="3">
        <v>1</v>
      </c>
      <c r="C23" s="9" t="str">
        <f t="array" ref="C23">IFERROR(INDEX(Tableau1_2[Objet],MATCH(1,(Tableau1_2[Heure]=Planning!$B23)*(Tableau1_2[Date]=Planning!C$7),0)),"")</f>
        <v/>
      </c>
      <c r="D23" s="9" t="str">
        <f t="array" ref="D23">IFERROR(INDEX(Tableau1_2[Objet],MATCH(1,(Tableau1_2[Heure]=Planning!$B23)*(Tableau1_2[Date]=Planning!D$7),0)),"")</f>
        <v/>
      </c>
      <c r="E23" s="9" t="str">
        <f t="array" ref="E23">IFERROR(INDEX(Tableau1_2[Objet],MATCH(1,(Tableau1_2[Heure]=Planning!$B23)*(Tableau1_2[Date]=Planning!E$7),0)),"")</f>
        <v/>
      </c>
      <c r="F23" s="9" t="str">
        <f t="array" ref="F23">IFERROR(INDEX(Tableau1_2[Objet],MATCH(1,(Tableau1_2[Heure]=Planning!$B23)*(Tableau1_2[Date]=Planning!F$7),0)),"")</f>
        <v/>
      </c>
      <c r="G23" s="9" t="str">
        <f t="array" ref="G23">IFERROR(INDEX(Tableau1_2[Objet],MATCH(1,(Tableau1_2[Heure]=Planning!$B23)*(Tableau1_2[Date]=Planning!G$7),0)),"")</f>
        <v/>
      </c>
      <c r="H23" s="9" t="str">
        <f t="array" ref="H23">IFERROR(INDEX(Tableau1_2[Objet],MATCH(1,(Tableau1_2[Heure]=Planning!$B23)*(Tableau1_2[Date]=Planning!H$7),0)),"")</f>
        <v/>
      </c>
      <c r="I23" s="9" t="str">
        <f t="array" ref="I23">IFERROR(INDEX(Tableau1_2[Objet],MATCH(1,(Tableau1_2[Heure]=Planning!$B23)*(Tableau1_2[Date]=Planning!I$7),0)),"")</f>
        <v/>
      </c>
    </row>
  </sheetData>
  <mergeCells count="1">
    <mergeCell ref="C2:G2"/>
  </mergeCells>
  <conditionalFormatting sqref="C7:I7">
    <cfRule type="expression" dxfId="37" priority="8">
      <formula>C7&lt;&gt;""</formula>
    </cfRule>
  </conditionalFormatting>
  <conditionalFormatting sqref="B7:I23">
    <cfRule type="expression" dxfId="36" priority="7">
      <formula>$B7&lt;&gt;""</formula>
    </cfRule>
  </conditionalFormatting>
  <conditionalFormatting sqref="C8:I23">
    <cfRule type="expression" dxfId="35" priority="1">
      <formula>C8&lt;&gt;""</formula>
    </cfRule>
    <cfRule type="expression" dxfId="34" priority="6">
      <formula>AND($B8&lt;&gt;"",MOD(ROW($B8),2)=1)</formula>
    </cfRule>
  </conditionalFormatting>
  <conditionalFormatting sqref="B8:B23">
    <cfRule type="expression" dxfId="33" priority="5">
      <formula>B8&lt;&gt;""</formula>
    </cfRule>
  </conditionalFormatting>
  <conditionalFormatting sqref="C7">
    <cfRule type="expression" dxfId="32" priority="3">
      <formula>$C$7&lt;&gt;""</formula>
    </cfRule>
  </conditionalFormatting>
  <conditionalFormatting sqref="G7:I7">
    <cfRule type="expression" dxfId="31" priority="2">
      <formula>$G$7&lt;&gt;""</formula>
    </cfRule>
  </conditionalFormatting>
  <conditionalFormatting sqref="C8">
    <cfRule type="expression" dxfId="30" priority="4">
      <formula>$B8&lt;&gt;""</formula>
    </cfRule>
  </conditionalFormatting>
  <pageMargins left="0.7" right="0.7" top="0.75" bottom="0.75" header="0.3" footer="0.3"/>
  <pageSetup paperSize="9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8068489A-3D32-47B1-B223-939889246CD5}">
          <x14:formula1>
            <xm:f>Sources!$F$3:$F$10</xm:f>
          </x14:formula1>
          <xm:sqref>C5</xm:sqref>
        </x14:dataValidation>
        <x14:dataValidation type="list" allowBlank="1" showInputMessage="1" showErrorMessage="1" xr:uid="{C3A2F35C-0AFC-404F-B24B-BDBC2BA7CE19}">
          <x14:formula1>
            <xm:f>Sources!$D$3:$D$6</xm:f>
          </x14:formula1>
          <xm:sqref>E5</xm:sqref>
        </x14:dataValidation>
        <x14:dataValidation type="list" allowBlank="1" showInputMessage="1" showErrorMessage="1" xr:uid="{9676D8D7-57D5-485F-9825-20A8B4178A14}">
          <x14:formula1>
            <xm:f>Sources!$B$3:$B$54</xm:f>
          </x14:formula1>
          <xm:sqref>G5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1C8F3-5AD7-4470-8E10-9EFD7E741841}">
  <sheetPr codeName="Feuil2">
    <tabColor theme="4" tint="-0.249977111117893"/>
  </sheetPr>
  <dimension ref="B2:G1000"/>
  <sheetViews>
    <sheetView topLeftCell="A67" workbookViewId="0">
      <selection activeCell="E70" sqref="E70"/>
    </sheetView>
  </sheetViews>
  <sheetFormatPr baseColWidth="10" defaultColWidth="11" defaultRowHeight="19.2" customHeight="1" x14ac:dyDescent="0.3"/>
  <cols>
    <col min="1" max="1" width="11" style="2"/>
    <col min="2" max="2" width="13.33203125" style="18" customWidth="1"/>
    <col min="3" max="3" width="17.6640625" style="19" customWidth="1"/>
    <col min="4" max="4" width="23.33203125" style="18" customWidth="1"/>
    <col min="5" max="5" width="13.33203125" style="18" customWidth="1"/>
    <col min="6" max="6" width="34.33203125" style="19" customWidth="1"/>
    <col min="7" max="7" width="12.21875" style="2" customWidth="1"/>
    <col min="8" max="16384" width="11" style="2"/>
  </cols>
  <sheetData>
    <row r="2" spans="2:7" ht="19.2" customHeight="1" x14ac:dyDescent="0.3">
      <c r="B2" s="10" t="s">
        <v>3</v>
      </c>
      <c r="C2" s="24" t="s">
        <v>2</v>
      </c>
      <c r="D2" s="23" t="s">
        <v>5</v>
      </c>
      <c r="E2" s="23" t="s">
        <v>6</v>
      </c>
      <c r="F2" s="24" t="s">
        <v>7</v>
      </c>
      <c r="G2" s="2" t="s">
        <v>24</v>
      </c>
    </row>
    <row r="3" spans="2:7" ht="19.2" customHeight="1" x14ac:dyDescent="0.3">
      <c r="B3" s="18">
        <f>_xlfn.ISOWEEKNUM(Tableau1[[#This Row],[Date]])</f>
        <v>22</v>
      </c>
      <c r="C3" s="19" t="s">
        <v>4</v>
      </c>
      <c r="D3" s="20">
        <v>44351</v>
      </c>
      <c r="E3" s="21">
        <v>0.375</v>
      </c>
      <c r="F3" s="19" t="s">
        <v>8</v>
      </c>
      <c r="G3" s="2" t="str">
        <f>IF(AND(B3=Planning!$G$5,C3=Planning!$E$5,YEAR(D3)=Planning!$C$5),MAX($G$2:G2)+1,"")</f>
        <v/>
      </c>
    </row>
    <row r="4" spans="2:7" ht="19.2" customHeight="1" x14ac:dyDescent="0.3">
      <c r="B4" s="18">
        <f>_xlfn.ISOWEEKNUM(Tableau1[[#This Row],[Date]])</f>
        <v>22</v>
      </c>
      <c r="C4" s="19" t="s">
        <v>4</v>
      </c>
      <c r="D4" s="20">
        <v>44351</v>
      </c>
      <c r="E4" s="21">
        <v>0.41666666666666702</v>
      </c>
      <c r="F4" s="19" t="s">
        <v>8</v>
      </c>
      <c r="G4" s="2" t="str">
        <f>IF(AND(B4=Planning!$G$5,C4=Planning!$E$5,YEAR(D4)=Planning!$C$5),MAX($G$2:G3)+1,"")</f>
        <v/>
      </c>
    </row>
    <row r="5" spans="2:7" ht="19.2" customHeight="1" x14ac:dyDescent="0.3">
      <c r="B5" s="18">
        <f>_xlfn.ISOWEEKNUM(Tableau1[[#This Row],[Date]])</f>
        <v>22</v>
      </c>
      <c r="C5" s="19" t="s">
        <v>4</v>
      </c>
      <c r="D5" s="20">
        <v>44351</v>
      </c>
      <c r="E5" s="21">
        <v>0.45833333333333298</v>
      </c>
      <c r="F5" s="19" t="s">
        <v>8</v>
      </c>
      <c r="G5" s="2" t="str">
        <f>IF(AND(B5=Planning!$G$5,C5=Planning!$E$5,YEAR(D5)=Planning!$C$5),MAX($G$2:G4)+1,"")</f>
        <v/>
      </c>
    </row>
    <row r="6" spans="2:7" ht="19.2" customHeight="1" x14ac:dyDescent="0.3">
      <c r="B6" s="18">
        <f>_xlfn.ISOWEEKNUM(Tableau1[[#This Row],[Date]])</f>
        <v>22</v>
      </c>
      <c r="C6" s="19" t="s">
        <v>4</v>
      </c>
      <c r="D6" s="20">
        <v>44351</v>
      </c>
      <c r="E6" s="21">
        <v>0.5</v>
      </c>
      <c r="F6" s="19" t="s">
        <v>8</v>
      </c>
      <c r="G6" s="2" t="str">
        <f>IF(AND(B6=Planning!$G$5,C6=Planning!$E$5,YEAR(D6)=Planning!$C$5),MAX($G$2:G5)+1,"")</f>
        <v/>
      </c>
    </row>
    <row r="7" spans="2:7" ht="19.2" customHeight="1" x14ac:dyDescent="0.3">
      <c r="B7" s="18">
        <f>_xlfn.ISOWEEKNUM(Tableau1[[#This Row],[Date]])</f>
        <v>22</v>
      </c>
      <c r="C7" s="19" t="s">
        <v>4</v>
      </c>
      <c r="D7" s="20">
        <v>44351</v>
      </c>
      <c r="E7" s="21">
        <v>0.54166666666666696</v>
      </c>
      <c r="F7" s="19" t="s">
        <v>8</v>
      </c>
      <c r="G7" s="2" t="str">
        <f>IF(AND(B7=Planning!$G$5,C7=Planning!$E$5,YEAR(D7)=Planning!$C$5),MAX($G$2:G6)+1,"")</f>
        <v/>
      </c>
    </row>
    <row r="8" spans="2:7" ht="19.2" customHeight="1" x14ac:dyDescent="0.3">
      <c r="B8" s="18">
        <f>_xlfn.ISOWEEKNUM(Tableau1[[#This Row],[Date]])</f>
        <v>22</v>
      </c>
      <c r="C8" s="19" t="s">
        <v>4</v>
      </c>
      <c r="D8" s="20">
        <v>44351</v>
      </c>
      <c r="E8" s="21">
        <v>0.58333333333333304</v>
      </c>
      <c r="F8" s="19" t="s">
        <v>8</v>
      </c>
      <c r="G8" s="2" t="str">
        <f>IF(AND(B8=Planning!$G$5,C8=Planning!$E$5,YEAR(D8)=Planning!$C$5),MAX($G$2:G7)+1,"")</f>
        <v/>
      </c>
    </row>
    <row r="9" spans="2:7" ht="19.2" customHeight="1" x14ac:dyDescent="0.3">
      <c r="B9" s="18">
        <f>_xlfn.ISOWEEKNUM(Tableau1[[#This Row],[Date]])</f>
        <v>22</v>
      </c>
      <c r="C9" s="19" t="s">
        <v>4</v>
      </c>
      <c r="D9" s="20">
        <v>44351</v>
      </c>
      <c r="E9" s="21">
        <v>0.625</v>
      </c>
      <c r="F9" s="19" t="s">
        <v>8</v>
      </c>
      <c r="G9" s="2" t="str">
        <f>IF(AND(B9=Planning!$G$5,C9=Planning!$E$5,YEAR(D9)=Planning!$C$5),MAX($G$2:G8)+1,"")</f>
        <v/>
      </c>
    </row>
    <row r="10" spans="2:7" ht="19.2" customHeight="1" x14ac:dyDescent="0.3">
      <c r="B10" s="18">
        <f>_xlfn.ISOWEEKNUM(Tableau1[[#This Row],[Date]])</f>
        <v>22</v>
      </c>
      <c r="C10" s="19" t="s">
        <v>4</v>
      </c>
      <c r="D10" s="20">
        <v>44351</v>
      </c>
      <c r="E10" s="21">
        <v>0.66666666666666696</v>
      </c>
      <c r="F10" s="19" t="s">
        <v>8</v>
      </c>
      <c r="G10" s="2" t="str">
        <f>IF(AND(B10=Planning!$G$5,C10=Planning!$E$5,YEAR(D10)=Planning!$C$5),MAX($G$2:G9)+1,"")</f>
        <v/>
      </c>
    </row>
    <row r="11" spans="2:7" ht="19.2" customHeight="1" x14ac:dyDescent="0.3">
      <c r="B11" s="18">
        <f>_xlfn.ISOWEEKNUM(Tableau1[[#This Row],[Date]])</f>
        <v>22</v>
      </c>
      <c r="C11" s="19" t="s">
        <v>4</v>
      </c>
      <c r="D11" s="20">
        <v>44351</v>
      </c>
      <c r="E11" s="21">
        <v>0.70833333333333304</v>
      </c>
      <c r="F11" s="19" t="s">
        <v>8</v>
      </c>
      <c r="G11" s="2" t="str">
        <f>IF(AND(B11=Planning!$G$5,C11=Planning!$E$5,YEAR(D11)=Planning!$C$5),MAX($G$2:G10)+1,"")</f>
        <v/>
      </c>
    </row>
    <row r="12" spans="2:7" ht="19.2" customHeight="1" x14ac:dyDescent="0.3">
      <c r="B12" s="18">
        <f>_xlfn.ISOWEEKNUM(Tableau1[[#This Row],[Date]])</f>
        <v>22</v>
      </c>
      <c r="C12" s="19" t="s">
        <v>4</v>
      </c>
      <c r="D12" s="20">
        <v>44351</v>
      </c>
      <c r="E12" s="21">
        <v>0.75</v>
      </c>
      <c r="F12" s="19" t="s">
        <v>8</v>
      </c>
      <c r="G12" s="2" t="str">
        <f>IF(AND(B12=Planning!$G$5,C12=Planning!$E$5,YEAR(D12)=Planning!$C$5),MAX($G$2:G11)+1,"")</f>
        <v/>
      </c>
    </row>
    <row r="13" spans="2:7" ht="19.2" customHeight="1" x14ac:dyDescent="0.3">
      <c r="B13" s="18">
        <f>_xlfn.ISOWEEKNUM(Tableau1[[#This Row],[Date]])</f>
        <v>22</v>
      </c>
      <c r="C13" s="19" t="s">
        <v>4</v>
      </c>
      <c r="D13" s="20">
        <v>44352</v>
      </c>
      <c r="E13" s="21">
        <v>0.375</v>
      </c>
      <c r="F13" s="19" t="s">
        <v>8</v>
      </c>
      <c r="G13" s="2" t="str">
        <f>IF(AND(B13=Planning!$G$5,C13=Planning!$E$5,YEAR(D13)=Planning!$C$5),MAX($G$2:G12)+1,"")</f>
        <v/>
      </c>
    </row>
    <row r="14" spans="2:7" ht="19.2" customHeight="1" x14ac:dyDescent="0.3">
      <c r="B14" s="18">
        <f>_xlfn.ISOWEEKNUM(Tableau1[[#This Row],[Date]])</f>
        <v>22</v>
      </c>
      <c r="C14" s="19" t="s">
        <v>4</v>
      </c>
      <c r="D14" s="20">
        <v>44352</v>
      </c>
      <c r="E14" s="21">
        <v>0.41666666666666702</v>
      </c>
      <c r="F14" s="19" t="s">
        <v>8</v>
      </c>
      <c r="G14" s="2" t="str">
        <f>IF(AND(B14=Planning!$G$5,C14=Planning!$E$5,YEAR(D14)=Planning!$C$5),MAX($G$2:G13)+1,"")</f>
        <v/>
      </c>
    </row>
    <row r="15" spans="2:7" ht="19.2" customHeight="1" x14ac:dyDescent="0.3">
      <c r="B15" s="18">
        <f>_xlfn.ISOWEEKNUM(Tableau1[[#This Row],[Date]])</f>
        <v>22</v>
      </c>
      <c r="C15" s="19" t="s">
        <v>4</v>
      </c>
      <c r="D15" s="20">
        <v>44352</v>
      </c>
      <c r="E15" s="21">
        <v>0.45833333333333298</v>
      </c>
      <c r="F15" s="19" t="s">
        <v>8</v>
      </c>
      <c r="G15" s="2" t="str">
        <f>IF(AND(B15=Planning!$G$5,C15=Planning!$E$5,YEAR(D15)=Planning!$C$5),MAX($G$2:G14)+1,"")</f>
        <v/>
      </c>
    </row>
    <row r="16" spans="2:7" ht="19.2" customHeight="1" x14ac:dyDescent="0.3">
      <c r="B16" s="18">
        <f>_xlfn.ISOWEEKNUM(Tableau1[[#This Row],[Date]])</f>
        <v>22</v>
      </c>
      <c r="C16" s="19" t="s">
        <v>4</v>
      </c>
      <c r="D16" s="20">
        <v>44352</v>
      </c>
      <c r="E16" s="21">
        <v>0.5</v>
      </c>
      <c r="F16" s="19" t="s">
        <v>8</v>
      </c>
      <c r="G16" s="2" t="str">
        <f>IF(AND(B16=Planning!$G$5,C16=Planning!$E$5,YEAR(D16)=Planning!$C$5),MAX($G$2:G15)+1,"")</f>
        <v/>
      </c>
    </row>
    <row r="17" spans="2:7" ht="19.2" customHeight="1" x14ac:dyDescent="0.3">
      <c r="B17" s="18">
        <f>_xlfn.ISOWEEKNUM(Tableau1[[#This Row],[Date]])</f>
        <v>22</v>
      </c>
      <c r="C17" s="19" t="s">
        <v>4</v>
      </c>
      <c r="D17" s="20">
        <v>44352</v>
      </c>
      <c r="E17" s="21">
        <v>0.54166666666666696</v>
      </c>
      <c r="F17" s="19" t="s">
        <v>8</v>
      </c>
      <c r="G17" s="2" t="str">
        <f>IF(AND(B17=Planning!$G$5,C17=Planning!$E$5,YEAR(D17)=Planning!$C$5),MAX($G$2:G16)+1,"")</f>
        <v/>
      </c>
    </row>
    <row r="18" spans="2:7" ht="19.2" customHeight="1" x14ac:dyDescent="0.3">
      <c r="B18" s="18">
        <f>_xlfn.ISOWEEKNUM(Tableau1[[#This Row],[Date]])</f>
        <v>22</v>
      </c>
      <c r="C18" s="19" t="s">
        <v>4</v>
      </c>
      <c r="D18" s="20">
        <v>44352</v>
      </c>
      <c r="E18" s="21">
        <v>0.58333333333333304</v>
      </c>
      <c r="F18" s="19" t="s">
        <v>8</v>
      </c>
      <c r="G18" s="2" t="str">
        <f>IF(AND(B18=Planning!$G$5,C18=Planning!$E$5,YEAR(D18)=Planning!$C$5),MAX($G$2:G17)+1,"")</f>
        <v/>
      </c>
    </row>
    <row r="19" spans="2:7" ht="19.2" customHeight="1" x14ac:dyDescent="0.3">
      <c r="B19" s="18">
        <f>_xlfn.ISOWEEKNUM(Tableau1[[#This Row],[Date]])</f>
        <v>22</v>
      </c>
      <c r="C19" s="19" t="s">
        <v>4</v>
      </c>
      <c r="D19" s="20">
        <v>44352</v>
      </c>
      <c r="E19" s="21">
        <v>0.625</v>
      </c>
      <c r="F19" s="19" t="s">
        <v>8</v>
      </c>
      <c r="G19" s="2" t="str">
        <f>IF(AND(B19=Planning!$G$5,C19=Planning!$E$5,YEAR(D19)=Planning!$C$5),MAX($G$2:G18)+1,"")</f>
        <v/>
      </c>
    </row>
    <row r="20" spans="2:7" ht="19.2" customHeight="1" x14ac:dyDescent="0.3">
      <c r="B20" s="18">
        <f>_xlfn.ISOWEEKNUM(Tableau1[[#This Row],[Date]])</f>
        <v>22</v>
      </c>
      <c r="C20" s="19" t="s">
        <v>4</v>
      </c>
      <c r="D20" s="20">
        <v>44352</v>
      </c>
      <c r="E20" s="21">
        <v>0.66666666666666696</v>
      </c>
      <c r="F20" s="19" t="s">
        <v>8</v>
      </c>
      <c r="G20" s="2" t="str">
        <f>IF(AND(B20=Planning!$G$5,C20=Planning!$E$5,YEAR(D20)=Planning!$C$5),MAX($G$2:G19)+1,"")</f>
        <v/>
      </c>
    </row>
    <row r="21" spans="2:7" ht="19.2" customHeight="1" x14ac:dyDescent="0.3">
      <c r="B21" s="18">
        <f>_xlfn.ISOWEEKNUM(Tableau1[[#This Row],[Date]])</f>
        <v>22</v>
      </c>
      <c r="C21" s="19" t="s">
        <v>4</v>
      </c>
      <c r="D21" s="20">
        <v>44352</v>
      </c>
      <c r="E21" s="21">
        <v>0.70833333333333304</v>
      </c>
      <c r="F21" s="19" t="s">
        <v>8</v>
      </c>
      <c r="G21" s="2" t="str">
        <f>IF(AND(B21=Planning!$G$5,C21=Planning!$E$5,YEAR(D21)=Planning!$C$5),MAX($G$2:G20)+1,"")</f>
        <v/>
      </c>
    </row>
    <row r="22" spans="2:7" ht="19.2" customHeight="1" x14ac:dyDescent="0.3">
      <c r="B22" s="18">
        <f>_xlfn.ISOWEEKNUM(Tableau1[[#This Row],[Date]])</f>
        <v>22</v>
      </c>
      <c r="C22" s="19" t="s">
        <v>4</v>
      </c>
      <c r="D22" s="20">
        <v>44352</v>
      </c>
      <c r="E22" s="21">
        <v>0.75</v>
      </c>
      <c r="F22" s="19" t="s">
        <v>8</v>
      </c>
      <c r="G22" s="2" t="str">
        <f>IF(AND(B22=Planning!$G$5,C22=Planning!$E$5,YEAR(D22)=Planning!$C$5),MAX($G$2:G21)+1,"")</f>
        <v/>
      </c>
    </row>
    <row r="23" spans="2:7" ht="19.2" customHeight="1" x14ac:dyDescent="0.3">
      <c r="B23" s="18">
        <f>_xlfn.ISOWEEKNUM(Tableau1[[#This Row],[Date]])</f>
        <v>23</v>
      </c>
      <c r="C23" s="19" t="s">
        <v>4</v>
      </c>
      <c r="D23" s="20">
        <v>44358</v>
      </c>
      <c r="E23" s="21">
        <v>0.375</v>
      </c>
      <c r="F23" s="19" t="s">
        <v>8</v>
      </c>
      <c r="G23" s="2" t="str">
        <f>IF(AND(B23=Planning!$G$5,C23=Planning!$E$5,YEAR(D23)=Planning!$C$5),MAX($G$2:G22)+1,"")</f>
        <v/>
      </c>
    </row>
    <row r="24" spans="2:7" ht="19.2" customHeight="1" x14ac:dyDescent="0.3">
      <c r="B24" s="18">
        <f>_xlfn.ISOWEEKNUM(Tableau1[[#This Row],[Date]])</f>
        <v>23</v>
      </c>
      <c r="C24" s="19" t="s">
        <v>4</v>
      </c>
      <c r="D24" s="20">
        <v>44358</v>
      </c>
      <c r="E24" s="21">
        <v>0.41666666666666702</v>
      </c>
      <c r="F24" s="19" t="s">
        <v>8</v>
      </c>
      <c r="G24" s="2" t="str">
        <f>IF(AND(B24=Planning!$G$5,C24=Planning!$E$5,YEAR(D24)=Planning!$C$5),MAX($G$2:G23)+1,"")</f>
        <v/>
      </c>
    </row>
    <row r="25" spans="2:7" ht="19.2" customHeight="1" x14ac:dyDescent="0.3">
      <c r="B25" s="18">
        <f>_xlfn.ISOWEEKNUM(Tableau1[[#This Row],[Date]])</f>
        <v>23</v>
      </c>
      <c r="C25" s="19" t="s">
        <v>4</v>
      </c>
      <c r="D25" s="20">
        <v>44358</v>
      </c>
      <c r="E25" s="21">
        <v>0.45833333333333298</v>
      </c>
      <c r="F25" s="19" t="s">
        <v>8</v>
      </c>
      <c r="G25" s="2" t="str">
        <f>IF(AND(B25=Planning!$G$5,C25=Planning!$E$5,YEAR(D25)=Planning!$C$5),MAX($G$2:G24)+1,"")</f>
        <v/>
      </c>
    </row>
    <row r="26" spans="2:7" ht="19.2" customHeight="1" x14ac:dyDescent="0.3">
      <c r="B26" s="18">
        <f>_xlfn.ISOWEEKNUM(Tableau1[[#This Row],[Date]])</f>
        <v>23</v>
      </c>
      <c r="C26" s="19" t="s">
        <v>4</v>
      </c>
      <c r="D26" s="20">
        <v>44358</v>
      </c>
      <c r="E26" s="21">
        <v>0.5</v>
      </c>
      <c r="F26" s="19" t="s">
        <v>8</v>
      </c>
      <c r="G26" s="2" t="str">
        <f>IF(AND(B26=Planning!$G$5,C26=Planning!$E$5,YEAR(D26)=Planning!$C$5),MAX($G$2:G25)+1,"")</f>
        <v/>
      </c>
    </row>
    <row r="27" spans="2:7" ht="19.2" customHeight="1" x14ac:dyDescent="0.3">
      <c r="B27" s="18">
        <f>_xlfn.ISOWEEKNUM(Tableau1[[#This Row],[Date]])</f>
        <v>23</v>
      </c>
      <c r="C27" s="19" t="s">
        <v>4</v>
      </c>
      <c r="D27" s="20">
        <v>44358</v>
      </c>
      <c r="E27" s="21">
        <v>0.54166666666666696</v>
      </c>
      <c r="F27" s="19" t="s">
        <v>8</v>
      </c>
      <c r="G27" s="2" t="str">
        <f>IF(AND(B27=Planning!$G$5,C27=Planning!$E$5,YEAR(D27)=Planning!$C$5),MAX($G$2:G26)+1,"")</f>
        <v/>
      </c>
    </row>
    <row r="28" spans="2:7" ht="19.2" customHeight="1" x14ac:dyDescent="0.3">
      <c r="B28" s="18">
        <f>_xlfn.ISOWEEKNUM(Tableau1[[#This Row],[Date]])</f>
        <v>23</v>
      </c>
      <c r="C28" s="19" t="s">
        <v>4</v>
      </c>
      <c r="D28" s="20">
        <v>44358</v>
      </c>
      <c r="E28" s="21">
        <v>0.58333333333333304</v>
      </c>
      <c r="F28" s="19" t="s">
        <v>8</v>
      </c>
      <c r="G28" s="2" t="str">
        <f>IF(AND(B28=Planning!$G$5,C28=Planning!$E$5,YEAR(D28)=Planning!$C$5),MAX($G$2:G27)+1,"")</f>
        <v/>
      </c>
    </row>
    <row r="29" spans="2:7" ht="19.2" customHeight="1" x14ac:dyDescent="0.3">
      <c r="B29" s="18">
        <f>_xlfn.ISOWEEKNUM(Tableau1[[#This Row],[Date]])</f>
        <v>23</v>
      </c>
      <c r="C29" s="19" t="s">
        <v>4</v>
      </c>
      <c r="D29" s="20">
        <v>44358</v>
      </c>
      <c r="E29" s="21">
        <v>0.625</v>
      </c>
      <c r="F29" s="19" t="s">
        <v>8</v>
      </c>
      <c r="G29" s="2" t="str">
        <f>IF(AND(B29=Planning!$G$5,C29=Planning!$E$5,YEAR(D29)=Planning!$C$5),MAX($G$2:G28)+1,"")</f>
        <v/>
      </c>
    </row>
    <row r="30" spans="2:7" ht="19.2" customHeight="1" x14ac:dyDescent="0.3">
      <c r="B30" s="18">
        <f>_xlfn.ISOWEEKNUM(Tableau1[[#This Row],[Date]])</f>
        <v>23</v>
      </c>
      <c r="C30" s="19" t="s">
        <v>4</v>
      </c>
      <c r="D30" s="20">
        <v>44358</v>
      </c>
      <c r="E30" s="21">
        <v>0.66666666666666696</v>
      </c>
      <c r="F30" s="19" t="s">
        <v>8</v>
      </c>
      <c r="G30" s="2" t="str">
        <f>IF(AND(B30=Planning!$G$5,C30=Planning!$E$5,YEAR(D30)=Planning!$C$5),MAX($G$2:G29)+1,"")</f>
        <v/>
      </c>
    </row>
    <row r="31" spans="2:7" ht="19.2" customHeight="1" x14ac:dyDescent="0.3">
      <c r="B31" s="18">
        <f>_xlfn.ISOWEEKNUM(Tableau1[[#This Row],[Date]])</f>
        <v>23</v>
      </c>
      <c r="C31" s="19" t="s">
        <v>4</v>
      </c>
      <c r="D31" s="20">
        <v>44358</v>
      </c>
      <c r="E31" s="21">
        <v>0.70833333333333304</v>
      </c>
      <c r="F31" s="19" t="s">
        <v>8</v>
      </c>
      <c r="G31" s="2" t="str">
        <f>IF(AND(B31=Planning!$G$5,C31=Planning!$E$5,YEAR(D31)=Planning!$C$5),MAX($G$2:G30)+1,"")</f>
        <v/>
      </c>
    </row>
    <row r="32" spans="2:7" ht="19.2" customHeight="1" x14ac:dyDescent="0.3">
      <c r="B32" s="18">
        <f>_xlfn.ISOWEEKNUM(Tableau1[[#This Row],[Date]])</f>
        <v>23</v>
      </c>
      <c r="C32" s="19" t="s">
        <v>4</v>
      </c>
      <c r="D32" s="20">
        <v>44358</v>
      </c>
      <c r="E32" s="21">
        <v>0.75</v>
      </c>
      <c r="F32" s="19" t="s">
        <v>8</v>
      </c>
      <c r="G32" s="2" t="str">
        <f>IF(AND(B32=Planning!$G$5,C32=Planning!$E$5,YEAR(D32)=Planning!$C$5),MAX($G$2:G31)+1,"")</f>
        <v/>
      </c>
    </row>
    <row r="33" spans="2:7" ht="19.2" customHeight="1" x14ac:dyDescent="0.3">
      <c r="B33" s="18">
        <f>_xlfn.ISOWEEKNUM(Tableau1[[#This Row],[Date]])</f>
        <v>23</v>
      </c>
      <c r="C33" s="19" t="s">
        <v>4</v>
      </c>
      <c r="D33" s="20">
        <v>44359</v>
      </c>
      <c r="E33" s="21">
        <v>0.375</v>
      </c>
      <c r="F33" s="19" t="s">
        <v>8</v>
      </c>
      <c r="G33" s="2" t="str">
        <f>IF(AND(B33=Planning!$G$5,C33=Planning!$E$5,YEAR(D33)=Planning!$C$5),MAX($G$2:G32)+1,"")</f>
        <v/>
      </c>
    </row>
    <row r="34" spans="2:7" ht="19.2" customHeight="1" x14ac:dyDescent="0.3">
      <c r="B34" s="18">
        <f>_xlfn.ISOWEEKNUM(Tableau1[[#This Row],[Date]])</f>
        <v>23</v>
      </c>
      <c r="C34" s="19" t="s">
        <v>4</v>
      </c>
      <c r="D34" s="20">
        <v>44359</v>
      </c>
      <c r="E34" s="21">
        <v>0.41666666666666702</v>
      </c>
      <c r="F34" s="19" t="s">
        <v>8</v>
      </c>
      <c r="G34" s="2" t="str">
        <f>IF(AND(B34=Planning!$G$5,C34=Planning!$E$5,YEAR(D34)=Planning!$C$5),MAX($G$2:G33)+1,"")</f>
        <v/>
      </c>
    </row>
    <row r="35" spans="2:7" ht="19.2" customHeight="1" x14ac:dyDescent="0.3">
      <c r="B35" s="18">
        <f>_xlfn.ISOWEEKNUM(Tableau1[[#This Row],[Date]])</f>
        <v>23</v>
      </c>
      <c r="C35" s="19" t="s">
        <v>4</v>
      </c>
      <c r="D35" s="20">
        <v>44359</v>
      </c>
      <c r="E35" s="21">
        <v>0.45833333333333298</v>
      </c>
      <c r="F35" s="19" t="s">
        <v>8</v>
      </c>
      <c r="G35" s="2" t="str">
        <f>IF(AND(B35=Planning!$G$5,C35=Planning!$E$5,YEAR(D35)=Planning!$C$5),MAX($G$2:G34)+1,"")</f>
        <v/>
      </c>
    </row>
    <row r="36" spans="2:7" ht="19.2" customHeight="1" x14ac:dyDescent="0.3">
      <c r="B36" s="18">
        <f>_xlfn.ISOWEEKNUM(Tableau1[[#This Row],[Date]])</f>
        <v>23</v>
      </c>
      <c r="C36" s="19" t="s">
        <v>4</v>
      </c>
      <c r="D36" s="20">
        <v>44359</v>
      </c>
      <c r="E36" s="21">
        <v>0.5</v>
      </c>
      <c r="F36" s="19" t="s">
        <v>8</v>
      </c>
      <c r="G36" s="2" t="str">
        <f>IF(AND(B36=Planning!$G$5,C36=Planning!$E$5,YEAR(D36)=Planning!$C$5),MAX($G$2:G35)+1,"")</f>
        <v/>
      </c>
    </row>
    <row r="37" spans="2:7" ht="19.2" customHeight="1" x14ac:dyDescent="0.3">
      <c r="B37" s="18">
        <f>_xlfn.ISOWEEKNUM(Tableau1[[#This Row],[Date]])</f>
        <v>23</v>
      </c>
      <c r="C37" s="19" t="s">
        <v>4</v>
      </c>
      <c r="D37" s="20">
        <v>44359</v>
      </c>
      <c r="E37" s="21">
        <v>0.54166666666666696</v>
      </c>
      <c r="F37" s="19" t="s">
        <v>8</v>
      </c>
      <c r="G37" s="2" t="str">
        <f>IF(AND(B37=Planning!$G$5,C37=Planning!$E$5,YEAR(D37)=Planning!$C$5),MAX($G$2:G36)+1,"")</f>
        <v/>
      </c>
    </row>
    <row r="38" spans="2:7" ht="19.2" customHeight="1" x14ac:dyDescent="0.3">
      <c r="B38" s="18">
        <f>_xlfn.ISOWEEKNUM(Tableau1[[#This Row],[Date]])</f>
        <v>23</v>
      </c>
      <c r="C38" s="19" t="s">
        <v>4</v>
      </c>
      <c r="D38" s="20">
        <v>44359</v>
      </c>
      <c r="E38" s="21">
        <v>0.58333333333333304</v>
      </c>
      <c r="F38" s="19" t="s">
        <v>8</v>
      </c>
      <c r="G38" s="2" t="str">
        <f>IF(AND(B38=Planning!$G$5,C38=Planning!$E$5,YEAR(D38)=Planning!$C$5),MAX($G$2:G37)+1,"")</f>
        <v/>
      </c>
    </row>
    <row r="39" spans="2:7" ht="19.2" customHeight="1" x14ac:dyDescent="0.3">
      <c r="B39" s="18">
        <f>_xlfn.ISOWEEKNUM(Tableau1[[#This Row],[Date]])</f>
        <v>23</v>
      </c>
      <c r="C39" s="19" t="s">
        <v>4</v>
      </c>
      <c r="D39" s="20">
        <v>44359</v>
      </c>
      <c r="E39" s="21">
        <v>0.625</v>
      </c>
      <c r="F39" s="19" t="s">
        <v>8</v>
      </c>
      <c r="G39" s="2" t="str">
        <f>IF(AND(B39=Planning!$G$5,C39=Planning!$E$5,YEAR(D39)=Planning!$C$5),MAX($G$2:G38)+1,"")</f>
        <v/>
      </c>
    </row>
    <row r="40" spans="2:7" ht="19.2" customHeight="1" x14ac:dyDescent="0.3">
      <c r="B40" s="18">
        <f>_xlfn.ISOWEEKNUM(Tableau1[[#This Row],[Date]])</f>
        <v>23</v>
      </c>
      <c r="C40" s="19" t="s">
        <v>4</v>
      </c>
      <c r="D40" s="20">
        <v>44359</v>
      </c>
      <c r="E40" s="21">
        <v>0.66666666666666696</v>
      </c>
      <c r="F40" s="19" t="s">
        <v>8</v>
      </c>
      <c r="G40" s="2" t="str">
        <f>IF(AND(B40=Planning!$G$5,C40=Planning!$E$5,YEAR(D40)=Planning!$C$5),MAX($G$2:G39)+1,"")</f>
        <v/>
      </c>
    </row>
    <row r="41" spans="2:7" ht="19.2" customHeight="1" x14ac:dyDescent="0.3">
      <c r="B41" s="18">
        <f>_xlfn.ISOWEEKNUM(Tableau1[[#This Row],[Date]])</f>
        <v>23</v>
      </c>
      <c r="C41" s="19" t="s">
        <v>4</v>
      </c>
      <c r="D41" s="20">
        <v>44359</v>
      </c>
      <c r="E41" s="21">
        <v>0.70833333333333304</v>
      </c>
      <c r="F41" s="19" t="s">
        <v>8</v>
      </c>
      <c r="G41" s="2" t="str">
        <f>IF(AND(B41=Planning!$G$5,C41=Planning!$E$5,YEAR(D41)=Planning!$C$5),MAX($G$2:G40)+1,"")</f>
        <v/>
      </c>
    </row>
    <row r="42" spans="2:7" ht="19.2" customHeight="1" x14ac:dyDescent="0.3">
      <c r="B42" s="18">
        <f>_xlfn.ISOWEEKNUM(Tableau1[[#This Row],[Date]])</f>
        <v>23</v>
      </c>
      <c r="C42" s="19" t="s">
        <v>4</v>
      </c>
      <c r="D42" s="20">
        <v>44359</v>
      </c>
      <c r="E42" s="21">
        <v>0.75</v>
      </c>
      <c r="F42" s="19" t="s">
        <v>8</v>
      </c>
      <c r="G42" s="2" t="str">
        <f>IF(AND(B42=Planning!$G$5,C42=Planning!$E$5,YEAR(D42)=Planning!$C$5),MAX($G$2:G41)+1,"")</f>
        <v/>
      </c>
    </row>
    <row r="43" spans="2:7" ht="19.2" customHeight="1" x14ac:dyDescent="0.3">
      <c r="B43" s="18">
        <f>_xlfn.ISOWEEKNUM(Tableau1[[#This Row],[Date]])</f>
        <v>24</v>
      </c>
      <c r="C43" s="19" t="s">
        <v>4</v>
      </c>
      <c r="D43" s="20">
        <v>44364</v>
      </c>
      <c r="E43" s="21">
        <v>0.70833333333333337</v>
      </c>
      <c r="F43" s="19" t="s">
        <v>9</v>
      </c>
      <c r="G43" s="2" t="str">
        <f>IF(AND(B43=Planning!$G$5,C43=Planning!$E$5,YEAR(D43)=Planning!$C$5),MAX($G$2:G42)+1,"")</f>
        <v/>
      </c>
    </row>
    <row r="44" spans="2:7" ht="19.2" customHeight="1" x14ac:dyDescent="0.3">
      <c r="B44" s="18">
        <f>_xlfn.ISOWEEKNUM(Tableau1[[#This Row],[Date]])</f>
        <v>24</v>
      </c>
      <c r="C44" s="19" t="s">
        <v>4</v>
      </c>
      <c r="D44" s="20">
        <v>44364</v>
      </c>
      <c r="E44" s="21">
        <v>0.75</v>
      </c>
      <c r="F44" s="19" t="s">
        <v>9</v>
      </c>
      <c r="G44" s="2" t="str">
        <f>IF(AND(B44=Planning!$G$5,C44=Planning!$E$5,YEAR(D44)=Planning!$C$5),MAX($G$2:G43)+1,"")</f>
        <v/>
      </c>
    </row>
    <row r="45" spans="2:7" ht="19.2" customHeight="1" x14ac:dyDescent="0.3">
      <c r="B45" s="18">
        <f>_xlfn.ISOWEEKNUM(Tableau1[[#This Row],[Date]])</f>
        <v>24</v>
      </c>
      <c r="C45" s="19" t="s">
        <v>4</v>
      </c>
      <c r="D45" s="20">
        <v>44364</v>
      </c>
      <c r="E45" s="21">
        <v>0.79166666666666696</v>
      </c>
      <c r="F45" s="19" t="s">
        <v>9</v>
      </c>
      <c r="G45" s="2" t="str">
        <f>IF(AND(B45=Planning!$G$5,C45=Planning!$E$5,YEAR(D45)=Planning!$C$5),MAX($G$2:G44)+1,"")</f>
        <v/>
      </c>
    </row>
    <row r="46" spans="2:7" ht="19.2" customHeight="1" x14ac:dyDescent="0.3">
      <c r="B46" s="18">
        <f>_xlfn.ISOWEEKNUM(Tableau1[[#This Row],[Date]])</f>
        <v>24</v>
      </c>
      <c r="C46" s="19" t="s">
        <v>4</v>
      </c>
      <c r="D46" s="20">
        <v>44364</v>
      </c>
      <c r="E46" s="21">
        <v>0.83333333333333304</v>
      </c>
      <c r="F46" s="19" t="s">
        <v>9</v>
      </c>
      <c r="G46" s="2" t="str">
        <f>IF(AND(B46=Planning!$G$5,C46=Planning!$E$5,YEAR(D46)=Planning!$C$5),MAX($G$2:G45)+1,"")</f>
        <v/>
      </c>
    </row>
    <row r="47" spans="2:7" ht="19.2" customHeight="1" x14ac:dyDescent="0.3">
      <c r="B47" s="18">
        <f>_xlfn.ISOWEEKNUM(Tableau1[[#This Row],[Date]])</f>
        <v>27</v>
      </c>
      <c r="C47" s="19" t="s">
        <v>4</v>
      </c>
      <c r="D47" s="20">
        <v>44386</v>
      </c>
      <c r="E47" s="21">
        <v>0.375</v>
      </c>
      <c r="F47" s="19" t="s">
        <v>10</v>
      </c>
      <c r="G47" s="2" t="str">
        <f>IF(AND(B47=Planning!$G$5,C47=Planning!$E$5,YEAR(D47)=Planning!$C$5),MAX($G$2:G46)+1,"")</f>
        <v/>
      </c>
    </row>
    <row r="48" spans="2:7" ht="19.2" customHeight="1" x14ac:dyDescent="0.3">
      <c r="B48" s="18">
        <f>_xlfn.ISOWEEKNUM(Tableau1[[#This Row],[Date]])</f>
        <v>27</v>
      </c>
      <c r="C48" s="19" t="s">
        <v>4</v>
      </c>
      <c r="D48" s="20">
        <v>44386</v>
      </c>
      <c r="E48" s="21">
        <v>0.41666666666666669</v>
      </c>
      <c r="F48" s="19" t="s">
        <v>10</v>
      </c>
      <c r="G48" s="2" t="str">
        <f>IF(AND(B48=Planning!$G$5,C48=Planning!$E$5,YEAR(D48)=Planning!$C$5),MAX($G$2:G47)+1,"")</f>
        <v/>
      </c>
    </row>
    <row r="49" spans="2:7" ht="19.2" customHeight="1" x14ac:dyDescent="0.3">
      <c r="B49" s="18">
        <f>_xlfn.ISOWEEKNUM(Tableau1[[#This Row],[Date]])</f>
        <v>27</v>
      </c>
      <c r="C49" s="19" t="s">
        <v>4</v>
      </c>
      <c r="D49" s="20">
        <v>44386</v>
      </c>
      <c r="E49" s="21">
        <v>0.45833333333333298</v>
      </c>
      <c r="F49" s="19" t="s">
        <v>10</v>
      </c>
      <c r="G49" s="2" t="str">
        <f>IF(AND(B49=Planning!$G$5,C49=Planning!$E$5,YEAR(D49)=Planning!$C$5),MAX($G$2:G48)+1,"")</f>
        <v/>
      </c>
    </row>
    <row r="50" spans="2:7" ht="19.2" customHeight="1" x14ac:dyDescent="0.3">
      <c r="B50" s="18">
        <f>_xlfn.ISOWEEKNUM(Tableau1[[#This Row],[Date]])</f>
        <v>27</v>
      </c>
      <c r="C50" s="19" t="s">
        <v>4</v>
      </c>
      <c r="D50" s="20">
        <v>44386</v>
      </c>
      <c r="E50" s="21">
        <v>0.5</v>
      </c>
      <c r="F50" s="19" t="s">
        <v>10</v>
      </c>
      <c r="G50" s="2" t="str">
        <f>IF(AND(B50=Planning!$G$5,C50=Planning!$E$5,YEAR(D50)=Planning!$C$5),MAX($G$2:G49)+1,"")</f>
        <v/>
      </c>
    </row>
    <row r="51" spans="2:7" ht="19.2" customHeight="1" x14ac:dyDescent="0.3">
      <c r="B51" s="18">
        <f>_xlfn.ISOWEEKNUM(Tableau1[[#This Row],[Date]])</f>
        <v>27</v>
      </c>
      <c r="C51" s="19" t="s">
        <v>4</v>
      </c>
      <c r="D51" s="20">
        <v>44386</v>
      </c>
      <c r="E51" s="21">
        <v>0.54166666666666696</v>
      </c>
      <c r="F51" s="19" t="s">
        <v>10</v>
      </c>
      <c r="G51" s="2" t="str">
        <f>IF(AND(B51=Planning!$G$5,C51=Planning!$E$5,YEAR(D51)=Planning!$C$5),MAX($G$2:G50)+1,"")</f>
        <v/>
      </c>
    </row>
    <row r="52" spans="2:7" ht="19.2" customHeight="1" x14ac:dyDescent="0.3">
      <c r="B52" s="18">
        <f>_xlfn.ISOWEEKNUM(Tableau1[[#This Row],[Date]])</f>
        <v>29</v>
      </c>
      <c r="C52" s="22" t="s">
        <v>11</v>
      </c>
      <c r="D52" s="20">
        <v>44398</v>
      </c>
      <c r="E52" s="21">
        <v>0.33333333333333331</v>
      </c>
      <c r="F52" s="19" t="s">
        <v>12</v>
      </c>
      <c r="G52" s="2" t="str">
        <f>IF(AND(B52=Planning!$G$5,C52=Planning!$E$5,YEAR(D52)=Planning!$C$5),MAX($G$2:G51)+1,"")</f>
        <v/>
      </c>
    </row>
    <row r="53" spans="2:7" ht="19.2" customHeight="1" x14ac:dyDescent="0.3">
      <c r="B53" s="18">
        <f>_xlfn.ISOWEEKNUM(Tableau1[[#This Row],[Date]])</f>
        <v>29</v>
      </c>
      <c r="C53" s="22" t="s">
        <v>11</v>
      </c>
      <c r="D53" s="20">
        <v>44398</v>
      </c>
      <c r="E53" s="21">
        <v>0.375</v>
      </c>
      <c r="F53" s="19" t="s">
        <v>12</v>
      </c>
      <c r="G53" s="2" t="str">
        <f>IF(AND(B53=Planning!$G$5,C53=Planning!$E$5,YEAR(D53)=Planning!$C$5),MAX($G$2:G52)+1,"")</f>
        <v/>
      </c>
    </row>
    <row r="54" spans="2:7" ht="19.2" customHeight="1" x14ac:dyDescent="0.3">
      <c r="B54" s="18">
        <f>_xlfn.ISOWEEKNUM(Tableau1[[#This Row],[Date]])</f>
        <v>29</v>
      </c>
      <c r="C54" s="22" t="s">
        <v>11</v>
      </c>
      <c r="D54" s="20">
        <v>44398</v>
      </c>
      <c r="E54" s="21">
        <v>0.41666666666666669</v>
      </c>
      <c r="F54" s="19" t="s">
        <v>12</v>
      </c>
      <c r="G54" s="2" t="str">
        <f>IF(AND(B54=Planning!$G$5,C54=Planning!$E$5,YEAR(D54)=Planning!$C$5),MAX($G$2:G53)+1,"")</f>
        <v/>
      </c>
    </row>
    <row r="55" spans="2:7" ht="19.2" customHeight="1" x14ac:dyDescent="0.3">
      <c r="B55" s="18">
        <f>_xlfn.ISOWEEKNUM(Tableau1[[#This Row],[Date]])</f>
        <v>29</v>
      </c>
      <c r="C55" s="22" t="s">
        <v>11</v>
      </c>
      <c r="D55" s="20">
        <v>44398</v>
      </c>
      <c r="E55" s="21">
        <v>0.45833333333333331</v>
      </c>
      <c r="F55" s="19" t="s">
        <v>12</v>
      </c>
      <c r="G55" s="2" t="str">
        <f>IF(AND(B55=Planning!$G$5,C55=Planning!$E$5,YEAR(D55)=Planning!$C$5),MAX($G$2:G54)+1,"")</f>
        <v/>
      </c>
    </row>
    <row r="56" spans="2:7" ht="19.2" customHeight="1" x14ac:dyDescent="0.3">
      <c r="B56" s="18">
        <f>_xlfn.ISOWEEKNUM(Tableau1[[#This Row],[Date]])</f>
        <v>29</v>
      </c>
      <c r="C56" s="22" t="s">
        <v>11</v>
      </c>
      <c r="D56" s="20">
        <v>44398</v>
      </c>
      <c r="E56" s="21">
        <v>0.5</v>
      </c>
      <c r="F56" s="19" t="s">
        <v>12</v>
      </c>
      <c r="G56" s="2" t="str">
        <f>IF(AND(B56=Planning!$G$5,C56=Planning!$E$5,YEAR(D56)=Planning!$C$5),MAX($G$2:G55)+1,"")</f>
        <v/>
      </c>
    </row>
    <row r="57" spans="2:7" ht="19.2" customHeight="1" x14ac:dyDescent="0.3">
      <c r="B57" s="18">
        <f>_xlfn.ISOWEEKNUM(Tableau1[[#This Row],[Date]])</f>
        <v>29</v>
      </c>
      <c r="C57" s="22" t="s">
        <v>11</v>
      </c>
      <c r="D57" s="20">
        <v>44398</v>
      </c>
      <c r="E57" s="21">
        <v>0.54166666666666663</v>
      </c>
      <c r="F57" s="19" t="s">
        <v>12</v>
      </c>
      <c r="G57" s="2" t="str">
        <f>IF(AND(B57=Planning!$G$5,C57=Planning!$E$5,YEAR(D57)=Planning!$C$5),MAX($G$2:G56)+1,"")</f>
        <v/>
      </c>
    </row>
    <row r="58" spans="2:7" ht="19.2" customHeight="1" x14ac:dyDescent="0.3">
      <c r="B58" s="18">
        <f>_xlfn.ISOWEEKNUM(Tableau1[[#This Row],[Date]])</f>
        <v>29</v>
      </c>
      <c r="C58" s="22" t="s">
        <v>11</v>
      </c>
      <c r="D58" s="20">
        <v>44398</v>
      </c>
      <c r="E58" s="21">
        <v>0.58333333333333337</v>
      </c>
      <c r="F58" s="19" t="s">
        <v>12</v>
      </c>
      <c r="G58" s="2" t="str">
        <f>IF(AND(B58=Planning!$G$5,C58=Planning!$E$5,YEAR(D58)=Planning!$C$5),MAX($G$2:G57)+1,"")</f>
        <v/>
      </c>
    </row>
    <row r="59" spans="2:7" ht="19.2" customHeight="1" x14ac:dyDescent="0.3">
      <c r="B59" s="18">
        <f>_xlfn.ISOWEEKNUM(Tableau1[[#This Row],[Date]])</f>
        <v>29</v>
      </c>
      <c r="C59" s="22" t="s">
        <v>11</v>
      </c>
      <c r="D59" s="20">
        <v>44398</v>
      </c>
      <c r="E59" s="21">
        <v>0.625</v>
      </c>
      <c r="F59" s="19" t="s">
        <v>12</v>
      </c>
      <c r="G59" s="2" t="str">
        <f>IF(AND(B59=Planning!$G$5,C59=Planning!$E$5,YEAR(D59)=Planning!$C$5),MAX($G$2:G58)+1,"")</f>
        <v/>
      </c>
    </row>
    <row r="60" spans="2:7" ht="19.2" customHeight="1" x14ac:dyDescent="0.3">
      <c r="B60" s="18">
        <f>_xlfn.ISOWEEKNUM(Tableau1[[#This Row],[Date]])</f>
        <v>29</v>
      </c>
      <c r="C60" s="22" t="s">
        <v>11</v>
      </c>
      <c r="D60" s="20">
        <v>44398</v>
      </c>
      <c r="E60" s="21">
        <v>0.66666666666666663</v>
      </c>
      <c r="F60" s="19" t="s">
        <v>12</v>
      </c>
      <c r="G60" s="2" t="str">
        <f>IF(AND(B60=Planning!$G$5,C60=Planning!$E$5,YEAR(D60)=Planning!$C$5),MAX($G$2:G59)+1,"")</f>
        <v/>
      </c>
    </row>
    <row r="61" spans="2:7" ht="19.2" customHeight="1" x14ac:dyDescent="0.3">
      <c r="B61" s="18">
        <f>_xlfn.ISOWEEKNUM(Tableau1[[#This Row],[Date]])</f>
        <v>29</v>
      </c>
      <c r="C61" s="22" t="s">
        <v>11</v>
      </c>
      <c r="D61" s="20">
        <v>44398</v>
      </c>
      <c r="E61" s="21">
        <v>0.70833333333333337</v>
      </c>
      <c r="F61" s="19" t="s">
        <v>12</v>
      </c>
      <c r="G61" s="2" t="str">
        <f>IF(AND(B61=Planning!$G$5,C61=Planning!$E$5,YEAR(D61)=Planning!$C$5),MAX($G$2:G60)+1,"")</f>
        <v/>
      </c>
    </row>
    <row r="62" spans="2:7" ht="19.2" customHeight="1" x14ac:dyDescent="0.3">
      <c r="B62" s="18">
        <f>_xlfn.ISOWEEKNUM(Tableau1[[#This Row],[Date]])</f>
        <v>29</v>
      </c>
      <c r="C62" s="22" t="s">
        <v>11</v>
      </c>
      <c r="D62" s="20">
        <v>44398</v>
      </c>
      <c r="E62" s="21">
        <v>0.75</v>
      </c>
      <c r="F62" s="19" t="s">
        <v>12</v>
      </c>
      <c r="G62" s="2" t="str">
        <f>IF(AND(B62=Planning!$G$5,C62=Planning!$E$5,YEAR(D62)=Planning!$C$5),MAX($G$2:G61)+1,"")</f>
        <v/>
      </c>
    </row>
    <row r="63" spans="2:7" ht="19.2" customHeight="1" x14ac:dyDescent="0.3">
      <c r="B63" s="18">
        <f>_xlfn.ISOWEEKNUM(Tableau1[[#This Row],[Date]])</f>
        <v>36</v>
      </c>
      <c r="C63" s="19" t="s">
        <v>4</v>
      </c>
      <c r="D63" s="20">
        <v>44447</v>
      </c>
      <c r="E63" s="21">
        <v>0.70833333333333337</v>
      </c>
      <c r="F63" s="19" t="s">
        <v>13</v>
      </c>
      <c r="G63" s="2" t="str">
        <f>IF(AND(B63=Planning!$G$5,C63=Planning!$E$5,YEAR(D63)=Planning!$C$5),MAX($G$2:G62)+1,"")</f>
        <v/>
      </c>
    </row>
    <row r="64" spans="2:7" ht="19.2" customHeight="1" x14ac:dyDescent="0.3">
      <c r="B64" s="18">
        <f>_xlfn.ISOWEEKNUM(Tableau1[[#This Row],[Date]])</f>
        <v>36</v>
      </c>
      <c r="C64" s="19" t="s">
        <v>4</v>
      </c>
      <c r="D64" s="20">
        <v>44447</v>
      </c>
      <c r="E64" s="21">
        <v>0.75</v>
      </c>
      <c r="F64" s="19" t="s">
        <v>13</v>
      </c>
      <c r="G64" s="2" t="str">
        <f>IF(AND(B64=Planning!$G$5,C64=Planning!$E$5,YEAR(D64)=Planning!$C$5),MAX($G$2:G63)+1,"")</f>
        <v/>
      </c>
    </row>
    <row r="65" spans="2:7" ht="19.2" customHeight="1" x14ac:dyDescent="0.3">
      <c r="B65" s="18">
        <f>_xlfn.ISOWEEKNUM(Tableau1[[#This Row],[Date]])</f>
        <v>36</v>
      </c>
      <c r="C65" s="19" t="s">
        <v>4</v>
      </c>
      <c r="D65" s="20">
        <v>44447</v>
      </c>
      <c r="E65" s="21">
        <v>0.79166666666666663</v>
      </c>
      <c r="F65" s="19" t="s">
        <v>13</v>
      </c>
      <c r="G65" s="2" t="str">
        <f>IF(AND(B65=Planning!$G$5,C65=Planning!$E$5,YEAR(D65)=Planning!$C$5),MAX($G$2:G64)+1,"")</f>
        <v/>
      </c>
    </row>
    <row r="66" spans="2:7" ht="19.2" customHeight="1" x14ac:dyDescent="0.3">
      <c r="B66" s="18">
        <f>_xlfn.ISOWEEKNUM(Tableau1[[#This Row],[Date]])</f>
        <v>37</v>
      </c>
      <c r="C66" s="19" t="s">
        <v>4</v>
      </c>
      <c r="D66" s="20">
        <v>44458</v>
      </c>
      <c r="E66" s="21">
        <v>0.375</v>
      </c>
      <c r="F66" s="19" t="s">
        <v>14</v>
      </c>
      <c r="G66" s="2" t="str">
        <f>IF(AND(B66=Planning!$G$5,C66=Planning!$E$5,YEAR(D66)=Planning!$C$5),MAX($G$2:G65)+1,"")</f>
        <v/>
      </c>
    </row>
    <row r="67" spans="2:7" ht="19.2" customHeight="1" x14ac:dyDescent="0.3">
      <c r="B67" s="18">
        <f>_xlfn.ISOWEEKNUM(Tableau1[[#This Row],[Date]])</f>
        <v>37</v>
      </c>
      <c r="C67" s="19" t="s">
        <v>4</v>
      </c>
      <c r="D67" s="20">
        <v>44458</v>
      </c>
      <c r="E67" s="21">
        <v>0.41666666666666702</v>
      </c>
      <c r="F67" s="19" t="s">
        <v>14</v>
      </c>
      <c r="G67" s="2" t="str">
        <f>IF(AND(B67=Planning!$G$5,C67=Planning!$E$5,YEAR(D67)=Planning!$C$5),MAX($G$2:G66)+1,"")</f>
        <v/>
      </c>
    </row>
    <row r="68" spans="2:7" ht="19.2" customHeight="1" x14ac:dyDescent="0.3">
      <c r="B68" s="18">
        <f>_xlfn.ISOWEEKNUM(Tableau1[[#This Row],[Date]])</f>
        <v>37</v>
      </c>
      <c r="C68" s="19" t="s">
        <v>4</v>
      </c>
      <c r="D68" s="20">
        <v>44458</v>
      </c>
      <c r="E68" s="21">
        <v>0.45833333333333298</v>
      </c>
      <c r="F68" s="19" t="s">
        <v>14</v>
      </c>
      <c r="G68" s="2" t="str">
        <f>IF(AND(B68=Planning!$G$5,C68=Planning!$E$5,YEAR(D68)=Planning!$C$5),MAX($G$2:G67)+1,"")</f>
        <v/>
      </c>
    </row>
    <row r="69" spans="2:7" ht="19.2" customHeight="1" x14ac:dyDescent="0.3">
      <c r="B69" s="18">
        <f>_xlfn.ISOWEEKNUM(Tableau1[[#This Row],[Date]])</f>
        <v>37</v>
      </c>
      <c r="C69" s="19" t="s">
        <v>4</v>
      </c>
      <c r="D69" s="20">
        <v>44458</v>
      </c>
      <c r="E69" s="21">
        <v>0.5</v>
      </c>
      <c r="F69" s="19" t="s">
        <v>14</v>
      </c>
      <c r="G69" s="2" t="str">
        <f>IF(AND(B69=Planning!$G$5,C69=Planning!$E$5,YEAR(D69)=Planning!$C$5),MAX($G$2:G68)+1,"")</f>
        <v/>
      </c>
    </row>
    <row r="70" spans="2:7" ht="19.2" customHeight="1" x14ac:dyDescent="0.3">
      <c r="B70" s="18">
        <f>_xlfn.ISOWEEKNUM(Tableau1[[#This Row],[Date]])</f>
        <v>37</v>
      </c>
      <c r="C70" s="19" t="s">
        <v>19</v>
      </c>
      <c r="D70" s="20">
        <v>44452</v>
      </c>
      <c r="E70" s="21">
        <v>0.70833333333333337</v>
      </c>
      <c r="F70" s="19" t="s">
        <v>21</v>
      </c>
      <c r="G70" s="2" t="str">
        <f>IF(AND(B70=Planning!$G$5,C70=Planning!$E$5,YEAR(D70)=Planning!$C$5),MAX($G$2:G69)+1,"")</f>
        <v/>
      </c>
    </row>
    <row r="71" spans="2:7" ht="19.2" customHeight="1" x14ac:dyDescent="0.3">
      <c r="B71" s="18">
        <f>_xlfn.ISOWEEKNUM(Tableau1[[#This Row],[Date]])</f>
        <v>37</v>
      </c>
      <c r="C71" s="19" t="s">
        <v>19</v>
      </c>
      <c r="D71" s="20">
        <v>44452</v>
      </c>
      <c r="E71" s="21">
        <v>0.75</v>
      </c>
      <c r="F71" s="19" t="s">
        <v>21</v>
      </c>
      <c r="G71" s="2" t="str">
        <f>IF(AND(B71=Planning!$G$5,C71=Planning!$E$5,YEAR(D71)=Planning!$C$5),MAX($G$2:G70)+1,"")</f>
        <v/>
      </c>
    </row>
    <row r="72" spans="2:7" ht="19.2" customHeight="1" x14ac:dyDescent="0.3">
      <c r="B72" s="18">
        <f>_xlfn.ISOWEEKNUM(Tableau1[[#This Row],[Date]])</f>
        <v>37</v>
      </c>
      <c r="C72" s="19" t="s">
        <v>4</v>
      </c>
      <c r="D72" s="20">
        <v>44455</v>
      </c>
      <c r="E72" s="21">
        <v>0.70833333333333337</v>
      </c>
      <c r="F72" s="19" t="s">
        <v>15</v>
      </c>
      <c r="G72" s="2" t="str">
        <f>IF(AND(B72=Planning!$G$5,C72=Planning!$E$5,YEAR(D72)=Planning!$C$5),MAX($G$2:G71)+1,"")</f>
        <v/>
      </c>
    </row>
    <row r="73" spans="2:7" ht="19.2" customHeight="1" x14ac:dyDescent="0.3">
      <c r="B73" s="18">
        <f>_xlfn.ISOWEEKNUM(Tableau1[[#This Row],[Date]])</f>
        <v>37</v>
      </c>
      <c r="C73" s="19" t="s">
        <v>4</v>
      </c>
      <c r="D73" s="20">
        <v>44455</v>
      </c>
      <c r="E73" s="21">
        <v>0.75</v>
      </c>
      <c r="F73" s="19" t="s">
        <v>15</v>
      </c>
      <c r="G73" s="2" t="str">
        <f>IF(AND(B73=Planning!$G$5,C73=Planning!$E$5,YEAR(D73)=Planning!$C$5),MAX($G$2:G72)+1,"")</f>
        <v/>
      </c>
    </row>
    <row r="74" spans="2:7" ht="19.2" customHeight="1" x14ac:dyDescent="0.3">
      <c r="B74" s="18">
        <f>_xlfn.ISOWEEKNUM(Tableau1[[#This Row],[Date]])</f>
        <v>37</v>
      </c>
      <c r="C74" s="19" t="s">
        <v>4</v>
      </c>
      <c r="D74" s="20">
        <v>44455</v>
      </c>
      <c r="E74" s="21">
        <v>0.79166666666666663</v>
      </c>
      <c r="F74" s="19" t="s">
        <v>15</v>
      </c>
      <c r="G74" s="2" t="str">
        <f>IF(AND(B74=Planning!$G$5,C74=Planning!$E$5,YEAR(D74)=Planning!$C$5),MAX($G$2:G73)+1,"")</f>
        <v/>
      </c>
    </row>
    <row r="75" spans="2:7" ht="19.2" customHeight="1" x14ac:dyDescent="0.3">
      <c r="B75" s="18">
        <f>_xlfn.ISOWEEKNUM(Tableau1[[#This Row],[Date]])</f>
        <v>37</v>
      </c>
      <c r="C75" s="19" t="s">
        <v>4</v>
      </c>
      <c r="D75" s="20">
        <v>44455</v>
      </c>
      <c r="E75" s="21">
        <v>0.83333333333333337</v>
      </c>
      <c r="F75" s="19" t="s">
        <v>15</v>
      </c>
      <c r="G75" s="2" t="str">
        <f>IF(AND(B75=Planning!$G$5,C75=Planning!$E$5,YEAR(D75)=Planning!$C$5),MAX($G$2:G74)+1,"")</f>
        <v/>
      </c>
    </row>
    <row r="76" spans="2:7" ht="19.2" customHeight="1" x14ac:dyDescent="0.3">
      <c r="B76" s="18">
        <f>_xlfn.ISOWEEKNUM(Tableau1[[#This Row],[Date]])</f>
        <v>37</v>
      </c>
      <c r="C76" s="19" t="s">
        <v>19</v>
      </c>
      <c r="D76" s="20">
        <v>44455</v>
      </c>
      <c r="E76" s="21">
        <v>0.70833333333333337</v>
      </c>
      <c r="F76" s="19" t="s">
        <v>21</v>
      </c>
      <c r="G76" s="2" t="str">
        <f>IF(AND(B76=Planning!$G$5,C76=Planning!$E$5,YEAR(D76)=Planning!$C$5),MAX($G$2:G75)+1,"")</f>
        <v/>
      </c>
    </row>
    <row r="77" spans="2:7" ht="19.2" customHeight="1" x14ac:dyDescent="0.3">
      <c r="B77" s="18">
        <f>_xlfn.ISOWEEKNUM(Tableau1[[#This Row],[Date]])</f>
        <v>37</v>
      </c>
      <c r="C77" s="19" t="s">
        <v>19</v>
      </c>
      <c r="D77" s="20">
        <v>44455</v>
      </c>
      <c r="E77" s="21">
        <v>0.75</v>
      </c>
      <c r="F77" s="19" t="s">
        <v>21</v>
      </c>
      <c r="G77" s="2" t="str">
        <f>IF(AND(B77=Planning!$G$5,C77=Planning!$E$5,YEAR(D77)=Planning!$C$5),MAX($G$2:G76)+1,"")</f>
        <v/>
      </c>
    </row>
    <row r="78" spans="2:7" ht="19.2" customHeight="1" x14ac:dyDescent="0.3">
      <c r="B78" s="18">
        <f>_xlfn.ISOWEEKNUM(Tableau1[[#This Row],[Date]])</f>
        <v>38</v>
      </c>
      <c r="C78" s="19" t="s">
        <v>19</v>
      </c>
      <c r="D78" s="20">
        <v>44459</v>
      </c>
      <c r="E78" s="21">
        <v>0.70833333333333337</v>
      </c>
      <c r="F78" s="19" t="s">
        <v>21</v>
      </c>
      <c r="G78" s="2" t="str">
        <f>IF(AND(B78=Planning!$G$5,C78=Planning!$E$5,YEAR(D78)=Planning!$C$5),MAX($G$2:G77)+1,"")</f>
        <v/>
      </c>
    </row>
    <row r="79" spans="2:7" ht="19.2" customHeight="1" x14ac:dyDescent="0.3">
      <c r="B79" s="18">
        <f>_xlfn.ISOWEEKNUM(Tableau1[[#This Row],[Date]])</f>
        <v>38</v>
      </c>
      <c r="C79" s="19" t="s">
        <v>19</v>
      </c>
      <c r="D79" s="20">
        <v>44459</v>
      </c>
      <c r="E79" s="21">
        <v>0.75</v>
      </c>
      <c r="F79" s="19" t="s">
        <v>21</v>
      </c>
      <c r="G79" s="2" t="str">
        <f>IF(AND(B79=Planning!$G$5,C79=Planning!$E$5,YEAR(D79)=Planning!$C$5),MAX($G$2:G78)+1,"")</f>
        <v/>
      </c>
    </row>
    <row r="80" spans="2:7" ht="19.2" customHeight="1" x14ac:dyDescent="0.3">
      <c r="B80" s="18">
        <f>_xlfn.ISOWEEKNUM(Tableau1[[#This Row],[Date]])</f>
        <v>38</v>
      </c>
      <c r="C80" s="19" t="s">
        <v>19</v>
      </c>
      <c r="D80" s="20">
        <v>44462</v>
      </c>
      <c r="E80" s="21">
        <v>0.70833333333333337</v>
      </c>
      <c r="F80" s="19" t="s">
        <v>21</v>
      </c>
      <c r="G80" s="2" t="str">
        <f>IF(AND(B80=Planning!$G$5,C80=Planning!$E$5,YEAR(D80)=Planning!$C$5),MAX($G$2:G79)+1,"")</f>
        <v/>
      </c>
    </row>
    <row r="81" spans="2:7" ht="19.2" customHeight="1" x14ac:dyDescent="0.3">
      <c r="B81" s="18">
        <f>_xlfn.ISOWEEKNUM(Tableau1[[#This Row],[Date]])</f>
        <v>38</v>
      </c>
      <c r="C81" s="19" t="s">
        <v>19</v>
      </c>
      <c r="D81" s="20">
        <v>44462</v>
      </c>
      <c r="E81" s="21">
        <v>0.75</v>
      </c>
      <c r="F81" s="19" t="s">
        <v>21</v>
      </c>
      <c r="G81" s="2" t="str">
        <f>IF(AND(B81=Planning!$G$5,C81=Planning!$E$5,YEAR(D81)=Planning!$C$5),MAX($G$2:G80)+1,"")</f>
        <v/>
      </c>
    </row>
    <row r="82" spans="2:7" ht="19.2" customHeight="1" x14ac:dyDescent="0.3">
      <c r="B82" s="18">
        <f>_xlfn.ISOWEEKNUM(Tableau1[[#This Row],[Date]])</f>
        <v>39</v>
      </c>
      <c r="C82" s="19" t="s">
        <v>19</v>
      </c>
      <c r="D82" s="20">
        <v>44466</v>
      </c>
      <c r="E82" s="21">
        <v>0.70833333333333337</v>
      </c>
      <c r="F82" s="19" t="s">
        <v>21</v>
      </c>
      <c r="G82" s="2" t="str">
        <f>IF(AND(B82=Planning!$G$5,C82=Planning!$E$5,YEAR(D82)=Planning!$C$5),MAX($G$2:G81)+1,"")</f>
        <v/>
      </c>
    </row>
    <row r="83" spans="2:7" ht="19.2" customHeight="1" x14ac:dyDescent="0.3">
      <c r="B83" s="18">
        <f>_xlfn.ISOWEEKNUM(Tableau1[[#This Row],[Date]])</f>
        <v>39</v>
      </c>
      <c r="C83" s="19" t="s">
        <v>19</v>
      </c>
      <c r="D83" s="20">
        <v>44466</v>
      </c>
      <c r="E83" s="21">
        <v>0.75</v>
      </c>
      <c r="F83" s="19" t="s">
        <v>21</v>
      </c>
      <c r="G83" s="2" t="str">
        <f>IF(AND(B83=Planning!$G$5,C83=Planning!$E$5,YEAR(D83)=Planning!$C$5),MAX($G$2:G82)+1,"")</f>
        <v/>
      </c>
    </row>
    <row r="84" spans="2:7" ht="19.2" customHeight="1" x14ac:dyDescent="0.3">
      <c r="B84" s="18">
        <f>_xlfn.ISOWEEKNUM(Tableau1[[#This Row],[Date]])</f>
        <v>39</v>
      </c>
      <c r="C84" s="19" t="s">
        <v>19</v>
      </c>
      <c r="D84" s="20">
        <v>44469</v>
      </c>
      <c r="E84" s="21">
        <v>0.70833333333333337</v>
      </c>
      <c r="F84" s="19" t="s">
        <v>21</v>
      </c>
      <c r="G84" s="2" t="str">
        <f>IF(AND(B84=Planning!$G$5,C84=Planning!$E$5,YEAR(D84)=Planning!$C$5),MAX($G$2:G83)+1,"")</f>
        <v/>
      </c>
    </row>
    <row r="85" spans="2:7" ht="19.2" customHeight="1" x14ac:dyDescent="0.3">
      <c r="B85" s="18">
        <f>_xlfn.ISOWEEKNUM(Tableau1[[#This Row],[Date]])</f>
        <v>39</v>
      </c>
      <c r="C85" s="19" t="s">
        <v>19</v>
      </c>
      <c r="D85" s="20">
        <v>44469</v>
      </c>
      <c r="E85" s="21">
        <v>0.75</v>
      </c>
      <c r="F85" s="19" t="s">
        <v>21</v>
      </c>
      <c r="G85" s="2" t="str">
        <f>IF(AND(B85=Planning!$G$5,C85=Planning!$E$5,YEAR(D85)=Planning!$C$5),MAX($G$2:G84)+1,"")</f>
        <v/>
      </c>
    </row>
    <row r="86" spans="2:7" ht="19.2" customHeight="1" x14ac:dyDescent="0.3">
      <c r="B86" s="18">
        <f>_xlfn.ISOWEEKNUM(Tableau1[[#This Row],[Date]])</f>
        <v>40</v>
      </c>
      <c r="C86" s="19" t="s">
        <v>19</v>
      </c>
      <c r="D86" s="20">
        <v>44473</v>
      </c>
      <c r="E86" s="21">
        <v>0.70833333333333337</v>
      </c>
      <c r="F86" s="19" t="s">
        <v>21</v>
      </c>
      <c r="G86" s="2" t="str">
        <f>IF(AND(B86=Planning!$G$5,C86=Planning!$E$5,YEAR(D86)=Planning!$C$5),MAX($G$2:G85)+1,"")</f>
        <v/>
      </c>
    </row>
    <row r="87" spans="2:7" ht="19.2" customHeight="1" x14ac:dyDescent="0.3">
      <c r="B87" s="18">
        <f>_xlfn.ISOWEEKNUM(Tableau1[[#This Row],[Date]])</f>
        <v>40</v>
      </c>
      <c r="C87" s="19" t="s">
        <v>19</v>
      </c>
      <c r="D87" s="20">
        <v>44473</v>
      </c>
      <c r="E87" s="21">
        <v>0.75</v>
      </c>
      <c r="F87" s="19" t="s">
        <v>21</v>
      </c>
      <c r="G87" s="2" t="str">
        <f>IF(AND(B87=Planning!$G$5,C87=Planning!$E$5,YEAR(D87)=Planning!$C$5),MAX($G$2:G86)+1,"")</f>
        <v/>
      </c>
    </row>
    <row r="88" spans="2:7" ht="19.2" customHeight="1" x14ac:dyDescent="0.3">
      <c r="B88" s="18">
        <f>_xlfn.ISOWEEKNUM(Tableau1[[#This Row],[Date]])</f>
        <v>40</v>
      </c>
      <c r="C88" s="19" t="s">
        <v>4</v>
      </c>
      <c r="D88" s="20">
        <v>44474</v>
      </c>
      <c r="E88" s="21">
        <v>0.70833333333333337</v>
      </c>
      <c r="F88" s="19" t="s">
        <v>13</v>
      </c>
      <c r="G88" s="2" t="str">
        <f>IF(AND(B88=Planning!$G$5,C88=Planning!$E$5,YEAR(D88)=Planning!$C$5),MAX($G$2:G87)+1,"")</f>
        <v/>
      </c>
    </row>
    <row r="89" spans="2:7" ht="19.2" customHeight="1" x14ac:dyDescent="0.3">
      <c r="B89" s="18">
        <f>_xlfn.ISOWEEKNUM(Tableau1[[#This Row],[Date]])</f>
        <v>40</v>
      </c>
      <c r="C89" s="19" t="s">
        <v>4</v>
      </c>
      <c r="D89" s="20">
        <v>44474</v>
      </c>
      <c r="E89" s="21">
        <v>0.75</v>
      </c>
      <c r="F89" s="19" t="s">
        <v>13</v>
      </c>
      <c r="G89" s="2" t="str">
        <f>IF(AND(B89=Planning!$G$5,C89=Planning!$E$5,YEAR(D89)=Planning!$C$5),MAX($G$2:G88)+1,"")</f>
        <v/>
      </c>
    </row>
    <row r="90" spans="2:7" ht="19.2" customHeight="1" x14ac:dyDescent="0.3">
      <c r="B90" s="18">
        <f>_xlfn.ISOWEEKNUM(Tableau1[[#This Row],[Date]])</f>
        <v>40</v>
      </c>
      <c r="C90" s="19" t="s">
        <v>4</v>
      </c>
      <c r="D90" s="20">
        <v>44474</v>
      </c>
      <c r="E90" s="21">
        <v>0.79166666666666663</v>
      </c>
      <c r="F90" s="19" t="s">
        <v>13</v>
      </c>
      <c r="G90" s="2" t="str">
        <f>IF(AND(B90=Planning!$G$5,C90=Planning!$E$5,YEAR(D90)=Planning!$C$5),MAX($G$2:G89)+1,"")</f>
        <v/>
      </c>
    </row>
    <row r="91" spans="2:7" ht="19.2" customHeight="1" x14ac:dyDescent="0.3">
      <c r="B91" s="18">
        <f>_xlfn.ISOWEEKNUM(Tableau1[[#This Row],[Date]])</f>
        <v>40</v>
      </c>
      <c r="C91" s="19" t="s">
        <v>19</v>
      </c>
      <c r="D91" s="20">
        <v>44476</v>
      </c>
      <c r="E91" s="21">
        <v>0.70833333333333337</v>
      </c>
      <c r="F91" s="19" t="s">
        <v>21</v>
      </c>
      <c r="G91" s="2" t="str">
        <f>IF(AND(B91=Planning!$G$5,C91=Planning!$E$5,YEAR(D91)=Planning!$C$5),MAX($G$2:G90)+1,"")</f>
        <v/>
      </c>
    </row>
    <row r="92" spans="2:7" ht="19.2" customHeight="1" x14ac:dyDescent="0.3">
      <c r="B92" s="18">
        <f>_xlfn.ISOWEEKNUM(Tableau1[[#This Row],[Date]])</f>
        <v>40</v>
      </c>
      <c r="C92" s="19" t="s">
        <v>19</v>
      </c>
      <c r="D92" s="20">
        <v>44476</v>
      </c>
      <c r="E92" s="21">
        <v>0.75</v>
      </c>
      <c r="F92" s="19" t="s">
        <v>21</v>
      </c>
      <c r="G92" s="2" t="str">
        <f>IF(AND(B92=Planning!$G$5,C92=Planning!$E$5,YEAR(D92)=Planning!$C$5),MAX($G$2:G91)+1,"")</f>
        <v/>
      </c>
    </row>
    <row r="93" spans="2:7" ht="19.2" customHeight="1" x14ac:dyDescent="0.3">
      <c r="B93" s="18">
        <f>_xlfn.ISOWEEKNUM(Tableau1[[#This Row],[Date]])</f>
        <v>41</v>
      </c>
      <c r="C93" s="19" t="s">
        <v>19</v>
      </c>
      <c r="D93" s="20">
        <v>44480</v>
      </c>
      <c r="E93" s="21">
        <v>0.70833333333333337</v>
      </c>
      <c r="F93" s="19" t="s">
        <v>21</v>
      </c>
      <c r="G93" s="2" t="str">
        <f>IF(AND(B93=Planning!$G$5,C93=Planning!$E$5,YEAR(D93)=Planning!$C$5),MAX($G$2:G92)+1,"")</f>
        <v/>
      </c>
    </row>
    <row r="94" spans="2:7" ht="19.2" customHeight="1" x14ac:dyDescent="0.3">
      <c r="B94" s="18">
        <f>_xlfn.ISOWEEKNUM(Tableau1[[#This Row],[Date]])</f>
        <v>41</v>
      </c>
      <c r="C94" s="19" t="s">
        <v>19</v>
      </c>
      <c r="D94" s="20">
        <v>44480</v>
      </c>
      <c r="E94" s="21">
        <v>0.75</v>
      </c>
      <c r="F94" s="19" t="s">
        <v>21</v>
      </c>
      <c r="G94" s="2" t="str">
        <f>IF(AND(B94=Planning!$G$5,C94=Planning!$E$5,YEAR(D94)=Planning!$C$5),MAX($G$2:G93)+1,"")</f>
        <v/>
      </c>
    </row>
    <row r="95" spans="2:7" ht="19.2" customHeight="1" x14ac:dyDescent="0.3">
      <c r="B95" s="18">
        <f>_xlfn.ISOWEEKNUM(Tableau1[[#This Row],[Date]])</f>
        <v>41</v>
      </c>
      <c r="C95" s="19" t="s">
        <v>19</v>
      </c>
      <c r="D95" s="20">
        <v>44483</v>
      </c>
      <c r="E95" s="21">
        <v>0.70833333333333337</v>
      </c>
      <c r="F95" s="19" t="s">
        <v>21</v>
      </c>
      <c r="G95" s="2" t="str">
        <f>IF(AND(B95=Planning!$G$5,C95=Planning!$E$5,YEAR(D95)=Planning!$C$5),MAX($G$2:G94)+1,"")</f>
        <v/>
      </c>
    </row>
    <row r="96" spans="2:7" ht="19.2" customHeight="1" x14ac:dyDescent="0.3">
      <c r="B96" s="18">
        <f>_xlfn.ISOWEEKNUM(Tableau1[[#This Row],[Date]])</f>
        <v>41</v>
      </c>
      <c r="C96" s="19" t="s">
        <v>19</v>
      </c>
      <c r="D96" s="20">
        <v>44483</v>
      </c>
      <c r="E96" s="21">
        <v>0.75</v>
      </c>
      <c r="F96" s="19" t="s">
        <v>21</v>
      </c>
      <c r="G96" s="2" t="str">
        <f>IF(AND(B96=Planning!$G$5,C96=Planning!$E$5,YEAR(D96)=Planning!$C$5),MAX($G$2:G95)+1,"")</f>
        <v/>
      </c>
    </row>
    <row r="97" spans="2:7" ht="19.2" customHeight="1" x14ac:dyDescent="0.3">
      <c r="B97" s="18">
        <f>_xlfn.ISOWEEKNUM(Tableau1[[#This Row],[Date]])</f>
        <v>44</v>
      </c>
      <c r="C97" s="19" t="s">
        <v>4</v>
      </c>
      <c r="D97" s="20">
        <v>44503</v>
      </c>
      <c r="E97" s="21">
        <v>0.70833333333333337</v>
      </c>
      <c r="F97" s="19" t="s">
        <v>13</v>
      </c>
      <c r="G97" s="2" t="str">
        <f>IF(AND(B97=Planning!$G$5,C97=Planning!$E$5,YEAR(D97)=Planning!$C$5),MAX($G$2:G96)+1,"")</f>
        <v/>
      </c>
    </row>
    <row r="98" spans="2:7" ht="19.2" customHeight="1" x14ac:dyDescent="0.3">
      <c r="B98" s="18">
        <f>_xlfn.ISOWEEKNUM(Tableau1[[#This Row],[Date]])</f>
        <v>44</v>
      </c>
      <c r="C98" s="19" t="s">
        <v>4</v>
      </c>
      <c r="D98" s="20">
        <v>44503</v>
      </c>
      <c r="E98" s="21">
        <v>0.75</v>
      </c>
      <c r="F98" s="19" t="s">
        <v>13</v>
      </c>
      <c r="G98" s="2" t="str">
        <f>IF(AND(B98=Planning!$G$5,C98=Planning!$E$5,YEAR(D98)=Planning!$C$5),MAX($G$2:G97)+1,"")</f>
        <v/>
      </c>
    </row>
    <row r="99" spans="2:7" ht="19.2" customHeight="1" x14ac:dyDescent="0.3">
      <c r="B99" s="18">
        <f>_xlfn.ISOWEEKNUM(Tableau1[[#This Row],[Date]])</f>
        <v>44</v>
      </c>
      <c r="C99" s="19" t="s">
        <v>4</v>
      </c>
      <c r="D99" s="20">
        <v>44503</v>
      </c>
      <c r="E99" s="21">
        <v>0.79166666666666663</v>
      </c>
      <c r="F99" s="19" t="s">
        <v>13</v>
      </c>
      <c r="G99" s="2" t="str">
        <f>IF(AND(B99=Planning!$G$5,C99=Planning!$E$5,YEAR(D99)=Planning!$C$5),MAX($G$2:G98)+1,"")</f>
        <v/>
      </c>
    </row>
    <row r="100" spans="2:7" ht="19.2" customHeight="1" x14ac:dyDescent="0.3">
      <c r="B100" s="18">
        <f>_xlfn.ISOWEEKNUM(Tableau1[[#This Row],[Date]])</f>
        <v>44</v>
      </c>
      <c r="C100" s="19" t="s">
        <v>19</v>
      </c>
      <c r="D100" s="20">
        <v>44504</v>
      </c>
      <c r="E100" s="21">
        <v>0.70833333333333337</v>
      </c>
      <c r="F100" s="19" t="s">
        <v>21</v>
      </c>
      <c r="G100" s="2" t="str">
        <f>IF(AND(B100=Planning!$G$5,C100=Planning!$E$5,YEAR(D100)=Planning!$C$5),MAX($G$2:G99)+1,"")</f>
        <v/>
      </c>
    </row>
    <row r="101" spans="2:7" ht="19.2" customHeight="1" x14ac:dyDescent="0.3">
      <c r="B101" s="18">
        <f>_xlfn.ISOWEEKNUM(Tableau1[[#This Row],[Date]])</f>
        <v>44</v>
      </c>
      <c r="C101" s="19" t="s">
        <v>19</v>
      </c>
      <c r="D101" s="20">
        <v>44504</v>
      </c>
      <c r="E101" s="21">
        <v>0.75</v>
      </c>
      <c r="F101" s="19" t="s">
        <v>21</v>
      </c>
      <c r="G101" s="2" t="str">
        <f>IF(AND(B101=Planning!$G$5,C101=Planning!$E$5,YEAR(D101)=Planning!$C$5),MAX($G$2:G100)+1,"")</f>
        <v/>
      </c>
    </row>
    <row r="102" spans="2:7" ht="19.2" customHeight="1" x14ac:dyDescent="0.3">
      <c r="B102" s="18">
        <f>_xlfn.ISOWEEKNUM(Tableau1[[#This Row],[Date]])</f>
        <v>45</v>
      </c>
      <c r="C102" s="19" t="s">
        <v>19</v>
      </c>
      <c r="D102" s="20">
        <v>44508</v>
      </c>
      <c r="E102" s="21">
        <v>0.70833333333333337</v>
      </c>
      <c r="F102" s="19" t="s">
        <v>21</v>
      </c>
      <c r="G102" s="2" t="str">
        <f>IF(AND(B102=Planning!$G$5,C102=Planning!$E$5,YEAR(D102)=Planning!$C$5),MAX($G$2:G101)+1,"")</f>
        <v/>
      </c>
    </row>
    <row r="103" spans="2:7" ht="19.2" customHeight="1" x14ac:dyDescent="0.3">
      <c r="B103" s="18">
        <f>_xlfn.ISOWEEKNUM(Tableau1[[#This Row],[Date]])</f>
        <v>45</v>
      </c>
      <c r="C103" s="19" t="s">
        <v>19</v>
      </c>
      <c r="D103" s="20">
        <v>44508</v>
      </c>
      <c r="E103" s="21">
        <v>0.75</v>
      </c>
      <c r="F103" s="19" t="s">
        <v>21</v>
      </c>
      <c r="G103" s="2" t="str">
        <f>IF(AND(B103=Planning!$G$5,C103=Planning!$E$5,YEAR(D103)=Planning!$C$5),MAX($G$2:G102)+1,"")</f>
        <v/>
      </c>
    </row>
    <row r="104" spans="2:7" ht="19.2" customHeight="1" x14ac:dyDescent="0.3">
      <c r="B104" s="18">
        <f>_xlfn.ISOWEEKNUM(Tableau1[[#This Row],[Date]])</f>
        <v>46</v>
      </c>
      <c r="C104" s="19" t="s">
        <v>19</v>
      </c>
      <c r="D104" s="20">
        <v>44515</v>
      </c>
      <c r="E104" s="21">
        <v>0.70833333333333337</v>
      </c>
      <c r="F104" s="19" t="s">
        <v>21</v>
      </c>
      <c r="G104" s="2" t="str">
        <f>IF(AND(B104=Planning!$G$5,C104=Planning!$E$5,YEAR(D104)=Planning!$C$5),MAX($G$2:G103)+1,"")</f>
        <v/>
      </c>
    </row>
    <row r="105" spans="2:7" ht="19.2" customHeight="1" x14ac:dyDescent="0.3">
      <c r="B105" s="18">
        <f>_xlfn.ISOWEEKNUM(Tableau1[[#This Row],[Date]])</f>
        <v>46</v>
      </c>
      <c r="C105" s="19" t="s">
        <v>19</v>
      </c>
      <c r="D105" s="20">
        <v>44515</v>
      </c>
      <c r="E105" s="21">
        <v>0.75</v>
      </c>
      <c r="F105" s="19" t="s">
        <v>21</v>
      </c>
      <c r="G105" s="2" t="str">
        <f>IF(AND(B105=Planning!$G$5,C105=Planning!$E$5,YEAR(D105)=Planning!$C$5),MAX($G$2:G104)+1,"")</f>
        <v/>
      </c>
    </row>
    <row r="106" spans="2:7" ht="19.2" customHeight="1" x14ac:dyDescent="0.3">
      <c r="B106" s="18">
        <f>_xlfn.ISOWEEKNUM(Tableau1[[#This Row],[Date]])</f>
        <v>46</v>
      </c>
      <c r="C106" s="19" t="s">
        <v>19</v>
      </c>
      <c r="D106" s="20">
        <v>44518</v>
      </c>
      <c r="E106" s="21">
        <v>0.70833333333333337</v>
      </c>
      <c r="F106" s="19" t="s">
        <v>21</v>
      </c>
      <c r="G106" s="2" t="str">
        <f>IF(AND(B106=Planning!$G$5,C106=Planning!$E$5,YEAR(D106)=Planning!$C$5),MAX($G$2:G105)+1,"")</f>
        <v/>
      </c>
    </row>
    <row r="107" spans="2:7" ht="19.2" customHeight="1" x14ac:dyDescent="0.3">
      <c r="B107" s="18">
        <f>_xlfn.ISOWEEKNUM(Tableau1[[#This Row],[Date]])</f>
        <v>46</v>
      </c>
      <c r="C107" s="19" t="s">
        <v>19</v>
      </c>
      <c r="D107" s="20">
        <v>44518</v>
      </c>
      <c r="E107" s="21">
        <v>0.75</v>
      </c>
      <c r="F107" s="19" t="s">
        <v>21</v>
      </c>
      <c r="G107" s="2" t="str">
        <f>IF(AND(B107=Planning!$G$5,C107=Planning!$E$5,YEAR(D107)=Planning!$C$5),MAX($G$2:G106)+1,"")</f>
        <v/>
      </c>
    </row>
    <row r="108" spans="2:7" ht="19.2" customHeight="1" x14ac:dyDescent="0.3">
      <c r="B108" s="18">
        <f>_xlfn.ISOWEEKNUM(Tableau1[[#This Row],[Date]])</f>
        <v>47</v>
      </c>
      <c r="C108" s="19" t="s">
        <v>19</v>
      </c>
      <c r="D108" s="20">
        <v>44522</v>
      </c>
      <c r="E108" s="21">
        <v>0.70833333333333337</v>
      </c>
      <c r="F108" s="19" t="s">
        <v>21</v>
      </c>
      <c r="G108" s="2" t="str">
        <f>IF(AND(B108=Planning!$G$5,C108=Planning!$E$5,YEAR(D108)=Planning!$C$5),MAX($G$2:G107)+1,"")</f>
        <v/>
      </c>
    </row>
    <row r="109" spans="2:7" ht="19.2" customHeight="1" x14ac:dyDescent="0.3">
      <c r="B109" s="18">
        <f>_xlfn.ISOWEEKNUM(Tableau1[[#This Row],[Date]])</f>
        <v>47</v>
      </c>
      <c r="C109" s="19" t="s">
        <v>19</v>
      </c>
      <c r="D109" s="20">
        <v>44522</v>
      </c>
      <c r="E109" s="21">
        <v>0.75</v>
      </c>
      <c r="F109" s="19" t="s">
        <v>21</v>
      </c>
      <c r="G109" s="2" t="str">
        <f>IF(AND(B109=Planning!$G$5,C109=Planning!$E$5,YEAR(D109)=Planning!$C$5),MAX($G$2:G108)+1,"")</f>
        <v/>
      </c>
    </row>
    <row r="110" spans="2:7" ht="19.2" customHeight="1" x14ac:dyDescent="0.3">
      <c r="B110" s="18">
        <f>_xlfn.ISOWEEKNUM(Tableau1[[#This Row],[Date]])</f>
        <v>47</v>
      </c>
      <c r="C110" s="19" t="s">
        <v>19</v>
      </c>
      <c r="D110" s="20">
        <v>44525</v>
      </c>
      <c r="E110" s="21">
        <v>0.70833333333333337</v>
      </c>
      <c r="F110" s="19" t="s">
        <v>21</v>
      </c>
      <c r="G110" s="2" t="str">
        <f>IF(AND(B110=Planning!$G$5,C110=Planning!$E$5,YEAR(D110)=Planning!$C$5),MAX($G$2:G109)+1,"")</f>
        <v/>
      </c>
    </row>
    <row r="111" spans="2:7" ht="19.2" customHeight="1" x14ac:dyDescent="0.3">
      <c r="B111" s="18">
        <f>_xlfn.ISOWEEKNUM(Tableau1[[#This Row],[Date]])</f>
        <v>47</v>
      </c>
      <c r="C111" s="19" t="s">
        <v>19</v>
      </c>
      <c r="D111" s="20">
        <v>44525</v>
      </c>
      <c r="E111" s="21">
        <v>0.75</v>
      </c>
      <c r="F111" s="19" t="s">
        <v>21</v>
      </c>
      <c r="G111" s="2" t="str">
        <f>IF(AND(B111=Planning!$G$5,C111=Planning!$E$5,YEAR(D111)=Planning!$C$5),MAX($G$2:G110)+1,"")</f>
        <v/>
      </c>
    </row>
    <row r="112" spans="2:7" ht="19.2" customHeight="1" x14ac:dyDescent="0.3">
      <c r="B112" s="18">
        <f>_xlfn.ISOWEEKNUM(Tableau1[[#This Row],[Date]])</f>
        <v>48</v>
      </c>
      <c r="C112" s="19" t="s">
        <v>19</v>
      </c>
      <c r="D112" s="20">
        <v>44529</v>
      </c>
      <c r="E112" s="21">
        <v>0.70833333333333337</v>
      </c>
      <c r="F112" s="19" t="s">
        <v>21</v>
      </c>
      <c r="G112" s="2" t="str">
        <f>IF(AND(B112=Planning!$G$5,C112=Planning!$E$5,YEAR(D112)=Planning!$C$5),MAX($G$2:G111)+1,"")</f>
        <v/>
      </c>
    </row>
    <row r="113" spans="2:7" ht="19.2" customHeight="1" x14ac:dyDescent="0.3">
      <c r="B113" s="18">
        <f>_xlfn.ISOWEEKNUM(Tableau1[[#This Row],[Date]])</f>
        <v>48</v>
      </c>
      <c r="C113" s="19" t="s">
        <v>19</v>
      </c>
      <c r="D113" s="20">
        <v>44529</v>
      </c>
      <c r="E113" s="21">
        <v>0.75</v>
      </c>
      <c r="F113" s="19" t="s">
        <v>21</v>
      </c>
      <c r="G113" s="2" t="str">
        <f>IF(AND(B113=Planning!$G$5,C113=Planning!$E$5,YEAR(D113)=Planning!$C$5),MAX($G$2:G112)+1,"")</f>
        <v/>
      </c>
    </row>
    <row r="114" spans="2:7" ht="19.2" customHeight="1" x14ac:dyDescent="0.3">
      <c r="B114" s="18">
        <f>_xlfn.ISOWEEKNUM(Tableau1[[#This Row],[Date]])</f>
        <v>48</v>
      </c>
      <c r="C114" s="19" t="s">
        <v>19</v>
      </c>
      <c r="D114" s="20">
        <v>44532</v>
      </c>
      <c r="E114" s="21">
        <v>0.70833333333333337</v>
      </c>
      <c r="F114" s="19" t="s">
        <v>21</v>
      </c>
      <c r="G114" s="2" t="str">
        <f>IF(AND(B114=Planning!$G$5,C114=Planning!$E$5,YEAR(D114)=Planning!$C$5),MAX($G$2:G113)+1,"")</f>
        <v/>
      </c>
    </row>
    <row r="115" spans="2:7" ht="19.2" customHeight="1" x14ac:dyDescent="0.3">
      <c r="B115" s="18">
        <f>_xlfn.ISOWEEKNUM(Tableau1[[#This Row],[Date]])</f>
        <v>48</v>
      </c>
      <c r="C115" s="19" t="s">
        <v>19</v>
      </c>
      <c r="D115" s="20">
        <v>44532</v>
      </c>
      <c r="E115" s="21">
        <v>0.75</v>
      </c>
      <c r="F115" s="19" t="s">
        <v>21</v>
      </c>
      <c r="G115" s="2" t="str">
        <f>IF(AND(B115=Planning!$G$5,C115=Planning!$E$5,YEAR(D115)=Planning!$C$5),MAX($G$2:G114)+1,"")</f>
        <v/>
      </c>
    </row>
    <row r="116" spans="2:7" ht="19.2" customHeight="1" x14ac:dyDescent="0.3">
      <c r="B116" s="18">
        <f>_xlfn.ISOWEEKNUM(Tableau1[[#This Row],[Date]])</f>
        <v>49</v>
      </c>
      <c r="C116" s="19" t="s">
        <v>19</v>
      </c>
      <c r="D116" s="20">
        <v>44536</v>
      </c>
      <c r="E116" s="21">
        <v>0.70833333333333337</v>
      </c>
      <c r="F116" s="19" t="s">
        <v>21</v>
      </c>
      <c r="G116" s="2" t="str">
        <f>IF(AND(B116=Planning!$G$5,C116=Planning!$E$5,YEAR(D116)=Planning!$C$5),MAX($G$2:G115)+1,"")</f>
        <v/>
      </c>
    </row>
    <row r="117" spans="2:7" ht="19.2" customHeight="1" x14ac:dyDescent="0.3">
      <c r="B117" s="18">
        <f>_xlfn.ISOWEEKNUM(Tableau1[[#This Row],[Date]])</f>
        <v>49</v>
      </c>
      <c r="C117" s="19" t="s">
        <v>19</v>
      </c>
      <c r="D117" s="20">
        <v>44536</v>
      </c>
      <c r="E117" s="21">
        <v>0.75</v>
      </c>
      <c r="F117" s="19" t="s">
        <v>21</v>
      </c>
      <c r="G117" s="2" t="str">
        <f>IF(AND(B117=Planning!$G$5,C117=Planning!$E$5,YEAR(D117)=Planning!$C$5),MAX($G$2:G116)+1,"")</f>
        <v/>
      </c>
    </row>
    <row r="118" spans="2:7" ht="19.2" customHeight="1" x14ac:dyDescent="0.3">
      <c r="B118" s="18">
        <f>_xlfn.ISOWEEKNUM(Tableau1[[#This Row],[Date]])</f>
        <v>49</v>
      </c>
      <c r="C118" s="19" t="s">
        <v>4</v>
      </c>
      <c r="D118" s="20">
        <v>44537</v>
      </c>
      <c r="E118" s="21">
        <v>0.70833333333333337</v>
      </c>
      <c r="F118" s="19" t="s">
        <v>13</v>
      </c>
      <c r="G118" s="2" t="str">
        <f>IF(AND(B118=Planning!$G$5,C118=Planning!$E$5,YEAR(D118)=Planning!$C$5),MAX($G$2:G117)+1,"")</f>
        <v/>
      </c>
    </row>
    <row r="119" spans="2:7" ht="19.2" customHeight="1" x14ac:dyDescent="0.3">
      <c r="B119" s="18">
        <f>_xlfn.ISOWEEKNUM(Tableau1[[#This Row],[Date]])</f>
        <v>49</v>
      </c>
      <c r="C119" s="19" t="s">
        <v>4</v>
      </c>
      <c r="D119" s="20">
        <v>44537</v>
      </c>
      <c r="E119" s="21">
        <v>0.75</v>
      </c>
      <c r="F119" s="19" t="s">
        <v>13</v>
      </c>
      <c r="G119" s="2" t="str">
        <f>IF(AND(B119=Planning!$G$5,C119=Planning!$E$5,YEAR(D119)=Planning!$C$5),MAX($G$2:G118)+1,"")</f>
        <v/>
      </c>
    </row>
    <row r="120" spans="2:7" ht="19.2" customHeight="1" x14ac:dyDescent="0.3">
      <c r="B120" s="18">
        <f>_xlfn.ISOWEEKNUM(Tableau1[[#This Row],[Date]])</f>
        <v>49</v>
      </c>
      <c r="C120" s="19" t="s">
        <v>4</v>
      </c>
      <c r="D120" s="20">
        <v>44537</v>
      </c>
      <c r="E120" s="21">
        <v>0.79166666666666663</v>
      </c>
      <c r="F120" s="19" t="s">
        <v>13</v>
      </c>
      <c r="G120" s="2" t="str">
        <f>IF(AND(B120=Planning!$G$5,C120=Planning!$E$5,YEAR(D120)=Planning!$C$5),MAX($G$2:G119)+1,"")</f>
        <v/>
      </c>
    </row>
    <row r="121" spans="2:7" ht="19.2" customHeight="1" x14ac:dyDescent="0.3">
      <c r="B121" s="18">
        <f>_xlfn.ISOWEEKNUM(Tableau1[[#This Row],[Date]])</f>
        <v>49</v>
      </c>
      <c r="C121" s="19" t="s">
        <v>19</v>
      </c>
      <c r="D121" s="20">
        <v>44539</v>
      </c>
      <c r="E121" s="21">
        <v>0.70833333333333337</v>
      </c>
      <c r="F121" s="19" t="s">
        <v>21</v>
      </c>
      <c r="G121" s="2" t="str">
        <f>IF(AND(B121=Planning!$G$5,C121=Planning!$E$5,YEAR(D121)=Planning!$C$5),MAX($G$2:G120)+1,"")</f>
        <v/>
      </c>
    </row>
    <row r="122" spans="2:7" ht="19.2" customHeight="1" x14ac:dyDescent="0.3">
      <c r="B122" s="18">
        <f>_xlfn.ISOWEEKNUM(Tableau1[[#This Row],[Date]])</f>
        <v>49</v>
      </c>
      <c r="C122" s="19" t="s">
        <v>19</v>
      </c>
      <c r="D122" s="20">
        <v>44539</v>
      </c>
      <c r="E122" s="21">
        <v>0.75</v>
      </c>
      <c r="F122" s="19" t="s">
        <v>21</v>
      </c>
      <c r="G122" s="2" t="str">
        <f>IF(AND(B122=Planning!$G$5,C122=Planning!$E$5,YEAR(D122)=Planning!$C$5),MAX($G$2:G121)+1,"")</f>
        <v/>
      </c>
    </row>
    <row r="123" spans="2:7" ht="19.2" customHeight="1" x14ac:dyDescent="0.3">
      <c r="B123" s="18">
        <f>_xlfn.ISOWEEKNUM(Tableau1[[#This Row],[Date]])</f>
        <v>50</v>
      </c>
      <c r="C123" s="19" t="s">
        <v>19</v>
      </c>
      <c r="D123" s="20">
        <v>44543</v>
      </c>
      <c r="E123" s="21">
        <v>0.70833333333333337</v>
      </c>
      <c r="F123" s="19" t="s">
        <v>21</v>
      </c>
      <c r="G123" s="2" t="str">
        <f>IF(AND(B123=Planning!$G$5,C123=Planning!$E$5,YEAR(D123)=Planning!$C$5),MAX($G$2:G122)+1,"")</f>
        <v/>
      </c>
    </row>
    <row r="124" spans="2:7" ht="19.2" customHeight="1" x14ac:dyDescent="0.3">
      <c r="B124" s="18">
        <f>_xlfn.ISOWEEKNUM(Tableau1[[#This Row],[Date]])</f>
        <v>50</v>
      </c>
      <c r="C124" s="19" t="s">
        <v>19</v>
      </c>
      <c r="D124" s="20">
        <v>44543</v>
      </c>
      <c r="E124" s="21">
        <v>0.75</v>
      </c>
      <c r="F124" s="19" t="s">
        <v>21</v>
      </c>
      <c r="G124" s="2" t="str">
        <f>IF(AND(B124=Planning!$G$5,C124=Planning!$E$5,YEAR(D124)=Planning!$C$5),MAX($G$2:G123)+1,"")</f>
        <v/>
      </c>
    </row>
    <row r="125" spans="2:7" ht="19.2" customHeight="1" x14ac:dyDescent="0.3">
      <c r="B125" s="18">
        <f>_xlfn.ISOWEEKNUM(Tableau1[[#This Row],[Date]])</f>
        <v>50</v>
      </c>
      <c r="C125" s="19" t="s">
        <v>19</v>
      </c>
      <c r="D125" s="20">
        <v>44546</v>
      </c>
      <c r="E125" s="21">
        <v>0.70833333333333337</v>
      </c>
      <c r="F125" s="19" t="s">
        <v>21</v>
      </c>
      <c r="G125" s="2" t="str">
        <f>IF(AND(B125=Planning!$G$5,C125=Planning!$E$5,YEAR(D125)=Planning!$C$5),MAX($G$2:G124)+1,"")</f>
        <v/>
      </c>
    </row>
    <row r="126" spans="2:7" ht="19.2" customHeight="1" x14ac:dyDescent="0.3">
      <c r="B126" s="18">
        <f>_xlfn.ISOWEEKNUM(Tableau1[[#This Row],[Date]])</f>
        <v>50</v>
      </c>
      <c r="C126" s="19" t="s">
        <v>19</v>
      </c>
      <c r="D126" s="20">
        <v>44546</v>
      </c>
      <c r="E126" s="21">
        <v>0.75</v>
      </c>
      <c r="F126" s="19" t="s">
        <v>21</v>
      </c>
      <c r="G126" s="2" t="str">
        <f>IF(AND(B126=Planning!$G$5,C126=Planning!$E$5,YEAR(D126)=Planning!$C$5),MAX($G$2:G125)+1,"")</f>
        <v/>
      </c>
    </row>
    <row r="127" spans="2:7" ht="19.2" customHeight="1" x14ac:dyDescent="0.3">
      <c r="B127" s="18">
        <f>_xlfn.ISOWEEKNUM(Tableau1[[#This Row],[Date]])</f>
        <v>1</v>
      </c>
      <c r="C127" s="19" t="s">
        <v>4</v>
      </c>
      <c r="D127" s="20">
        <v>44566</v>
      </c>
      <c r="E127" s="21">
        <v>0.70833333333333337</v>
      </c>
      <c r="F127" s="19" t="s">
        <v>13</v>
      </c>
      <c r="G127" s="2" t="str">
        <f>IF(AND(B127=Planning!$G$5,C127=Planning!$E$5,YEAR(D127)=Planning!$C$5),MAX($G$2:G126)+1,"")</f>
        <v/>
      </c>
    </row>
    <row r="128" spans="2:7" ht="19.2" customHeight="1" x14ac:dyDescent="0.3">
      <c r="B128" s="18">
        <f>_xlfn.ISOWEEKNUM(Tableau1[[#This Row],[Date]])</f>
        <v>1</v>
      </c>
      <c r="C128" s="19" t="s">
        <v>4</v>
      </c>
      <c r="D128" s="20">
        <v>44566</v>
      </c>
      <c r="E128" s="21">
        <v>0.75</v>
      </c>
      <c r="F128" s="19" t="s">
        <v>13</v>
      </c>
      <c r="G128" s="2" t="str">
        <f>IF(AND(B128=Planning!$G$5,C128=Planning!$E$5,YEAR(D128)=Planning!$C$5),MAX($G$2:G127)+1,"")</f>
        <v/>
      </c>
    </row>
    <row r="129" spans="2:7" ht="19.2" customHeight="1" x14ac:dyDescent="0.3">
      <c r="B129" s="18">
        <f>_xlfn.ISOWEEKNUM(Tableau1[[#This Row],[Date]])</f>
        <v>1</v>
      </c>
      <c r="C129" s="19" t="s">
        <v>4</v>
      </c>
      <c r="D129" s="20">
        <v>44566</v>
      </c>
      <c r="E129" s="21">
        <v>0.79166666666666663</v>
      </c>
      <c r="F129" s="19" t="s">
        <v>13</v>
      </c>
      <c r="G129" s="2" t="str">
        <f>IF(AND(B129=Planning!$G$5,C129=Planning!$E$5,YEAR(D129)=Planning!$C$5),MAX($G$2:G128)+1,"")</f>
        <v/>
      </c>
    </row>
    <row r="130" spans="2:7" ht="19.2" customHeight="1" x14ac:dyDescent="0.3">
      <c r="B130" s="18">
        <f>_xlfn.ISOWEEKNUM(Tableau1[[#This Row],[Date]])</f>
        <v>4</v>
      </c>
      <c r="C130" s="19" t="s">
        <v>4</v>
      </c>
      <c r="D130" s="20">
        <v>44587</v>
      </c>
      <c r="E130" s="21">
        <v>0.70833333333333337</v>
      </c>
      <c r="F130" s="19" t="s">
        <v>13</v>
      </c>
      <c r="G130" s="2" t="str">
        <f>IF(AND(B130=Planning!$G$5,C130=Planning!$E$5,YEAR(D130)=Planning!$C$5),MAX($G$2:G129)+1,"")</f>
        <v/>
      </c>
    </row>
    <row r="131" spans="2:7" ht="19.2" customHeight="1" x14ac:dyDescent="0.3">
      <c r="B131" s="18">
        <f>_xlfn.ISOWEEKNUM(Tableau1[[#This Row],[Date]])</f>
        <v>4</v>
      </c>
      <c r="C131" s="19" t="s">
        <v>4</v>
      </c>
      <c r="D131" s="20">
        <v>44587</v>
      </c>
      <c r="E131" s="21">
        <v>0.75</v>
      </c>
      <c r="F131" s="19" t="s">
        <v>13</v>
      </c>
      <c r="G131" s="2" t="str">
        <f>IF(AND(B131=Planning!$G$5,C131=Planning!$E$5,YEAR(D131)=Planning!$C$5),MAX($G$2:G130)+1,"")</f>
        <v/>
      </c>
    </row>
    <row r="132" spans="2:7" ht="19.2" customHeight="1" x14ac:dyDescent="0.3">
      <c r="B132" s="18">
        <f>_xlfn.ISOWEEKNUM(Tableau1[[#This Row],[Date]])</f>
        <v>4</v>
      </c>
      <c r="C132" s="19" t="s">
        <v>4</v>
      </c>
      <c r="D132" s="20">
        <v>44587</v>
      </c>
      <c r="E132" s="21">
        <v>0.79166666666666663</v>
      </c>
      <c r="F132" s="19" t="s">
        <v>13</v>
      </c>
      <c r="G132" s="2" t="str">
        <f>IF(AND(B132=Planning!$G$5,C132=Planning!$E$5,YEAR(D132)=Planning!$C$5),MAX($G$2:G131)+1,"")</f>
        <v/>
      </c>
    </row>
    <row r="133" spans="2:7" ht="19.2" customHeight="1" x14ac:dyDescent="0.3">
      <c r="B133" s="18">
        <f>_xlfn.ISOWEEKNUM(Tableau1[[#This Row],[Date]])</f>
        <v>1</v>
      </c>
      <c r="C133" s="19" t="s">
        <v>19</v>
      </c>
      <c r="D133" s="20">
        <v>44564</v>
      </c>
      <c r="E133" s="21">
        <v>0.70833333333333337</v>
      </c>
      <c r="F133" s="19" t="s">
        <v>21</v>
      </c>
      <c r="G133" s="2" t="str">
        <f>IF(AND(B133=Planning!$G$5,C133=Planning!$E$5,YEAR(D133)=Planning!$C$5),MAX($G$2:G132)+1,"")</f>
        <v/>
      </c>
    </row>
    <row r="134" spans="2:7" ht="19.2" customHeight="1" x14ac:dyDescent="0.3">
      <c r="B134" s="18">
        <f>_xlfn.ISOWEEKNUM(Tableau1[[#This Row],[Date]])</f>
        <v>1</v>
      </c>
      <c r="C134" s="19" t="s">
        <v>19</v>
      </c>
      <c r="D134" s="20">
        <v>44564</v>
      </c>
      <c r="E134" s="21">
        <v>0.75</v>
      </c>
      <c r="F134" s="19" t="s">
        <v>21</v>
      </c>
      <c r="G134" s="2" t="str">
        <f>IF(AND(B134=Planning!$G$5,C134=Planning!$E$5,YEAR(D134)=Planning!$C$5),MAX($G$2:G133)+1,"")</f>
        <v/>
      </c>
    </row>
    <row r="135" spans="2:7" ht="19.2" customHeight="1" x14ac:dyDescent="0.3">
      <c r="B135" s="18">
        <f>_xlfn.ISOWEEKNUM(Tableau1[[#This Row],[Date]])</f>
        <v>1</v>
      </c>
      <c r="C135" s="19" t="s">
        <v>19</v>
      </c>
      <c r="D135" s="20">
        <v>44567</v>
      </c>
      <c r="E135" s="21">
        <v>0.70833333333333337</v>
      </c>
      <c r="F135" s="19" t="s">
        <v>21</v>
      </c>
      <c r="G135" s="2" t="str">
        <f>IF(AND(B135=Planning!$G$5,C135=Planning!$E$5,YEAR(D135)=Planning!$C$5),MAX($G$2:G134)+1,"")</f>
        <v/>
      </c>
    </row>
    <row r="136" spans="2:7" ht="19.2" customHeight="1" x14ac:dyDescent="0.3">
      <c r="B136" s="18">
        <f>_xlfn.ISOWEEKNUM(Tableau1[[#This Row],[Date]])</f>
        <v>1</v>
      </c>
      <c r="C136" s="19" t="s">
        <v>19</v>
      </c>
      <c r="D136" s="20">
        <v>44567</v>
      </c>
      <c r="E136" s="21">
        <v>0.75</v>
      </c>
      <c r="F136" s="19" t="s">
        <v>21</v>
      </c>
      <c r="G136" s="2" t="str">
        <f>IF(AND(B136=Planning!$G$5,C136=Planning!$E$5,YEAR(D136)=Planning!$C$5),MAX($G$2:G135)+1,"")</f>
        <v/>
      </c>
    </row>
    <row r="137" spans="2:7" ht="19.2" customHeight="1" x14ac:dyDescent="0.3">
      <c r="B137" s="18">
        <f>_xlfn.ISOWEEKNUM(Tableau1[[#This Row],[Date]])</f>
        <v>2</v>
      </c>
      <c r="C137" s="19" t="s">
        <v>19</v>
      </c>
      <c r="D137" s="20">
        <v>44571</v>
      </c>
      <c r="E137" s="21">
        <v>0.70833333333333337</v>
      </c>
      <c r="F137" s="19" t="s">
        <v>21</v>
      </c>
      <c r="G137" s="2" t="str">
        <f>IF(AND(B137=Planning!$G$5,C137=Planning!$E$5,YEAR(D137)=Planning!$C$5),MAX($G$2:G136)+1,"")</f>
        <v/>
      </c>
    </row>
    <row r="138" spans="2:7" ht="19.2" customHeight="1" x14ac:dyDescent="0.3">
      <c r="B138" s="18">
        <f>_xlfn.ISOWEEKNUM(Tableau1[[#This Row],[Date]])</f>
        <v>2</v>
      </c>
      <c r="C138" s="19" t="s">
        <v>19</v>
      </c>
      <c r="D138" s="20">
        <v>44571</v>
      </c>
      <c r="E138" s="21">
        <v>0.75</v>
      </c>
      <c r="F138" s="19" t="s">
        <v>21</v>
      </c>
      <c r="G138" s="2" t="str">
        <f>IF(AND(B138=Planning!$G$5,C138=Planning!$E$5,YEAR(D138)=Planning!$C$5),MAX($G$2:G137)+1,"")</f>
        <v/>
      </c>
    </row>
    <row r="139" spans="2:7" ht="19.2" customHeight="1" x14ac:dyDescent="0.3">
      <c r="B139" s="18">
        <f>_xlfn.ISOWEEKNUM(Tableau1[[#This Row],[Date]])</f>
        <v>2</v>
      </c>
      <c r="C139" s="19" t="s">
        <v>19</v>
      </c>
      <c r="D139" s="20">
        <v>44574</v>
      </c>
      <c r="E139" s="21">
        <v>0.70833333333333337</v>
      </c>
      <c r="F139" s="19" t="s">
        <v>21</v>
      </c>
      <c r="G139" s="2" t="str">
        <f>IF(AND(B139=Planning!$G$5,C139=Planning!$E$5,YEAR(D139)=Planning!$C$5),MAX($G$2:G138)+1,"")</f>
        <v/>
      </c>
    </row>
    <row r="140" spans="2:7" ht="19.2" customHeight="1" x14ac:dyDescent="0.3">
      <c r="B140" s="18">
        <f>_xlfn.ISOWEEKNUM(Tableau1[[#This Row],[Date]])</f>
        <v>2</v>
      </c>
      <c r="C140" s="19" t="s">
        <v>19</v>
      </c>
      <c r="D140" s="20">
        <v>44574</v>
      </c>
      <c r="E140" s="21">
        <v>0.75</v>
      </c>
      <c r="F140" s="19" t="s">
        <v>21</v>
      </c>
      <c r="G140" s="2" t="str">
        <f>IF(AND(B140=Planning!$G$5,C140=Planning!$E$5,YEAR(D140)=Planning!$C$5),MAX($G$2:G139)+1,"")</f>
        <v/>
      </c>
    </row>
    <row r="141" spans="2:7" ht="19.2" customHeight="1" x14ac:dyDescent="0.3">
      <c r="B141" s="18">
        <f>_xlfn.ISOWEEKNUM(Tableau1[[#This Row],[Date]])</f>
        <v>3</v>
      </c>
      <c r="C141" s="19" t="s">
        <v>19</v>
      </c>
      <c r="D141" s="20">
        <v>44578</v>
      </c>
      <c r="E141" s="21">
        <v>0.70833333333333337</v>
      </c>
      <c r="F141" s="19" t="s">
        <v>21</v>
      </c>
      <c r="G141" s="2" t="str">
        <f>IF(AND(B141=Planning!$G$5,C141=Planning!$E$5,YEAR(D141)=Planning!$C$5),MAX($G$2:G140)+1,"")</f>
        <v/>
      </c>
    </row>
    <row r="142" spans="2:7" ht="19.2" customHeight="1" x14ac:dyDescent="0.3">
      <c r="B142" s="18">
        <f>_xlfn.ISOWEEKNUM(Tableau1[[#This Row],[Date]])</f>
        <v>3</v>
      </c>
      <c r="C142" s="19" t="s">
        <v>19</v>
      </c>
      <c r="D142" s="20">
        <v>44578</v>
      </c>
      <c r="E142" s="21">
        <v>0.75</v>
      </c>
      <c r="F142" s="19" t="s">
        <v>21</v>
      </c>
      <c r="G142" s="2" t="str">
        <f>IF(AND(B142=Planning!$G$5,C142=Planning!$E$5,YEAR(D142)=Planning!$C$5),MAX($G$2:G141)+1,"")</f>
        <v/>
      </c>
    </row>
    <row r="143" spans="2:7" ht="19.2" customHeight="1" x14ac:dyDescent="0.3">
      <c r="B143" s="18">
        <f>_xlfn.ISOWEEKNUM(Tableau1[[#This Row],[Date]])</f>
        <v>3</v>
      </c>
      <c r="C143" s="19" t="s">
        <v>19</v>
      </c>
      <c r="D143" s="20">
        <v>44581</v>
      </c>
      <c r="E143" s="21">
        <v>0.70833333333333337</v>
      </c>
      <c r="F143" s="19" t="s">
        <v>21</v>
      </c>
      <c r="G143" s="2" t="str">
        <f>IF(AND(B143=Planning!$G$5,C143=Planning!$E$5,YEAR(D143)=Planning!$C$5),MAX($G$2:G142)+1,"")</f>
        <v/>
      </c>
    </row>
    <row r="144" spans="2:7" ht="19.2" customHeight="1" x14ac:dyDescent="0.3">
      <c r="B144" s="18">
        <f>_xlfn.ISOWEEKNUM(Tableau1[[#This Row],[Date]])</f>
        <v>3</v>
      </c>
      <c r="C144" s="19" t="s">
        <v>19</v>
      </c>
      <c r="D144" s="20">
        <v>44581</v>
      </c>
      <c r="E144" s="21">
        <v>0.75</v>
      </c>
      <c r="F144" s="19" t="s">
        <v>21</v>
      </c>
      <c r="G144" s="2" t="str">
        <f>IF(AND(B144=Planning!$G$5,C144=Planning!$E$5,YEAR(D144)=Planning!$C$5),MAX($G$2:G143)+1,"")</f>
        <v/>
      </c>
    </row>
    <row r="145" spans="2:7" ht="19.2" customHeight="1" x14ac:dyDescent="0.3">
      <c r="B145" s="18">
        <f>_xlfn.ISOWEEKNUM(Tableau1[[#This Row],[Date]])</f>
        <v>4</v>
      </c>
      <c r="C145" s="19" t="s">
        <v>19</v>
      </c>
      <c r="D145" s="20">
        <v>44585</v>
      </c>
      <c r="E145" s="21">
        <v>0.70833333333333337</v>
      </c>
      <c r="F145" s="19" t="s">
        <v>21</v>
      </c>
      <c r="G145" s="2" t="str">
        <f>IF(AND(B145=Planning!$G$5,C145=Planning!$E$5,YEAR(D145)=Planning!$C$5),MAX($G$2:G144)+1,"")</f>
        <v/>
      </c>
    </row>
    <row r="146" spans="2:7" ht="19.2" customHeight="1" x14ac:dyDescent="0.3">
      <c r="B146" s="18">
        <f>_xlfn.ISOWEEKNUM(Tableau1[[#This Row],[Date]])</f>
        <v>4</v>
      </c>
      <c r="C146" s="19" t="s">
        <v>19</v>
      </c>
      <c r="D146" s="20">
        <v>44585</v>
      </c>
      <c r="E146" s="21">
        <v>0.75</v>
      </c>
      <c r="F146" s="19" t="s">
        <v>21</v>
      </c>
      <c r="G146" s="2" t="str">
        <f>IF(AND(B146=Planning!$G$5,C146=Planning!$E$5,YEAR(D146)=Planning!$C$5),MAX($G$2:G145)+1,"")</f>
        <v/>
      </c>
    </row>
    <row r="147" spans="2:7" ht="19.2" customHeight="1" x14ac:dyDescent="0.3">
      <c r="B147" s="18">
        <f>_xlfn.ISOWEEKNUM(Tableau1[[#This Row],[Date]])</f>
        <v>4</v>
      </c>
      <c r="C147" s="19" t="s">
        <v>19</v>
      </c>
      <c r="D147" s="20">
        <v>44588</v>
      </c>
      <c r="E147" s="21">
        <v>0.70833333333333337</v>
      </c>
      <c r="F147" s="19" t="s">
        <v>21</v>
      </c>
      <c r="G147" s="2" t="str">
        <f>IF(AND(B147=Planning!$G$5,C147=Planning!$E$5,YEAR(D147)=Planning!$C$5),MAX($G$2:G146)+1,"")</f>
        <v/>
      </c>
    </row>
    <row r="148" spans="2:7" ht="19.2" customHeight="1" x14ac:dyDescent="0.3">
      <c r="B148" s="18">
        <f>_xlfn.ISOWEEKNUM(Tableau1[[#This Row],[Date]])</f>
        <v>4</v>
      </c>
      <c r="C148" s="19" t="s">
        <v>19</v>
      </c>
      <c r="D148" s="20">
        <v>44588</v>
      </c>
      <c r="E148" s="21">
        <v>0.75</v>
      </c>
      <c r="F148" s="19" t="s">
        <v>21</v>
      </c>
      <c r="G148" s="2" t="str">
        <f>IF(AND(B148=Planning!$G$5,C148=Planning!$E$5,YEAR(D148)=Planning!$C$5),MAX($G$2:G147)+1,"")</f>
        <v/>
      </c>
    </row>
    <row r="149" spans="2:7" ht="19.2" customHeight="1" x14ac:dyDescent="0.3">
      <c r="B149" s="18">
        <f>_xlfn.ISOWEEKNUM(Tableau1[[#This Row],[Date]])</f>
        <v>5</v>
      </c>
      <c r="C149" s="19" t="s">
        <v>19</v>
      </c>
      <c r="D149" s="20">
        <v>44592</v>
      </c>
      <c r="E149" s="21">
        <v>0.70833333333333337</v>
      </c>
      <c r="F149" s="19" t="s">
        <v>21</v>
      </c>
      <c r="G149" s="2" t="str">
        <f>IF(AND(B149=Planning!$G$5,C149=Planning!$E$5,YEAR(D149)=Planning!$C$5),MAX($G$2:G148)+1,"")</f>
        <v/>
      </c>
    </row>
    <row r="150" spans="2:7" ht="19.2" customHeight="1" x14ac:dyDescent="0.3">
      <c r="B150" s="18">
        <f>_xlfn.ISOWEEKNUM(Tableau1[[#This Row],[Date]])</f>
        <v>5</v>
      </c>
      <c r="C150" s="19" t="s">
        <v>19</v>
      </c>
      <c r="D150" s="20">
        <v>44592</v>
      </c>
      <c r="E150" s="21">
        <v>0.75</v>
      </c>
      <c r="F150" s="19" t="s">
        <v>21</v>
      </c>
      <c r="G150" s="2" t="str">
        <f>IF(AND(B150=Planning!$G$5,C150=Planning!$E$5,YEAR(D150)=Planning!$C$5),MAX($G$2:G149)+1,"")</f>
        <v/>
      </c>
    </row>
    <row r="151" spans="2:7" ht="19.2" customHeight="1" x14ac:dyDescent="0.3">
      <c r="B151" s="18">
        <f>_xlfn.ISOWEEKNUM(Tableau1[[#This Row],[Date]])</f>
        <v>5</v>
      </c>
      <c r="C151" s="19" t="s">
        <v>19</v>
      </c>
      <c r="D151" s="20">
        <v>44595</v>
      </c>
      <c r="E151" s="21">
        <v>0.70833333333333337</v>
      </c>
      <c r="F151" s="19" t="s">
        <v>21</v>
      </c>
      <c r="G151" s="2" t="str">
        <f>IF(AND(B151=Planning!$G$5,C151=Planning!$E$5,YEAR(D151)=Planning!$C$5),MAX($G$2:G150)+1,"")</f>
        <v/>
      </c>
    </row>
    <row r="152" spans="2:7" ht="19.2" customHeight="1" x14ac:dyDescent="0.3">
      <c r="B152" s="18">
        <f>_xlfn.ISOWEEKNUM(Tableau1[[#This Row],[Date]])</f>
        <v>5</v>
      </c>
      <c r="C152" s="19" t="s">
        <v>19</v>
      </c>
      <c r="D152" s="20">
        <v>44595</v>
      </c>
      <c r="E152" s="21">
        <v>0.75</v>
      </c>
      <c r="F152" s="19" t="s">
        <v>21</v>
      </c>
      <c r="G152" s="2" t="str">
        <f>IF(AND(B152=Planning!$G$5,C152=Planning!$E$5,YEAR(D152)=Planning!$C$5),MAX($G$2:G151)+1,"")</f>
        <v/>
      </c>
    </row>
    <row r="153" spans="2:7" ht="19.2" customHeight="1" x14ac:dyDescent="0.3">
      <c r="B153" s="18">
        <f>_xlfn.ISOWEEKNUM(Tableau1[[#This Row],[Date]])</f>
        <v>6</v>
      </c>
      <c r="C153" s="19" t="s">
        <v>19</v>
      </c>
      <c r="D153" s="20">
        <v>44599</v>
      </c>
      <c r="E153" s="21">
        <v>0.70833333333333337</v>
      </c>
      <c r="F153" s="19" t="s">
        <v>21</v>
      </c>
      <c r="G153" s="2" t="str">
        <f>IF(AND(B153=Planning!$G$5,C153=Planning!$E$5,YEAR(D153)=Planning!$C$5),MAX($G$2:G152)+1,"")</f>
        <v/>
      </c>
    </row>
    <row r="154" spans="2:7" ht="19.2" customHeight="1" x14ac:dyDescent="0.3">
      <c r="B154" s="18">
        <f>_xlfn.ISOWEEKNUM(Tableau1[[#This Row],[Date]])</f>
        <v>6</v>
      </c>
      <c r="C154" s="19" t="s">
        <v>19</v>
      </c>
      <c r="D154" s="20">
        <v>44599</v>
      </c>
      <c r="E154" s="21">
        <v>0.75</v>
      </c>
      <c r="F154" s="19" t="s">
        <v>21</v>
      </c>
      <c r="G154" s="2" t="str">
        <f>IF(AND(B154=Planning!$G$5,C154=Planning!$E$5,YEAR(D154)=Planning!$C$5),MAX($G$2:G153)+1,"")</f>
        <v/>
      </c>
    </row>
    <row r="155" spans="2:7" ht="19.2" customHeight="1" x14ac:dyDescent="0.3">
      <c r="B155" s="18">
        <f>_xlfn.ISOWEEKNUM(Tableau1[[#This Row],[Date]])</f>
        <v>6</v>
      </c>
      <c r="C155" s="19" t="s">
        <v>19</v>
      </c>
      <c r="D155" s="20">
        <v>44602</v>
      </c>
      <c r="E155" s="21">
        <v>0.70833333333333337</v>
      </c>
      <c r="F155" s="19" t="s">
        <v>21</v>
      </c>
      <c r="G155" s="2" t="str">
        <f>IF(AND(B155=Planning!$G$5,C155=Planning!$E$5,YEAR(D155)=Planning!$C$5),MAX($G$2:G154)+1,"")</f>
        <v/>
      </c>
    </row>
    <row r="156" spans="2:7" ht="19.2" customHeight="1" x14ac:dyDescent="0.3">
      <c r="B156" s="18">
        <f>_xlfn.ISOWEEKNUM(Tableau1[[#This Row],[Date]])</f>
        <v>6</v>
      </c>
      <c r="C156" s="19" t="s">
        <v>19</v>
      </c>
      <c r="D156" s="20">
        <v>44602</v>
      </c>
      <c r="E156" s="21">
        <v>0.75</v>
      </c>
      <c r="F156" s="19" t="s">
        <v>21</v>
      </c>
      <c r="G156" s="2" t="str">
        <f>IF(AND(B156=Planning!$G$5,C156=Planning!$E$5,YEAR(D156)=Planning!$C$5),MAX($G$2:G155)+1,"")</f>
        <v/>
      </c>
    </row>
    <row r="157" spans="2:7" ht="19.2" customHeight="1" x14ac:dyDescent="0.3">
      <c r="B157" s="18">
        <f>_xlfn.ISOWEEKNUM(Tableau1[[#This Row],[Date]])</f>
        <v>9</v>
      </c>
      <c r="C157" s="19" t="s">
        <v>19</v>
      </c>
      <c r="D157" s="20">
        <v>44620</v>
      </c>
      <c r="E157" s="21">
        <v>0.70833333333333337</v>
      </c>
      <c r="F157" s="19" t="s">
        <v>21</v>
      </c>
      <c r="G157" s="2" t="str">
        <f>IF(AND(B157=Planning!$G$5,C157=Planning!$E$5,YEAR(D157)=Planning!$C$5),MAX($G$2:G156)+1,"")</f>
        <v/>
      </c>
    </row>
    <row r="158" spans="2:7" ht="19.2" customHeight="1" x14ac:dyDescent="0.3">
      <c r="B158" s="18">
        <f>_xlfn.ISOWEEKNUM(Tableau1[[#This Row],[Date]])</f>
        <v>9</v>
      </c>
      <c r="C158" s="19" t="s">
        <v>19</v>
      </c>
      <c r="D158" s="20">
        <v>44620</v>
      </c>
      <c r="E158" s="21">
        <v>0.75</v>
      </c>
      <c r="F158" s="19" t="s">
        <v>21</v>
      </c>
      <c r="G158" s="2" t="str">
        <f>IF(AND(B158=Planning!$G$5,C158=Planning!$E$5,YEAR(D158)=Planning!$C$5),MAX($G$2:G157)+1,"")</f>
        <v/>
      </c>
    </row>
    <row r="159" spans="2:7" ht="19.2" customHeight="1" x14ac:dyDescent="0.3">
      <c r="B159" s="18">
        <f>_xlfn.ISOWEEKNUM(Tableau1[[#This Row],[Date]])</f>
        <v>9</v>
      </c>
      <c r="C159" s="19" t="s">
        <v>19</v>
      </c>
      <c r="D159" s="20">
        <v>44623</v>
      </c>
      <c r="E159" s="21">
        <v>0.70833333333333337</v>
      </c>
      <c r="F159" s="19" t="s">
        <v>21</v>
      </c>
      <c r="G159" s="2" t="str">
        <f>IF(AND(B159=Planning!$G$5,C159=Planning!$E$5,YEAR(D159)=Planning!$C$5),MAX($G$2:G158)+1,"")</f>
        <v/>
      </c>
    </row>
    <row r="160" spans="2:7" ht="19.2" customHeight="1" x14ac:dyDescent="0.3">
      <c r="B160" s="18">
        <f>_xlfn.ISOWEEKNUM(Tableau1[[#This Row],[Date]])</f>
        <v>9</v>
      </c>
      <c r="C160" s="19" t="s">
        <v>19</v>
      </c>
      <c r="D160" s="20">
        <v>44623</v>
      </c>
      <c r="E160" s="21">
        <v>0.75</v>
      </c>
      <c r="F160" s="19" t="s">
        <v>21</v>
      </c>
      <c r="G160" s="2" t="str">
        <f>IF(AND(B160=Planning!$G$5,C160=Planning!$E$5,YEAR(D160)=Planning!$C$5),MAX($G$2:G159)+1,"")</f>
        <v/>
      </c>
    </row>
    <row r="161" spans="2:7" ht="19.2" customHeight="1" x14ac:dyDescent="0.3">
      <c r="B161" s="18">
        <f>_xlfn.ISOWEEKNUM(Tableau1[[#This Row],[Date]])</f>
        <v>10</v>
      </c>
      <c r="C161" s="19" t="s">
        <v>19</v>
      </c>
      <c r="D161" s="20">
        <v>44627</v>
      </c>
      <c r="E161" s="21">
        <v>0.70833333333333337</v>
      </c>
      <c r="F161" s="19" t="s">
        <v>21</v>
      </c>
      <c r="G161" s="2" t="str">
        <f>IF(AND(B161=Planning!$G$5,C161=Planning!$E$5,YEAR(D161)=Planning!$C$5),MAX($G$2:G160)+1,"")</f>
        <v/>
      </c>
    </row>
    <row r="162" spans="2:7" ht="19.2" customHeight="1" x14ac:dyDescent="0.3">
      <c r="B162" s="18">
        <f>_xlfn.ISOWEEKNUM(Tableau1[[#This Row],[Date]])</f>
        <v>10</v>
      </c>
      <c r="C162" s="19" t="s">
        <v>19</v>
      </c>
      <c r="D162" s="20">
        <v>44627</v>
      </c>
      <c r="E162" s="21">
        <v>0.75</v>
      </c>
      <c r="F162" s="19" t="s">
        <v>21</v>
      </c>
      <c r="G162" s="2" t="str">
        <f>IF(AND(B162=Planning!$G$5,C162=Planning!$E$5,YEAR(D162)=Planning!$C$5),MAX($G$2:G161)+1,"")</f>
        <v/>
      </c>
    </row>
    <row r="163" spans="2:7" ht="19.2" customHeight="1" x14ac:dyDescent="0.3">
      <c r="B163" s="18">
        <f>_xlfn.ISOWEEKNUM(Tableau1[[#This Row],[Date]])</f>
        <v>10</v>
      </c>
      <c r="C163" s="19" t="s">
        <v>19</v>
      </c>
      <c r="D163" s="20">
        <v>44630</v>
      </c>
      <c r="E163" s="21">
        <v>0.70833333333333337</v>
      </c>
      <c r="F163" s="19" t="s">
        <v>21</v>
      </c>
      <c r="G163" s="2" t="str">
        <f>IF(AND(B163=Planning!$G$5,C163=Planning!$E$5,YEAR(D163)=Planning!$C$5),MAX($G$2:G162)+1,"")</f>
        <v/>
      </c>
    </row>
    <row r="164" spans="2:7" ht="19.2" customHeight="1" x14ac:dyDescent="0.3">
      <c r="B164" s="18">
        <f>_xlfn.ISOWEEKNUM(Tableau1[[#This Row],[Date]])</f>
        <v>10</v>
      </c>
      <c r="C164" s="19" t="s">
        <v>19</v>
      </c>
      <c r="D164" s="20">
        <v>44630</v>
      </c>
      <c r="E164" s="21">
        <v>0.75</v>
      </c>
      <c r="F164" s="19" t="s">
        <v>21</v>
      </c>
      <c r="G164" s="2" t="str">
        <f>IF(AND(B164=Planning!$G$5,C164=Planning!$E$5,YEAR(D164)=Planning!$C$5),MAX($G$2:G163)+1,"")</f>
        <v/>
      </c>
    </row>
    <row r="165" spans="2:7" ht="19.2" customHeight="1" x14ac:dyDescent="0.3">
      <c r="B165" s="18">
        <f>_xlfn.ISOWEEKNUM(Tableau1[[#This Row],[Date]])</f>
        <v>11</v>
      </c>
      <c r="C165" s="19" t="s">
        <v>19</v>
      </c>
      <c r="D165" s="20">
        <v>44634</v>
      </c>
      <c r="E165" s="21">
        <v>0.70833333333333337</v>
      </c>
      <c r="F165" s="19" t="s">
        <v>21</v>
      </c>
      <c r="G165" s="2" t="str">
        <f>IF(AND(B165=Planning!$G$5,C165=Planning!$E$5,YEAR(D165)=Planning!$C$5),MAX($G$2:G164)+1,"")</f>
        <v/>
      </c>
    </row>
    <row r="166" spans="2:7" ht="19.2" customHeight="1" x14ac:dyDescent="0.3">
      <c r="B166" s="18">
        <f>_xlfn.ISOWEEKNUM(Tableau1[[#This Row],[Date]])</f>
        <v>11</v>
      </c>
      <c r="C166" s="19" t="s">
        <v>19</v>
      </c>
      <c r="D166" s="20">
        <v>44634</v>
      </c>
      <c r="E166" s="21">
        <v>0.75</v>
      </c>
      <c r="F166" s="19" t="s">
        <v>21</v>
      </c>
      <c r="G166" s="2" t="str">
        <f>IF(AND(B166=Planning!$G$5,C166=Planning!$E$5,YEAR(D166)=Planning!$C$5),MAX($G$2:G165)+1,"")</f>
        <v/>
      </c>
    </row>
    <row r="167" spans="2:7" ht="19.2" customHeight="1" x14ac:dyDescent="0.3">
      <c r="B167" s="18">
        <f>_xlfn.ISOWEEKNUM(Tableau1[[#This Row],[Date]])</f>
        <v>11</v>
      </c>
      <c r="C167" s="19" t="s">
        <v>19</v>
      </c>
      <c r="D167" s="20">
        <v>44637</v>
      </c>
      <c r="E167" s="21">
        <v>0.70833333333333337</v>
      </c>
      <c r="F167" s="19" t="s">
        <v>21</v>
      </c>
      <c r="G167" s="2" t="str">
        <f>IF(AND(B167=Planning!$G$5,C167=Planning!$E$5,YEAR(D167)=Planning!$C$5),MAX($G$2:G166)+1,"")</f>
        <v/>
      </c>
    </row>
    <row r="168" spans="2:7" ht="19.2" customHeight="1" x14ac:dyDescent="0.3">
      <c r="B168" s="18">
        <f>_xlfn.ISOWEEKNUM(Tableau1[[#This Row],[Date]])</f>
        <v>11</v>
      </c>
      <c r="C168" s="19" t="s">
        <v>19</v>
      </c>
      <c r="D168" s="20">
        <v>44637</v>
      </c>
      <c r="E168" s="21">
        <v>0.75</v>
      </c>
      <c r="F168" s="19" t="s">
        <v>21</v>
      </c>
      <c r="G168" s="2" t="str">
        <f>IF(AND(B168=Planning!$G$5,C168=Planning!$E$5,YEAR(D168)=Planning!$C$5),MAX($G$2:G167)+1,"")</f>
        <v/>
      </c>
    </row>
    <row r="169" spans="2:7" ht="19.2" customHeight="1" x14ac:dyDescent="0.3">
      <c r="B169" s="18">
        <f>_xlfn.ISOWEEKNUM(Tableau1[[#This Row],[Date]])</f>
        <v>12</v>
      </c>
      <c r="C169" s="19" t="s">
        <v>19</v>
      </c>
      <c r="D169" s="20">
        <v>44641</v>
      </c>
      <c r="E169" s="21">
        <v>0.70833333333333337</v>
      </c>
      <c r="F169" s="19" t="s">
        <v>21</v>
      </c>
      <c r="G169" s="2" t="str">
        <f>IF(AND(B169=Planning!$G$5,C169=Planning!$E$5,YEAR(D169)=Planning!$C$5),MAX($G$2:G168)+1,"")</f>
        <v/>
      </c>
    </row>
    <row r="170" spans="2:7" ht="19.2" customHeight="1" x14ac:dyDescent="0.3">
      <c r="B170" s="18">
        <f>_xlfn.ISOWEEKNUM(Tableau1[[#This Row],[Date]])</f>
        <v>12</v>
      </c>
      <c r="C170" s="19" t="s">
        <v>19</v>
      </c>
      <c r="D170" s="20">
        <v>44641</v>
      </c>
      <c r="E170" s="21">
        <v>0.75</v>
      </c>
      <c r="F170" s="19" t="s">
        <v>21</v>
      </c>
      <c r="G170" s="2" t="str">
        <f>IF(AND(B170=Planning!$G$5,C170=Planning!$E$5,YEAR(D170)=Planning!$C$5),MAX($G$2:G169)+1,"")</f>
        <v/>
      </c>
    </row>
    <row r="171" spans="2:7" ht="19.2" customHeight="1" x14ac:dyDescent="0.3">
      <c r="B171" s="18">
        <f>_xlfn.ISOWEEKNUM(Tableau1[[#This Row],[Date]])</f>
        <v>12</v>
      </c>
      <c r="C171" s="19" t="s">
        <v>19</v>
      </c>
      <c r="D171" s="20">
        <v>44644</v>
      </c>
      <c r="E171" s="21">
        <v>0.70833333333333337</v>
      </c>
      <c r="F171" s="19" t="s">
        <v>21</v>
      </c>
      <c r="G171" s="2" t="str">
        <f>IF(AND(B171=Planning!$G$5,C171=Planning!$E$5,YEAR(D171)=Planning!$C$5),MAX($G$2:G170)+1,"")</f>
        <v/>
      </c>
    </row>
    <row r="172" spans="2:7" ht="19.2" customHeight="1" x14ac:dyDescent="0.3">
      <c r="B172" s="18">
        <f>_xlfn.ISOWEEKNUM(Tableau1[[#This Row],[Date]])</f>
        <v>12</v>
      </c>
      <c r="C172" s="19" t="s">
        <v>19</v>
      </c>
      <c r="D172" s="20">
        <v>44644</v>
      </c>
      <c r="E172" s="21">
        <v>0.75</v>
      </c>
      <c r="F172" s="19" t="s">
        <v>21</v>
      </c>
      <c r="G172" s="2" t="str">
        <f>IF(AND(B172=Planning!$G$5,C172=Planning!$E$5,YEAR(D172)=Planning!$C$5),MAX($G$2:G171)+1,"")</f>
        <v/>
      </c>
    </row>
    <row r="173" spans="2:7" ht="19.2" customHeight="1" x14ac:dyDescent="0.3">
      <c r="B173" s="18">
        <f>_xlfn.ISOWEEKNUM(Tableau1[[#This Row],[Date]])</f>
        <v>13</v>
      </c>
      <c r="C173" s="19" t="s">
        <v>19</v>
      </c>
      <c r="D173" s="20">
        <v>44648</v>
      </c>
      <c r="E173" s="21">
        <v>0.70833333333333337</v>
      </c>
      <c r="F173" s="19" t="s">
        <v>21</v>
      </c>
      <c r="G173" s="2" t="str">
        <f>IF(AND(B173=Planning!$G$5,C173=Planning!$E$5,YEAR(D173)=Planning!$C$5),MAX($G$2:G172)+1,"")</f>
        <v/>
      </c>
    </row>
    <row r="174" spans="2:7" ht="19.2" customHeight="1" x14ac:dyDescent="0.3">
      <c r="B174" s="18">
        <f>_xlfn.ISOWEEKNUM(Tableau1[[#This Row],[Date]])</f>
        <v>13</v>
      </c>
      <c r="C174" s="19" t="s">
        <v>19</v>
      </c>
      <c r="D174" s="20">
        <v>44648</v>
      </c>
      <c r="E174" s="21">
        <v>0.75</v>
      </c>
      <c r="F174" s="19" t="s">
        <v>21</v>
      </c>
      <c r="G174" s="2" t="str">
        <f>IF(AND(B174=Planning!$G$5,C174=Planning!$E$5,YEAR(D174)=Planning!$C$5),MAX($G$2:G173)+1,"")</f>
        <v/>
      </c>
    </row>
    <row r="175" spans="2:7" ht="19.2" customHeight="1" x14ac:dyDescent="0.3">
      <c r="B175" s="18">
        <f>_xlfn.ISOWEEKNUM(Tableau1[[#This Row],[Date]])</f>
        <v>13</v>
      </c>
      <c r="C175" s="19" t="s">
        <v>19</v>
      </c>
      <c r="D175" s="20">
        <v>44651</v>
      </c>
      <c r="E175" s="21">
        <v>0.70833333333333337</v>
      </c>
      <c r="F175" s="19" t="s">
        <v>21</v>
      </c>
      <c r="G175" s="2" t="str">
        <f>IF(AND(B175=Planning!$G$5,C175=Planning!$E$5,YEAR(D175)=Planning!$C$5),MAX($G$2:G174)+1,"")</f>
        <v/>
      </c>
    </row>
    <row r="176" spans="2:7" ht="19.2" customHeight="1" x14ac:dyDescent="0.3">
      <c r="B176" s="18">
        <f>_xlfn.ISOWEEKNUM(Tableau1[[#This Row],[Date]])</f>
        <v>13</v>
      </c>
      <c r="C176" s="19" t="s">
        <v>19</v>
      </c>
      <c r="D176" s="20">
        <v>44651</v>
      </c>
      <c r="E176" s="21">
        <v>0.75</v>
      </c>
      <c r="F176" s="19" t="s">
        <v>21</v>
      </c>
      <c r="G176" s="2" t="str">
        <f>IF(AND(B176=Planning!$G$5,C176=Planning!$E$5,YEAR(D176)=Planning!$C$5),MAX($G$2:G175)+1,"")</f>
        <v/>
      </c>
    </row>
    <row r="177" spans="2:7" ht="19.2" customHeight="1" x14ac:dyDescent="0.3">
      <c r="B177" s="18">
        <f>_xlfn.ISOWEEKNUM(Tableau1[[#This Row],[Date]])</f>
        <v>14</v>
      </c>
      <c r="C177" s="19" t="s">
        <v>19</v>
      </c>
      <c r="D177" s="20">
        <v>44655</v>
      </c>
      <c r="E177" s="21">
        <v>0.70833333333333337</v>
      </c>
      <c r="F177" s="19" t="s">
        <v>21</v>
      </c>
      <c r="G177" s="2" t="str">
        <f>IF(AND(B177=Planning!$G$5,C177=Planning!$E$5,YEAR(D177)=Planning!$C$5),MAX($G$2:G176)+1,"")</f>
        <v/>
      </c>
    </row>
    <row r="178" spans="2:7" ht="19.2" customHeight="1" x14ac:dyDescent="0.3">
      <c r="B178" s="18">
        <f>_xlfn.ISOWEEKNUM(Tableau1[[#This Row],[Date]])</f>
        <v>14</v>
      </c>
      <c r="C178" s="19" t="s">
        <v>19</v>
      </c>
      <c r="D178" s="20">
        <v>44655</v>
      </c>
      <c r="E178" s="21">
        <v>0.75</v>
      </c>
      <c r="F178" s="19" t="s">
        <v>21</v>
      </c>
      <c r="G178" s="2" t="str">
        <f>IF(AND(B178=Planning!$G$5,C178=Planning!$E$5,YEAR(D178)=Planning!$C$5),MAX($G$2:G177)+1,"")</f>
        <v/>
      </c>
    </row>
    <row r="179" spans="2:7" ht="19.2" customHeight="1" x14ac:dyDescent="0.3">
      <c r="B179" s="18">
        <f>_xlfn.ISOWEEKNUM(Tableau1[[#This Row],[Date]])</f>
        <v>14</v>
      </c>
      <c r="C179" s="19" t="s">
        <v>19</v>
      </c>
      <c r="D179" s="20">
        <v>44658</v>
      </c>
      <c r="E179" s="21">
        <v>0.70833333333333337</v>
      </c>
      <c r="F179" s="19" t="s">
        <v>21</v>
      </c>
      <c r="G179" s="2" t="str">
        <f>IF(AND(B179=Planning!$G$5,C179=Planning!$E$5,YEAR(D179)=Planning!$C$5),MAX($G$2:G178)+1,"")</f>
        <v/>
      </c>
    </row>
    <row r="180" spans="2:7" ht="19.2" customHeight="1" x14ac:dyDescent="0.3">
      <c r="B180" s="18">
        <f>_xlfn.ISOWEEKNUM(Tableau1[[#This Row],[Date]])</f>
        <v>14</v>
      </c>
      <c r="C180" s="19" t="s">
        <v>19</v>
      </c>
      <c r="D180" s="20">
        <v>44658</v>
      </c>
      <c r="E180" s="21">
        <v>0.75</v>
      </c>
      <c r="F180" s="19" t="s">
        <v>21</v>
      </c>
      <c r="G180" s="2" t="str">
        <f>IF(AND(B180=Planning!$G$5,C180=Planning!$E$5,YEAR(D180)=Planning!$C$5),MAX($G$2:G179)+1,"")</f>
        <v/>
      </c>
    </row>
    <row r="181" spans="2:7" ht="19.2" customHeight="1" x14ac:dyDescent="0.3">
      <c r="B181" s="18">
        <f>_xlfn.ISOWEEKNUM(Tableau1[[#This Row],[Date]])</f>
        <v>15</v>
      </c>
      <c r="C181" s="19" t="s">
        <v>19</v>
      </c>
      <c r="D181" s="20">
        <v>44662</v>
      </c>
      <c r="E181" s="21">
        <v>0.70833333333333337</v>
      </c>
      <c r="F181" s="19" t="s">
        <v>21</v>
      </c>
      <c r="G181" s="2" t="str">
        <f>IF(AND(B181=Planning!$G$5,C181=Planning!$E$5,YEAR(D181)=Planning!$C$5),MAX($G$2:G180)+1,"")</f>
        <v/>
      </c>
    </row>
    <row r="182" spans="2:7" ht="19.2" customHeight="1" x14ac:dyDescent="0.3">
      <c r="B182" s="18">
        <f>_xlfn.ISOWEEKNUM(Tableau1[[#This Row],[Date]])</f>
        <v>15</v>
      </c>
      <c r="C182" s="19" t="s">
        <v>19</v>
      </c>
      <c r="D182" s="20">
        <v>44662</v>
      </c>
      <c r="E182" s="21">
        <v>0.75</v>
      </c>
      <c r="F182" s="19" t="s">
        <v>21</v>
      </c>
      <c r="G182" s="2" t="str">
        <f>IF(AND(B182=Planning!$G$5,C182=Planning!$E$5,YEAR(D182)=Planning!$C$5),MAX($G$2:G181)+1,"")</f>
        <v/>
      </c>
    </row>
    <row r="183" spans="2:7" ht="19.2" customHeight="1" x14ac:dyDescent="0.3">
      <c r="B183" s="18">
        <f>_xlfn.ISOWEEKNUM(Tableau1[[#This Row],[Date]])</f>
        <v>15</v>
      </c>
      <c r="C183" s="19" t="s">
        <v>19</v>
      </c>
      <c r="D183" s="20">
        <v>44665</v>
      </c>
      <c r="E183" s="21">
        <v>0.70833333333333337</v>
      </c>
      <c r="F183" s="19" t="s">
        <v>21</v>
      </c>
      <c r="G183" s="2" t="str">
        <f>IF(AND(B183=Planning!$G$5,C183=Planning!$E$5,YEAR(D183)=Planning!$C$5),MAX($G$2:G182)+1,"")</f>
        <v/>
      </c>
    </row>
    <row r="184" spans="2:7" ht="19.2" customHeight="1" x14ac:dyDescent="0.3">
      <c r="B184" s="18">
        <f>_xlfn.ISOWEEKNUM(Tableau1[[#This Row],[Date]])</f>
        <v>15</v>
      </c>
      <c r="C184" s="19" t="s">
        <v>19</v>
      </c>
      <c r="D184" s="20">
        <v>44665</v>
      </c>
      <c r="E184" s="21">
        <v>0.75</v>
      </c>
      <c r="F184" s="19" t="s">
        <v>21</v>
      </c>
      <c r="G184" s="2" t="str">
        <f>IF(AND(B184=Planning!$G$5,C184=Planning!$E$5,YEAR(D184)=Planning!$C$5),MAX($G$2:G183)+1,"")</f>
        <v/>
      </c>
    </row>
    <row r="185" spans="2:7" ht="19.2" customHeight="1" x14ac:dyDescent="0.3">
      <c r="B185" s="18">
        <f>_xlfn.ISOWEEKNUM(Tableau1[[#This Row],[Date]])</f>
        <v>18</v>
      </c>
      <c r="C185" s="19" t="s">
        <v>19</v>
      </c>
      <c r="D185" s="20">
        <v>44683</v>
      </c>
      <c r="E185" s="21">
        <v>0.70833333333333337</v>
      </c>
      <c r="F185" s="19" t="s">
        <v>21</v>
      </c>
      <c r="G185" s="2" t="str">
        <f>IF(AND(B185=Planning!$G$5,C185=Planning!$E$5,YEAR(D185)=Planning!$C$5),MAX($G$2:G184)+1,"")</f>
        <v/>
      </c>
    </row>
    <row r="186" spans="2:7" ht="19.2" customHeight="1" x14ac:dyDescent="0.3">
      <c r="B186" s="18">
        <f>_xlfn.ISOWEEKNUM(Tableau1[[#This Row],[Date]])</f>
        <v>18</v>
      </c>
      <c r="C186" s="19" t="s">
        <v>19</v>
      </c>
      <c r="D186" s="20">
        <v>44683</v>
      </c>
      <c r="E186" s="21">
        <v>0.75</v>
      </c>
      <c r="F186" s="19" t="s">
        <v>21</v>
      </c>
      <c r="G186" s="2" t="str">
        <f>IF(AND(B186=Planning!$G$5,C186=Planning!$E$5,YEAR(D186)=Planning!$C$5),MAX($G$2:G185)+1,"")</f>
        <v/>
      </c>
    </row>
    <row r="187" spans="2:7" ht="19.2" customHeight="1" x14ac:dyDescent="0.3">
      <c r="B187" s="18">
        <f>_xlfn.ISOWEEKNUM(Tableau1[[#This Row],[Date]])</f>
        <v>18</v>
      </c>
      <c r="C187" s="19" t="s">
        <v>19</v>
      </c>
      <c r="D187" s="20">
        <v>44686</v>
      </c>
      <c r="E187" s="21">
        <v>0.70833333333333337</v>
      </c>
      <c r="F187" s="19" t="s">
        <v>21</v>
      </c>
      <c r="G187" s="2" t="str">
        <f>IF(AND(B187=Planning!$G$5,C187=Planning!$E$5,YEAR(D187)=Planning!$C$5),MAX($G$2:G186)+1,"")</f>
        <v/>
      </c>
    </row>
    <row r="188" spans="2:7" ht="19.2" customHeight="1" x14ac:dyDescent="0.3">
      <c r="B188" s="18">
        <f>_xlfn.ISOWEEKNUM(Tableau1[[#This Row],[Date]])</f>
        <v>18</v>
      </c>
      <c r="C188" s="19" t="s">
        <v>19</v>
      </c>
      <c r="D188" s="20">
        <v>44686</v>
      </c>
      <c r="E188" s="21">
        <v>0.75</v>
      </c>
      <c r="F188" s="19" t="s">
        <v>21</v>
      </c>
      <c r="G188" s="2" t="str">
        <f>IF(AND(B188=Planning!$G$5,C188=Planning!$E$5,YEAR(D188)=Planning!$C$5),MAX($G$2:G187)+1,"")</f>
        <v/>
      </c>
    </row>
    <row r="189" spans="2:7" ht="19.2" customHeight="1" x14ac:dyDescent="0.3">
      <c r="B189" s="18">
        <f>_xlfn.ISOWEEKNUM(Tableau1[[#This Row],[Date]])</f>
        <v>19</v>
      </c>
      <c r="C189" s="19" t="s">
        <v>19</v>
      </c>
      <c r="D189" s="20">
        <v>44690</v>
      </c>
      <c r="E189" s="21">
        <v>0.70833333333333337</v>
      </c>
      <c r="F189" s="19" t="s">
        <v>21</v>
      </c>
      <c r="G189" s="2" t="str">
        <f>IF(AND(B189=Planning!$G$5,C189=Planning!$E$5,YEAR(D189)=Planning!$C$5),MAX($G$2:G188)+1,"")</f>
        <v/>
      </c>
    </row>
    <row r="190" spans="2:7" ht="19.2" customHeight="1" x14ac:dyDescent="0.3">
      <c r="B190" s="18">
        <f>_xlfn.ISOWEEKNUM(Tableau1[[#This Row],[Date]])</f>
        <v>19</v>
      </c>
      <c r="C190" s="19" t="s">
        <v>19</v>
      </c>
      <c r="D190" s="20">
        <v>44690</v>
      </c>
      <c r="E190" s="21">
        <v>0.75</v>
      </c>
      <c r="F190" s="19" t="s">
        <v>21</v>
      </c>
      <c r="G190" s="2" t="str">
        <f>IF(AND(B190=Planning!$G$5,C190=Planning!$E$5,YEAR(D190)=Planning!$C$5),MAX($G$2:G189)+1,"")</f>
        <v/>
      </c>
    </row>
    <row r="191" spans="2:7" ht="19.2" customHeight="1" x14ac:dyDescent="0.3">
      <c r="B191" s="18">
        <f>_xlfn.ISOWEEKNUM(Tableau1[[#This Row],[Date]])</f>
        <v>19</v>
      </c>
      <c r="C191" s="19" t="s">
        <v>19</v>
      </c>
      <c r="D191" s="20">
        <v>44693</v>
      </c>
      <c r="E191" s="21">
        <v>0.70833333333333337</v>
      </c>
      <c r="F191" s="19" t="s">
        <v>21</v>
      </c>
      <c r="G191" s="2" t="str">
        <f>IF(AND(B191=Planning!$G$5,C191=Planning!$E$5,YEAR(D191)=Planning!$C$5),MAX($G$2:G190)+1,"")</f>
        <v/>
      </c>
    </row>
    <row r="192" spans="2:7" ht="19.2" customHeight="1" x14ac:dyDescent="0.3">
      <c r="B192" s="18">
        <f>_xlfn.ISOWEEKNUM(Tableau1[[#This Row],[Date]])</f>
        <v>19</v>
      </c>
      <c r="C192" s="19" t="s">
        <v>19</v>
      </c>
      <c r="D192" s="20">
        <v>44693</v>
      </c>
      <c r="E192" s="21">
        <v>0.75</v>
      </c>
      <c r="F192" s="19" t="s">
        <v>21</v>
      </c>
      <c r="G192" s="2" t="str">
        <f>IF(AND(B192=Planning!$G$5,C192=Planning!$E$5,YEAR(D192)=Planning!$C$5),MAX($G$2:G191)+1,"")</f>
        <v/>
      </c>
    </row>
    <row r="193" spans="2:7" ht="19.2" customHeight="1" x14ac:dyDescent="0.3">
      <c r="B193" s="18">
        <f>_xlfn.ISOWEEKNUM(Tableau1[[#This Row],[Date]])</f>
        <v>20</v>
      </c>
      <c r="C193" s="19" t="s">
        <v>19</v>
      </c>
      <c r="D193" s="20">
        <v>44697</v>
      </c>
      <c r="E193" s="21">
        <v>0.70833333333333337</v>
      </c>
      <c r="F193" s="19" t="s">
        <v>21</v>
      </c>
      <c r="G193" s="2" t="str">
        <f>IF(AND(B193=Planning!$G$5,C193=Planning!$E$5,YEAR(D193)=Planning!$C$5),MAX($G$2:G192)+1,"")</f>
        <v/>
      </c>
    </row>
    <row r="194" spans="2:7" ht="19.2" customHeight="1" x14ac:dyDescent="0.3">
      <c r="B194" s="18">
        <f>_xlfn.ISOWEEKNUM(Tableau1[[#This Row],[Date]])</f>
        <v>20</v>
      </c>
      <c r="C194" s="19" t="s">
        <v>19</v>
      </c>
      <c r="D194" s="20">
        <v>44697</v>
      </c>
      <c r="E194" s="21">
        <v>0.75</v>
      </c>
      <c r="F194" s="19" t="s">
        <v>21</v>
      </c>
      <c r="G194" s="2" t="str">
        <f>IF(AND(B194=Planning!$G$5,C194=Planning!$E$5,YEAR(D194)=Planning!$C$5),MAX($G$2:G193)+1,"")</f>
        <v/>
      </c>
    </row>
    <row r="195" spans="2:7" ht="19.2" customHeight="1" x14ac:dyDescent="0.3">
      <c r="B195" s="18">
        <f>_xlfn.ISOWEEKNUM(Tableau1[[#This Row],[Date]])</f>
        <v>20</v>
      </c>
      <c r="C195" s="19" t="s">
        <v>19</v>
      </c>
      <c r="D195" s="20">
        <v>44700</v>
      </c>
      <c r="E195" s="21">
        <v>0.70833333333333337</v>
      </c>
      <c r="F195" s="19" t="s">
        <v>21</v>
      </c>
      <c r="G195" s="2" t="str">
        <f>IF(AND(B195=Planning!$G$5,C195=Planning!$E$5,YEAR(D195)=Planning!$C$5),MAX($G$2:G194)+1,"")</f>
        <v/>
      </c>
    </row>
    <row r="196" spans="2:7" ht="19.2" customHeight="1" x14ac:dyDescent="0.3">
      <c r="B196" s="18">
        <f>_xlfn.ISOWEEKNUM(Tableau1[[#This Row],[Date]])</f>
        <v>20</v>
      </c>
      <c r="C196" s="19" t="s">
        <v>19</v>
      </c>
      <c r="D196" s="20">
        <v>44700</v>
      </c>
      <c r="E196" s="21">
        <v>0.75</v>
      </c>
      <c r="F196" s="19" t="s">
        <v>21</v>
      </c>
      <c r="G196" s="2" t="str">
        <f>IF(AND(B196=Planning!$G$5,C196=Planning!$E$5,YEAR(D196)=Planning!$C$5),MAX($G$2:G195)+1,"")</f>
        <v/>
      </c>
    </row>
    <row r="197" spans="2:7" ht="19.2" customHeight="1" x14ac:dyDescent="0.3">
      <c r="B197" s="18">
        <f>_xlfn.ISOWEEKNUM(Tableau1[[#This Row],[Date]])</f>
        <v>21</v>
      </c>
      <c r="C197" s="19" t="s">
        <v>19</v>
      </c>
      <c r="D197" s="20">
        <v>44704</v>
      </c>
      <c r="E197" s="21">
        <v>0.70833333333333337</v>
      </c>
      <c r="F197" s="19" t="s">
        <v>21</v>
      </c>
      <c r="G197" s="2" t="str">
        <f>IF(AND(B197=Planning!$G$5,C197=Planning!$E$5,YEAR(D197)=Planning!$C$5),MAX($G$2:G196)+1,"")</f>
        <v/>
      </c>
    </row>
    <row r="198" spans="2:7" ht="19.2" customHeight="1" x14ac:dyDescent="0.3">
      <c r="B198" s="18">
        <f>_xlfn.ISOWEEKNUM(Tableau1[[#This Row],[Date]])</f>
        <v>21</v>
      </c>
      <c r="C198" s="19" t="s">
        <v>19</v>
      </c>
      <c r="D198" s="20">
        <v>44704</v>
      </c>
      <c r="E198" s="21">
        <v>0.75</v>
      </c>
      <c r="F198" s="19" t="s">
        <v>21</v>
      </c>
      <c r="G198" s="2" t="str">
        <f>IF(AND(B198=Planning!$G$5,C198=Planning!$E$5,YEAR(D198)=Planning!$C$5),MAX($G$2:G197)+1,"")</f>
        <v/>
      </c>
    </row>
    <row r="199" spans="2:7" ht="19.2" customHeight="1" x14ac:dyDescent="0.3">
      <c r="B199" s="18">
        <f>_xlfn.ISOWEEKNUM(Tableau1[[#This Row],[Date]])</f>
        <v>22</v>
      </c>
      <c r="C199" s="19" t="s">
        <v>19</v>
      </c>
      <c r="D199" s="20">
        <v>44711</v>
      </c>
      <c r="E199" s="21">
        <v>0.70833333333333337</v>
      </c>
      <c r="F199" s="19" t="s">
        <v>21</v>
      </c>
      <c r="G199" s="2" t="str">
        <f>IF(AND(B199=Planning!$G$5,C199=Planning!$E$5,YEAR(D199)=Planning!$C$5),MAX($G$2:G198)+1,"")</f>
        <v/>
      </c>
    </row>
    <row r="200" spans="2:7" ht="19.2" customHeight="1" x14ac:dyDescent="0.3">
      <c r="B200" s="18">
        <f>_xlfn.ISOWEEKNUM(Tableau1[[#This Row],[Date]])</f>
        <v>22</v>
      </c>
      <c r="C200" s="19" t="s">
        <v>19</v>
      </c>
      <c r="D200" s="20">
        <v>44711</v>
      </c>
      <c r="E200" s="21">
        <v>0.75</v>
      </c>
      <c r="F200" s="19" t="s">
        <v>21</v>
      </c>
      <c r="G200" s="2" t="str">
        <f>IF(AND(B200=Planning!$G$5,C200=Planning!$E$5,YEAR(D200)=Planning!$C$5),MAX($G$2:G199)+1,"")</f>
        <v/>
      </c>
    </row>
    <row r="201" spans="2:7" ht="19.2" customHeight="1" x14ac:dyDescent="0.3">
      <c r="B201" s="18">
        <f>_xlfn.ISOWEEKNUM(Tableau1[[#This Row],[Date]])</f>
        <v>22</v>
      </c>
      <c r="C201" s="19" t="s">
        <v>19</v>
      </c>
      <c r="D201" s="20">
        <v>44714</v>
      </c>
      <c r="E201" s="21">
        <v>0.70833333333333337</v>
      </c>
      <c r="F201" s="19" t="s">
        <v>21</v>
      </c>
      <c r="G201" s="2" t="str">
        <f>IF(AND(B201=Planning!$G$5,C201=Planning!$E$5,YEAR(D201)=Planning!$C$5),MAX($G$2:G200)+1,"")</f>
        <v/>
      </c>
    </row>
    <row r="202" spans="2:7" ht="19.2" customHeight="1" x14ac:dyDescent="0.3">
      <c r="B202" s="18">
        <f>_xlfn.ISOWEEKNUM(Tableau1[[#This Row],[Date]])</f>
        <v>22</v>
      </c>
      <c r="C202" s="19" t="s">
        <v>19</v>
      </c>
      <c r="D202" s="20">
        <v>44714</v>
      </c>
      <c r="E202" s="21">
        <v>0.75</v>
      </c>
      <c r="F202" s="19" t="s">
        <v>21</v>
      </c>
      <c r="G202" s="2" t="str">
        <f>IF(AND(B202=Planning!$G$5,C202=Planning!$E$5,YEAR(D202)=Planning!$C$5),MAX($G$2:G201)+1,"")</f>
        <v/>
      </c>
    </row>
    <row r="203" spans="2:7" ht="19.2" customHeight="1" x14ac:dyDescent="0.3">
      <c r="B203" s="18">
        <f>_xlfn.ISOWEEKNUM(Tableau1[[#This Row],[Date]])</f>
        <v>23</v>
      </c>
      <c r="C203" s="19" t="s">
        <v>19</v>
      </c>
      <c r="D203" s="20">
        <v>44721</v>
      </c>
      <c r="E203" s="21">
        <v>0.70833333333333337</v>
      </c>
      <c r="F203" s="19" t="s">
        <v>21</v>
      </c>
      <c r="G203" s="2" t="str">
        <f>IF(AND(B203=Planning!$G$5,C203=Planning!$E$5,YEAR(D203)=Planning!$C$5),MAX($G$2:G202)+1,"")</f>
        <v/>
      </c>
    </row>
    <row r="204" spans="2:7" ht="19.2" customHeight="1" x14ac:dyDescent="0.3">
      <c r="B204" s="18">
        <f>_xlfn.ISOWEEKNUM(Tableau1[[#This Row],[Date]])</f>
        <v>23</v>
      </c>
      <c r="C204" s="19" t="s">
        <v>19</v>
      </c>
      <c r="D204" s="20">
        <v>44721</v>
      </c>
      <c r="E204" s="21">
        <v>0.75</v>
      </c>
      <c r="F204" s="19" t="s">
        <v>21</v>
      </c>
      <c r="G204" s="2" t="str">
        <f>IF(AND(B204=Planning!$G$5,C204=Planning!$E$5,YEAR(D204)=Planning!$C$5),MAX($G$2:G203)+1,"")</f>
        <v/>
      </c>
    </row>
    <row r="205" spans="2:7" ht="19.2" customHeight="1" x14ac:dyDescent="0.3">
      <c r="B205" s="18">
        <f>_xlfn.ISOWEEKNUM(Tableau1[[#This Row],[Date]])</f>
        <v>24</v>
      </c>
      <c r="C205" s="19" t="s">
        <v>19</v>
      </c>
      <c r="D205" s="20">
        <v>44725</v>
      </c>
      <c r="E205" s="21">
        <v>0.70833333333333337</v>
      </c>
      <c r="F205" s="19" t="s">
        <v>21</v>
      </c>
      <c r="G205" s="2" t="str">
        <f>IF(AND(B205=Planning!$G$5,C205=Planning!$E$5,YEAR(D205)=Planning!$C$5),MAX($G$2:G204)+1,"")</f>
        <v/>
      </c>
    </row>
    <row r="206" spans="2:7" ht="19.2" customHeight="1" x14ac:dyDescent="0.3">
      <c r="B206" s="18">
        <f>_xlfn.ISOWEEKNUM(Tableau1[[#This Row],[Date]])</f>
        <v>24</v>
      </c>
      <c r="C206" s="19" t="s">
        <v>19</v>
      </c>
      <c r="D206" s="20">
        <v>44725</v>
      </c>
      <c r="E206" s="21">
        <v>0.75</v>
      </c>
      <c r="F206" s="19" t="s">
        <v>21</v>
      </c>
      <c r="G206" s="2" t="str">
        <f>IF(AND(B206=Planning!$G$5,C206=Planning!$E$5,YEAR(D206)=Planning!$C$5),MAX($G$2:G205)+1,"")</f>
        <v/>
      </c>
    </row>
    <row r="207" spans="2:7" ht="19.2" customHeight="1" x14ac:dyDescent="0.3">
      <c r="B207" s="18">
        <f>_xlfn.ISOWEEKNUM(Tableau1[[#This Row],[Date]])</f>
        <v>24</v>
      </c>
      <c r="C207" s="19" t="s">
        <v>19</v>
      </c>
      <c r="D207" s="20">
        <v>44728</v>
      </c>
      <c r="E207" s="21">
        <v>0.70833333333333337</v>
      </c>
      <c r="F207" s="19" t="s">
        <v>21</v>
      </c>
      <c r="G207" s="2" t="str">
        <f>IF(AND(B207=Planning!$G$5,C207=Planning!$E$5,YEAR(D207)=Planning!$C$5),MAX($G$2:G206)+1,"")</f>
        <v/>
      </c>
    </row>
    <row r="208" spans="2:7" ht="19.2" customHeight="1" x14ac:dyDescent="0.3">
      <c r="B208" s="18">
        <f>_xlfn.ISOWEEKNUM(Tableau1[[#This Row],[Date]])</f>
        <v>24</v>
      </c>
      <c r="C208" s="19" t="s">
        <v>19</v>
      </c>
      <c r="D208" s="20">
        <v>44728</v>
      </c>
      <c r="E208" s="21">
        <v>0.75</v>
      </c>
      <c r="F208" s="19" t="s">
        <v>21</v>
      </c>
      <c r="G208" s="2" t="str">
        <f>IF(AND(B208=Planning!$G$5,C208=Planning!$E$5,YEAR(D208)=Planning!$C$5),MAX($G$2:G207)+1,"")</f>
        <v/>
      </c>
    </row>
    <row r="209" spans="2:7" ht="19.2" customHeight="1" x14ac:dyDescent="0.3">
      <c r="B209" s="18">
        <f>_xlfn.ISOWEEKNUM(Tableau1[[#This Row],[Date]])</f>
        <v>25</v>
      </c>
      <c r="C209" s="19" t="s">
        <v>19</v>
      </c>
      <c r="D209" s="20">
        <v>44732</v>
      </c>
      <c r="E209" s="21">
        <v>0.70833333333333337</v>
      </c>
      <c r="F209" s="19" t="s">
        <v>21</v>
      </c>
      <c r="G209" s="2" t="str">
        <f>IF(AND(B209=Planning!$G$5,C209=Planning!$E$5,YEAR(D209)=Planning!$C$5),MAX($G$2:G208)+1,"")</f>
        <v/>
      </c>
    </row>
    <row r="210" spans="2:7" ht="19.2" customHeight="1" x14ac:dyDescent="0.3">
      <c r="B210" s="18">
        <f>_xlfn.ISOWEEKNUM(Tableau1[[#This Row],[Date]])</f>
        <v>25</v>
      </c>
      <c r="C210" s="19" t="s">
        <v>19</v>
      </c>
      <c r="D210" s="20">
        <v>44732</v>
      </c>
      <c r="E210" s="21">
        <v>0.75</v>
      </c>
      <c r="F210" s="19" t="s">
        <v>21</v>
      </c>
      <c r="G210" s="2" t="str">
        <f>IF(AND(B210=Planning!$G$5,C210=Planning!$E$5,YEAR(D210)=Planning!$C$5),MAX($G$2:G209)+1,"")</f>
        <v/>
      </c>
    </row>
    <row r="211" spans="2:7" ht="19.2" customHeight="1" x14ac:dyDescent="0.3">
      <c r="B211" s="18">
        <f>_xlfn.ISOWEEKNUM(Tableau1[[#This Row],[Date]])</f>
        <v>25</v>
      </c>
      <c r="C211" s="19" t="s">
        <v>19</v>
      </c>
      <c r="D211" s="20">
        <v>44735</v>
      </c>
      <c r="E211" s="21">
        <v>0.70833333333333337</v>
      </c>
      <c r="F211" s="19" t="s">
        <v>21</v>
      </c>
      <c r="G211" s="2" t="str">
        <f>IF(AND(B211=Planning!$G$5,C211=Planning!$E$5,YEAR(D211)=Planning!$C$5),MAX($G$2:G210)+1,"")</f>
        <v/>
      </c>
    </row>
    <row r="212" spans="2:7" ht="19.2" customHeight="1" x14ac:dyDescent="0.3">
      <c r="B212" s="18">
        <f>_xlfn.ISOWEEKNUM(Tableau1[[#This Row],[Date]])</f>
        <v>25</v>
      </c>
      <c r="C212" s="19" t="s">
        <v>19</v>
      </c>
      <c r="D212" s="20">
        <v>44735</v>
      </c>
      <c r="E212" s="21">
        <v>0.75</v>
      </c>
      <c r="F212" s="19" t="s">
        <v>21</v>
      </c>
      <c r="G212" s="2" t="str">
        <f>IF(AND(B212=Planning!$G$5,C212=Planning!$E$5,YEAR(D212)=Planning!$C$5),MAX($G$2:G211)+1,"")</f>
        <v/>
      </c>
    </row>
    <row r="213" spans="2:7" ht="19.2" customHeight="1" x14ac:dyDescent="0.3">
      <c r="B213" s="18">
        <f>_xlfn.ISOWEEKNUM(Tableau1[[#This Row],[Date]])</f>
        <v>26</v>
      </c>
      <c r="C213" s="19" t="s">
        <v>19</v>
      </c>
      <c r="D213" s="20">
        <v>44739</v>
      </c>
      <c r="E213" s="21">
        <v>0.70833333333333337</v>
      </c>
      <c r="F213" s="19" t="s">
        <v>21</v>
      </c>
      <c r="G213" s="2" t="str">
        <f>IF(AND(B213=Planning!$G$5,C213=Planning!$E$5,YEAR(D213)=Planning!$C$5),MAX($G$2:G212)+1,"")</f>
        <v/>
      </c>
    </row>
    <row r="214" spans="2:7" ht="19.2" customHeight="1" x14ac:dyDescent="0.3">
      <c r="B214" s="18">
        <f>_xlfn.ISOWEEKNUM(Tableau1[[#This Row],[Date]])</f>
        <v>26</v>
      </c>
      <c r="C214" s="19" t="s">
        <v>19</v>
      </c>
      <c r="D214" s="20">
        <v>44742</v>
      </c>
      <c r="E214" s="21">
        <v>0.75</v>
      </c>
      <c r="F214" s="19" t="s">
        <v>21</v>
      </c>
      <c r="G214" s="2" t="str">
        <f>IF(AND(B214=Planning!$G$5,C214=Planning!$E$5,YEAR(D214)=Planning!$C$5),MAX($G$2:G213)+1,"")</f>
        <v/>
      </c>
    </row>
    <row r="215" spans="2:7" ht="19.2" customHeight="1" x14ac:dyDescent="0.3">
      <c r="B215" s="18">
        <f>_xlfn.ISOWEEKNUM(Tableau1[[#This Row],[Date]])</f>
        <v>26</v>
      </c>
      <c r="C215" s="19" t="s">
        <v>19</v>
      </c>
      <c r="D215" s="20">
        <v>44739</v>
      </c>
      <c r="E215" s="21">
        <v>0.70833333333333337</v>
      </c>
      <c r="F215" s="19" t="s">
        <v>21</v>
      </c>
      <c r="G215" s="2" t="str">
        <f>IF(AND(B215=Planning!$G$5,C215=Planning!$E$5,YEAR(D215)=Planning!$C$5),MAX($G$2:G214)+1,"")</f>
        <v/>
      </c>
    </row>
    <row r="216" spans="2:7" ht="19.2" customHeight="1" x14ac:dyDescent="0.3">
      <c r="B216" s="18">
        <f>_xlfn.ISOWEEKNUM(Tableau1[[#This Row],[Date]])</f>
        <v>26</v>
      </c>
      <c r="C216" s="19" t="s">
        <v>19</v>
      </c>
      <c r="D216" s="20">
        <v>44742</v>
      </c>
      <c r="E216" s="21">
        <v>0.75</v>
      </c>
      <c r="F216" s="19" t="s">
        <v>21</v>
      </c>
      <c r="G216" s="2" t="str">
        <f>IF(AND(B216=Planning!$G$5,C216=Planning!$E$5,YEAR(D216)=Planning!$C$5),MAX($G$2:G215)+1,"")</f>
        <v/>
      </c>
    </row>
    <row r="217" spans="2:7" ht="19.2" customHeight="1" x14ac:dyDescent="0.3">
      <c r="B217" s="18">
        <f>_xlfn.ISOWEEKNUM(Tableau1[[#This Row],[Date]])</f>
        <v>27</v>
      </c>
      <c r="C217" s="19" t="s">
        <v>19</v>
      </c>
      <c r="D217" s="20">
        <v>44746</v>
      </c>
      <c r="E217" s="21">
        <v>0.70833333333333337</v>
      </c>
      <c r="F217" s="19" t="s">
        <v>21</v>
      </c>
      <c r="G217" s="2" t="str">
        <f>IF(AND(B217=Planning!$G$5,C217=Planning!$E$5,YEAR(D217)=Planning!$C$5),MAX($G$2:G216)+1,"")</f>
        <v/>
      </c>
    </row>
    <row r="218" spans="2:7" ht="19.2" customHeight="1" x14ac:dyDescent="0.3">
      <c r="B218" s="18">
        <f>_xlfn.ISOWEEKNUM(Tableau1[[#This Row],[Date]])</f>
        <v>27</v>
      </c>
      <c r="C218" s="19" t="s">
        <v>19</v>
      </c>
      <c r="D218" s="20">
        <v>44746</v>
      </c>
      <c r="E218" s="21">
        <v>0.75</v>
      </c>
      <c r="F218" s="19" t="s">
        <v>21</v>
      </c>
      <c r="G218" s="2" t="str">
        <f>IF(AND(B218=Planning!$G$5,C218=Planning!$E$5,YEAR(D218)=Planning!$C$5),MAX($G$2:G217)+1,"")</f>
        <v/>
      </c>
    </row>
    <row r="219" spans="2:7" ht="19.2" customHeight="1" x14ac:dyDescent="0.3">
      <c r="B219" s="18">
        <f>_xlfn.ISOWEEKNUM(Tableau1[[#This Row],[Date]])</f>
        <v>36</v>
      </c>
      <c r="C219" s="19" t="s">
        <v>4</v>
      </c>
      <c r="D219" s="20">
        <v>44446</v>
      </c>
      <c r="E219" s="21">
        <v>0.58333333333333337</v>
      </c>
      <c r="F219" s="19" t="s">
        <v>10</v>
      </c>
      <c r="G219" s="2" t="str">
        <f>IF(AND(B219=Planning!$G$5,C219=Planning!$E$5,YEAR(D219)=Planning!$C$5),MAX($G$2:G218)+1,"")</f>
        <v/>
      </c>
    </row>
    <row r="220" spans="2:7" ht="19.2" customHeight="1" x14ac:dyDescent="0.3">
      <c r="B220" s="18">
        <f>_xlfn.ISOWEEKNUM(Tableau1[[#This Row],[Date]])</f>
        <v>36</v>
      </c>
      <c r="C220" s="19" t="s">
        <v>4</v>
      </c>
      <c r="D220" s="20">
        <v>44446</v>
      </c>
      <c r="E220" s="21">
        <v>0.625</v>
      </c>
      <c r="F220" s="19" t="s">
        <v>10</v>
      </c>
      <c r="G220" s="2" t="str">
        <f>IF(AND(B220=Planning!$G$5,C220=Planning!$E$5,YEAR(D220)=Planning!$C$5),MAX($G$2:G219)+1,"")</f>
        <v/>
      </c>
    </row>
    <row r="221" spans="2:7" ht="19.2" customHeight="1" x14ac:dyDescent="0.3">
      <c r="B221" s="18">
        <f>_xlfn.ISOWEEKNUM(Tableau1[[#This Row],[Date]])</f>
        <v>36</v>
      </c>
      <c r="C221" s="19" t="s">
        <v>4</v>
      </c>
      <c r="D221" s="20">
        <v>44446</v>
      </c>
      <c r="E221" s="21">
        <v>0.66666666666666663</v>
      </c>
      <c r="F221" s="19" t="s">
        <v>10</v>
      </c>
      <c r="G221" s="2" t="str">
        <f>IF(AND(B221=Planning!$G$5,C221=Planning!$E$5,YEAR(D221)=Planning!$C$5),MAX($G$2:G220)+1,"")</f>
        <v/>
      </c>
    </row>
    <row r="222" spans="2:7" ht="19.2" customHeight="1" x14ac:dyDescent="0.3">
      <c r="B222" s="18">
        <f>_xlfn.ISOWEEKNUM(Tableau1[[#This Row],[Date]])</f>
        <v>39</v>
      </c>
      <c r="C222" s="19" t="s">
        <v>4</v>
      </c>
      <c r="D222" s="20">
        <v>44469</v>
      </c>
      <c r="E222" s="21">
        <v>0.58333333333333337</v>
      </c>
      <c r="F222" s="19" t="s">
        <v>10</v>
      </c>
      <c r="G222" s="2" t="str">
        <f>IF(AND(B222=Planning!$G$5,C222=Planning!$E$5,YEAR(D222)=Planning!$C$5),MAX($G$2:G221)+1,"")</f>
        <v/>
      </c>
    </row>
    <row r="223" spans="2:7" ht="19.2" customHeight="1" x14ac:dyDescent="0.3">
      <c r="B223" s="18">
        <f>_xlfn.ISOWEEKNUM(Tableau1[[#This Row],[Date]])</f>
        <v>39</v>
      </c>
      <c r="C223" s="19" t="s">
        <v>4</v>
      </c>
      <c r="D223" s="20">
        <v>44469</v>
      </c>
      <c r="E223" s="21">
        <v>0.625</v>
      </c>
      <c r="F223" s="19" t="s">
        <v>10</v>
      </c>
      <c r="G223" s="2" t="str">
        <f>IF(AND(B223=Planning!$G$5,C223=Planning!$E$5,YEAR(D223)=Planning!$C$5),MAX($G$2:G222)+1,"")</f>
        <v/>
      </c>
    </row>
    <row r="224" spans="2:7" ht="19.2" customHeight="1" x14ac:dyDescent="0.3">
      <c r="B224" s="18">
        <f>_xlfn.ISOWEEKNUM(Tableau1[[#This Row],[Date]])</f>
        <v>39</v>
      </c>
      <c r="C224" s="19" t="s">
        <v>4</v>
      </c>
      <c r="D224" s="20">
        <v>44469</v>
      </c>
      <c r="E224" s="21">
        <v>0.66666666666666663</v>
      </c>
      <c r="F224" s="19" t="s">
        <v>10</v>
      </c>
      <c r="G224" s="2" t="str">
        <f>IF(AND(B224=Planning!$G$5,C224=Planning!$E$5,YEAR(D224)=Planning!$C$5),MAX($G$2:G223)+1,"")</f>
        <v/>
      </c>
    </row>
    <row r="225" spans="2:7" ht="19.2" customHeight="1" x14ac:dyDescent="0.3">
      <c r="B225" s="18">
        <f>_xlfn.ISOWEEKNUM(Tableau1[[#This Row],[Date]])</f>
        <v>35</v>
      </c>
      <c r="C225" s="19" t="s">
        <v>19</v>
      </c>
      <c r="D225" s="20">
        <v>44442</v>
      </c>
      <c r="E225" s="21">
        <v>0.70833333333333337</v>
      </c>
      <c r="F225" s="19" t="s">
        <v>22</v>
      </c>
      <c r="G225" s="2" t="str">
        <f>IF(AND(B225=Planning!$G$5,C225=Planning!$E$5,YEAR(D225)=Planning!$C$5),MAX($G$2:G224)+1,"")</f>
        <v/>
      </c>
    </row>
    <row r="226" spans="2:7" ht="19.2" customHeight="1" x14ac:dyDescent="0.3">
      <c r="B226" s="18">
        <f>_xlfn.ISOWEEKNUM(Tableau1[[#This Row],[Date]])</f>
        <v>36</v>
      </c>
      <c r="C226" s="19" t="s">
        <v>19</v>
      </c>
      <c r="D226" s="20">
        <v>44449</v>
      </c>
      <c r="E226" s="21">
        <v>0.70833333333333337</v>
      </c>
      <c r="F226" s="19" t="s">
        <v>22</v>
      </c>
      <c r="G226" s="2">
        <f>IF(AND(B226=Planning!$G$5,C226=Planning!$E$5,YEAR(D226)=Planning!$C$5),MAX($G$2:G225)+1,"")</f>
        <v>1</v>
      </c>
    </row>
    <row r="227" spans="2:7" ht="19.2" customHeight="1" x14ac:dyDescent="0.3">
      <c r="B227" s="18">
        <f>_xlfn.ISOWEEKNUM(Tableau1[[#This Row],[Date]])</f>
        <v>37</v>
      </c>
      <c r="C227" s="19" t="s">
        <v>19</v>
      </c>
      <c r="D227" s="20">
        <v>44456</v>
      </c>
      <c r="E227" s="21">
        <v>0.70833333333333304</v>
      </c>
      <c r="F227" s="19" t="s">
        <v>22</v>
      </c>
      <c r="G227" s="2" t="str">
        <f>IF(AND(B227=Planning!$G$5,C227=Planning!$E$5,YEAR(D227)=Planning!$C$5),MAX($G$2:G226)+1,"")</f>
        <v/>
      </c>
    </row>
    <row r="228" spans="2:7" ht="19.2" customHeight="1" x14ac:dyDescent="0.3">
      <c r="B228" s="18">
        <f>_xlfn.ISOWEEKNUM(Tableau1[[#This Row],[Date]])</f>
        <v>38</v>
      </c>
      <c r="C228" s="19" t="s">
        <v>19</v>
      </c>
      <c r="D228" s="20">
        <v>44463</v>
      </c>
      <c r="E228" s="21">
        <v>0.70833333333333304</v>
      </c>
      <c r="F228" s="19" t="s">
        <v>22</v>
      </c>
      <c r="G228" s="2" t="str">
        <f>IF(AND(B228=Planning!$G$5,C228=Planning!$E$5,YEAR(D228)=Planning!$C$5),MAX($G$2:G227)+1,"")</f>
        <v/>
      </c>
    </row>
    <row r="229" spans="2:7" ht="19.2" customHeight="1" x14ac:dyDescent="0.3">
      <c r="B229" s="18">
        <f>_xlfn.ISOWEEKNUM(Tableau1[[#This Row],[Date]])</f>
        <v>39</v>
      </c>
      <c r="C229" s="19" t="s">
        <v>19</v>
      </c>
      <c r="D229" s="20">
        <v>44470</v>
      </c>
      <c r="E229" s="21">
        <v>0.70833333333333304</v>
      </c>
      <c r="F229" s="19" t="s">
        <v>22</v>
      </c>
      <c r="G229" s="2" t="str">
        <f>IF(AND(B229=Planning!$G$5,C229=Planning!$E$5,YEAR(D229)=Planning!$C$5),MAX($G$2:G228)+1,"")</f>
        <v/>
      </c>
    </row>
    <row r="230" spans="2:7" ht="19.2" customHeight="1" x14ac:dyDescent="0.3">
      <c r="B230" s="18">
        <f>_xlfn.ISOWEEKNUM(Tableau1[[#This Row],[Date]])</f>
        <v>40</v>
      </c>
      <c r="C230" s="19" t="s">
        <v>19</v>
      </c>
      <c r="D230" s="20">
        <v>44477</v>
      </c>
      <c r="E230" s="21">
        <v>0.70833333333333304</v>
      </c>
      <c r="F230" s="19" t="s">
        <v>22</v>
      </c>
      <c r="G230" s="2" t="str">
        <f>IF(AND(B230=Planning!$G$5,C230=Planning!$E$5,YEAR(D230)=Planning!$C$5),MAX($G$2:G229)+1,"")</f>
        <v/>
      </c>
    </row>
    <row r="231" spans="2:7" ht="19.2" customHeight="1" x14ac:dyDescent="0.3">
      <c r="B231" s="18">
        <f>_xlfn.ISOWEEKNUM(Tableau1[[#This Row],[Date]])</f>
        <v>41</v>
      </c>
      <c r="C231" s="19" t="s">
        <v>19</v>
      </c>
      <c r="D231" s="20">
        <v>44484</v>
      </c>
      <c r="E231" s="21">
        <v>0.70833333333333304</v>
      </c>
      <c r="F231" s="19" t="s">
        <v>22</v>
      </c>
      <c r="G231" s="2" t="str">
        <f>IF(AND(B231=Planning!$G$5,C231=Planning!$E$5,YEAR(D231)=Planning!$C$5),MAX($G$2:G230)+1,"")</f>
        <v/>
      </c>
    </row>
    <row r="232" spans="2:7" ht="19.2" customHeight="1" x14ac:dyDescent="0.3">
      <c r="B232" s="18">
        <f>_xlfn.ISOWEEKNUM(Tableau1[[#This Row],[Date]])</f>
        <v>42</v>
      </c>
      <c r="C232" s="19" t="s">
        <v>19</v>
      </c>
      <c r="D232" s="20">
        <v>44491</v>
      </c>
      <c r="E232" s="21">
        <v>0.70833333333333304</v>
      </c>
      <c r="F232" s="19" t="s">
        <v>22</v>
      </c>
      <c r="G232" s="2" t="str">
        <f>IF(AND(B232=Planning!$G$5,C232=Planning!$E$5,YEAR(D232)=Planning!$C$5),MAX($G$2:G231)+1,"")</f>
        <v/>
      </c>
    </row>
    <row r="233" spans="2:7" ht="19.2" customHeight="1" x14ac:dyDescent="0.3">
      <c r="B233" s="18">
        <f>_xlfn.ISOWEEKNUM(Tableau1[[#This Row],[Date]])</f>
        <v>45</v>
      </c>
      <c r="C233" s="19" t="s">
        <v>19</v>
      </c>
      <c r="D233" s="20">
        <v>44512</v>
      </c>
      <c r="E233" s="21">
        <v>0.70833333333333304</v>
      </c>
      <c r="F233" s="19" t="s">
        <v>22</v>
      </c>
      <c r="G233" s="2" t="str">
        <f>IF(AND(B233=Planning!$G$5,C233=Planning!$E$5,YEAR(D233)=Planning!$C$5),MAX($G$2:G232)+1,"")</f>
        <v/>
      </c>
    </row>
    <row r="234" spans="2:7" ht="19.2" customHeight="1" x14ac:dyDescent="0.3">
      <c r="B234" s="18">
        <f>_xlfn.ISOWEEKNUM(Tableau1[[#This Row],[Date]])</f>
        <v>46</v>
      </c>
      <c r="C234" s="19" t="s">
        <v>19</v>
      </c>
      <c r="D234" s="20">
        <v>44519</v>
      </c>
      <c r="E234" s="21">
        <v>0.70833333333333304</v>
      </c>
      <c r="F234" s="19" t="s">
        <v>22</v>
      </c>
      <c r="G234" s="2" t="str">
        <f>IF(AND(B234=Planning!$G$5,C234=Planning!$E$5,YEAR(D234)=Planning!$C$5),MAX($G$2:G233)+1,"")</f>
        <v/>
      </c>
    </row>
    <row r="235" spans="2:7" ht="19.2" customHeight="1" x14ac:dyDescent="0.3">
      <c r="B235" s="18">
        <f>_xlfn.ISOWEEKNUM(Tableau1[[#This Row],[Date]])</f>
        <v>47</v>
      </c>
      <c r="C235" s="19" t="s">
        <v>19</v>
      </c>
      <c r="D235" s="20">
        <v>44526</v>
      </c>
      <c r="E235" s="21">
        <v>0.70833333333333304</v>
      </c>
      <c r="F235" s="19" t="s">
        <v>22</v>
      </c>
      <c r="G235" s="2" t="str">
        <f>IF(AND(B235=Planning!$G$5,C235=Planning!$E$5,YEAR(D235)=Planning!$C$5),MAX($G$2:G234)+1,"")</f>
        <v/>
      </c>
    </row>
    <row r="236" spans="2:7" ht="19.2" customHeight="1" x14ac:dyDescent="0.3">
      <c r="B236" s="18">
        <f>_xlfn.ISOWEEKNUM(Tableau1[[#This Row],[Date]])</f>
        <v>48</v>
      </c>
      <c r="C236" s="19" t="s">
        <v>19</v>
      </c>
      <c r="D236" s="20">
        <v>44533</v>
      </c>
      <c r="E236" s="21">
        <v>0.70833333333333304</v>
      </c>
      <c r="F236" s="19" t="s">
        <v>22</v>
      </c>
      <c r="G236" s="2" t="str">
        <f>IF(AND(B236=Planning!$G$5,C236=Planning!$E$5,YEAR(D236)=Planning!$C$5),MAX($G$2:G235)+1,"")</f>
        <v/>
      </c>
    </row>
    <row r="237" spans="2:7" ht="19.2" customHeight="1" x14ac:dyDescent="0.3">
      <c r="B237" s="18">
        <f>_xlfn.ISOWEEKNUM(Tableau1[[#This Row],[Date]])</f>
        <v>49</v>
      </c>
      <c r="C237" s="19" t="s">
        <v>19</v>
      </c>
      <c r="D237" s="20">
        <v>44540</v>
      </c>
      <c r="E237" s="21">
        <v>0.70833333333333304</v>
      </c>
      <c r="F237" s="19" t="s">
        <v>22</v>
      </c>
      <c r="G237" s="2" t="str">
        <f>IF(AND(B237=Planning!$G$5,C237=Planning!$E$5,YEAR(D237)=Planning!$C$5),MAX($G$2:G236)+1,"")</f>
        <v/>
      </c>
    </row>
    <row r="238" spans="2:7" ht="19.2" customHeight="1" x14ac:dyDescent="0.3">
      <c r="B238" s="18">
        <f>_xlfn.ISOWEEKNUM(Tableau1[[#This Row],[Date]])</f>
        <v>50</v>
      </c>
      <c r="C238" s="19" t="s">
        <v>19</v>
      </c>
      <c r="D238" s="20">
        <v>44547</v>
      </c>
      <c r="E238" s="21">
        <v>0.70833333333333304</v>
      </c>
      <c r="F238" s="19" t="s">
        <v>22</v>
      </c>
      <c r="G238" s="2" t="str">
        <f>IF(AND(B238=Planning!$G$5,C238=Planning!$E$5,YEAR(D238)=Planning!$C$5),MAX($G$2:G237)+1,"")</f>
        <v/>
      </c>
    </row>
    <row r="239" spans="2:7" ht="19.2" customHeight="1" x14ac:dyDescent="0.3">
      <c r="B239" s="18">
        <f>_xlfn.ISOWEEKNUM(Tableau1[[#This Row],[Date]])</f>
        <v>35</v>
      </c>
      <c r="C239" s="19" t="s">
        <v>19</v>
      </c>
      <c r="D239" s="20">
        <v>44442</v>
      </c>
      <c r="E239" s="21">
        <v>0.75</v>
      </c>
      <c r="F239" s="19" t="s">
        <v>22</v>
      </c>
      <c r="G239" s="2" t="str">
        <f>IF(AND(B239=Planning!$G$5,C239=Planning!$E$5,YEAR(D239)=Planning!$C$5),MAX($G$2:G238)+1,"")</f>
        <v/>
      </c>
    </row>
    <row r="240" spans="2:7" ht="19.2" customHeight="1" x14ac:dyDescent="0.3">
      <c r="B240" s="18">
        <f>_xlfn.ISOWEEKNUM(Tableau1[[#This Row],[Date]])</f>
        <v>36</v>
      </c>
      <c r="C240" s="19" t="s">
        <v>19</v>
      </c>
      <c r="D240" s="20">
        <v>44449</v>
      </c>
      <c r="E240" s="21">
        <v>0.75</v>
      </c>
      <c r="F240" s="19" t="s">
        <v>22</v>
      </c>
      <c r="G240" s="2">
        <f>IF(AND(B240=Planning!$G$5,C240=Planning!$E$5,YEAR(D240)=Planning!$C$5),MAX($G$2:G239)+1,"")</f>
        <v>2</v>
      </c>
    </row>
    <row r="241" spans="2:7" ht="19.2" customHeight="1" x14ac:dyDescent="0.3">
      <c r="B241" s="18">
        <f>_xlfn.ISOWEEKNUM(Tableau1[[#This Row],[Date]])</f>
        <v>37</v>
      </c>
      <c r="C241" s="19" t="s">
        <v>19</v>
      </c>
      <c r="D241" s="20">
        <v>44456</v>
      </c>
      <c r="E241" s="21">
        <v>0.75</v>
      </c>
      <c r="F241" s="19" t="s">
        <v>22</v>
      </c>
      <c r="G241" s="2" t="str">
        <f>IF(AND(B241=Planning!$G$5,C241=Planning!$E$5,YEAR(D241)=Planning!$C$5),MAX($G$2:G240)+1,"")</f>
        <v/>
      </c>
    </row>
    <row r="242" spans="2:7" ht="19.2" customHeight="1" x14ac:dyDescent="0.3">
      <c r="B242" s="18">
        <f>_xlfn.ISOWEEKNUM(Tableau1[[#This Row],[Date]])</f>
        <v>38</v>
      </c>
      <c r="C242" s="19" t="s">
        <v>19</v>
      </c>
      <c r="D242" s="20">
        <v>44463</v>
      </c>
      <c r="E242" s="21">
        <v>0.75</v>
      </c>
      <c r="F242" s="19" t="s">
        <v>22</v>
      </c>
      <c r="G242" s="2" t="str">
        <f>IF(AND(B242=Planning!$G$5,C242=Planning!$E$5,YEAR(D242)=Planning!$C$5),MAX($G$2:G241)+1,"")</f>
        <v/>
      </c>
    </row>
    <row r="243" spans="2:7" ht="19.2" customHeight="1" x14ac:dyDescent="0.3">
      <c r="B243" s="18">
        <f>_xlfn.ISOWEEKNUM(Tableau1[[#This Row],[Date]])</f>
        <v>39</v>
      </c>
      <c r="C243" s="19" t="s">
        <v>19</v>
      </c>
      <c r="D243" s="20">
        <v>44470</v>
      </c>
      <c r="E243" s="21">
        <v>0.75</v>
      </c>
      <c r="F243" s="19" t="s">
        <v>22</v>
      </c>
      <c r="G243" s="2" t="str">
        <f>IF(AND(B243=Planning!$G$5,C243=Planning!$E$5,YEAR(D243)=Planning!$C$5),MAX($G$2:G242)+1,"")</f>
        <v/>
      </c>
    </row>
    <row r="244" spans="2:7" ht="19.2" customHeight="1" x14ac:dyDescent="0.3">
      <c r="B244" s="18">
        <f>_xlfn.ISOWEEKNUM(Tableau1[[#This Row],[Date]])</f>
        <v>40</v>
      </c>
      <c r="C244" s="19" t="s">
        <v>19</v>
      </c>
      <c r="D244" s="20">
        <v>44477</v>
      </c>
      <c r="E244" s="21">
        <v>0.75</v>
      </c>
      <c r="F244" s="19" t="s">
        <v>22</v>
      </c>
      <c r="G244" s="2" t="str">
        <f>IF(AND(B244=Planning!$G$5,C244=Planning!$E$5,YEAR(D244)=Planning!$C$5),MAX($G$2:G243)+1,"")</f>
        <v/>
      </c>
    </row>
    <row r="245" spans="2:7" ht="19.2" customHeight="1" x14ac:dyDescent="0.3">
      <c r="B245" s="18">
        <f>_xlfn.ISOWEEKNUM(Tableau1[[#This Row],[Date]])</f>
        <v>41</v>
      </c>
      <c r="C245" s="19" t="s">
        <v>19</v>
      </c>
      <c r="D245" s="20">
        <v>44484</v>
      </c>
      <c r="E245" s="21">
        <v>0.75</v>
      </c>
      <c r="F245" s="19" t="s">
        <v>22</v>
      </c>
      <c r="G245" s="2" t="str">
        <f>IF(AND(B245=Planning!$G$5,C245=Planning!$E$5,YEAR(D245)=Planning!$C$5),MAX($G$2:G244)+1,"")</f>
        <v/>
      </c>
    </row>
    <row r="246" spans="2:7" ht="19.2" customHeight="1" x14ac:dyDescent="0.3">
      <c r="B246" s="18">
        <f>_xlfn.ISOWEEKNUM(Tableau1[[#This Row],[Date]])</f>
        <v>42</v>
      </c>
      <c r="C246" s="19" t="s">
        <v>19</v>
      </c>
      <c r="D246" s="20">
        <v>44491</v>
      </c>
      <c r="E246" s="21">
        <v>0.75</v>
      </c>
      <c r="F246" s="19" t="s">
        <v>22</v>
      </c>
      <c r="G246" s="2" t="str">
        <f>IF(AND(B246=Planning!$G$5,C246=Planning!$E$5,YEAR(D246)=Planning!$C$5),MAX($G$2:G245)+1,"")</f>
        <v/>
      </c>
    </row>
    <row r="247" spans="2:7" ht="19.2" customHeight="1" x14ac:dyDescent="0.3">
      <c r="B247" s="18">
        <f>_xlfn.ISOWEEKNUM(Tableau1[[#This Row],[Date]])</f>
        <v>45</v>
      </c>
      <c r="C247" s="19" t="s">
        <v>19</v>
      </c>
      <c r="D247" s="20">
        <v>44512</v>
      </c>
      <c r="E247" s="21">
        <v>0.75</v>
      </c>
      <c r="F247" s="19" t="s">
        <v>22</v>
      </c>
      <c r="G247" s="2" t="str">
        <f>IF(AND(B247=Planning!$G$5,C247=Planning!$E$5,YEAR(D247)=Planning!$C$5),MAX($G$2:G246)+1,"")</f>
        <v/>
      </c>
    </row>
    <row r="248" spans="2:7" ht="19.2" customHeight="1" x14ac:dyDescent="0.3">
      <c r="B248" s="18">
        <f>_xlfn.ISOWEEKNUM(Tableau1[[#This Row],[Date]])</f>
        <v>46</v>
      </c>
      <c r="C248" s="19" t="s">
        <v>19</v>
      </c>
      <c r="D248" s="20">
        <v>44519</v>
      </c>
      <c r="E248" s="21">
        <v>0.75</v>
      </c>
      <c r="F248" s="19" t="s">
        <v>22</v>
      </c>
      <c r="G248" s="2" t="str">
        <f>IF(AND(B248=Planning!$G$5,C248=Planning!$E$5,YEAR(D248)=Planning!$C$5),MAX($G$2:G247)+1,"")</f>
        <v/>
      </c>
    </row>
    <row r="249" spans="2:7" ht="19.2" customHeight="1" x14ac:dyDescent="0.3">
      <c r="B249" s="18">
        <f>_xlfn.ISOWEEKNUM(Tableau1[[#This Row],[Date]])</f>
        <v>47</v>
      </c>
      <c r="C249" s="19" t="s">
        <v>19</v>
      </c>
      <c r="D249" s="20">
        <v>44526</v>
      </c>
      <c r="E249" s="21">
        <v>0.75</v>
      </c>
      <c r="F249" s="19" t="s">
        <v>22</v>
      </c>
      <c r="G249" s="2" t="str">
        <f>IF(AND(B249=Planning!$G$5,C249=Planning!$E$5,YEAR(D249)=Planning!$C$5),MAX($G$2:G248)+1,"")</f>
        <v/>
      </c>
    </row>
    <row r="250" spans="2:7" ht="19.2" customHeight="1" x14ac:dyDescent="0.3">
      <c r="B250" s="18">
        <f>_xlfn.ISOWEEKNUM(Tableau1[[#This Row],[Date]])</f>
        <v>48</v>
      </c>
      <c r="C250" s="19" t="s">
        <v>19</v>
      </c>
      <c r="D250" s="20">
        <v>44533</v>
      </c>
      <c r="E250" s="21">
        <v>0.75</v>
      </c>
      <c r="F250" s="19" t="s">
        <v>22</v>
      </c>
      <c r="G250" s="2" t="str">
        <f>IF(AND(B250=Planning!$G$5,C250=Planning!$E$5,YEAR(D250)=Planning!$C$5),MAX($G$2:G249)+1,"")</f>
        <v/>
      </c>
    </row>
    <row r="251" spans="2:7" ht="19.2" customHeight="1" x14ac:dyDescent="0.3">
      <c r="B251" s="18">
        <f>_xlfn.ISOWEEKNUM(Tableau1[[#This Row],[Date]])</f>
        <v>49</v>
      </c>
      <c r="C251" s="19" t="s">
        <v>19</v>
      </c>
      <c r="D251" s="20">
        <v>44540</v>
      </c>
      <c r="E251" s="21">
        <v>0.75</v>
      </c>
      <c r="F251" s="19" t="s">
        <v>22</v>
      </c>
      <c r="G251" s="2" t="str">
        <f>IF(AND(B251=Planning!$G$5,C251=Planning!$E$5,YEAR(D251)=Planning!$C$5),MAX($G$2:G250)+1,"")</f>
        <v/>
      </c>
    </row>
    <row r="252" spans="2:7" ht="19.2" customHeight="1" x14ac:dyDescent="0.3">
      <c r="B252" s="18">
        <f>_xlfn.ISOWEEKNUM(Tableau1[[#This Row],[Date]])</f>
        <v>50</v>
      </c>
      <c r="C252" s="19" t="s">
        <v>19</v>
      </c>
      <c r="D252" s="20">
        <v>44547</v>
      </c>
      <c r="E252" s="21">
        <v>0.75</v>
      </c>
      <c r="F252" s="19" t="s">
        <v>22</v>
      </c>
      <c r="G252" s="2" t="str">
        <f>IF(AND(B252=Planning!$G$5,C252=Planning!$E$5,YEAR(D252)=Planning!$C$5),MAX($G$2:G251)+1,"")</f>
        <v/>
      </c>
    </row>
    <row r="253" spans="2:7" ht="19.2" customHeight="1" x14ac:dyDescent="0.3">
      <c r="B253" s="18">
        <f>_xlfn.ISOWEEKNUM(Tableau1[[#This Row],[Date]])</f>
        <v>35</v>
      </c>
      <c r="C253" s="19" t="s">
        <v>19</v>
      </c>
      <c r="D253" s="20">
        <v>44442</v>
      </c>
      <c r="E253" s="21">
        <v>0.79166666666666663</v>
      </c>
      <c r="F253" s="19" t="s">
        <v>22</v>
      </c>
      <c r="G253" s="2" t="str">
        <f>IF(AND(B253=Planning!$G$5,C253=Planning!$E$5,YEAR(D253)=Planning!$C$5),MAX($G$2:G252)+1,"")</f>
        <v/>
      </c>
    </row>
    <row r="254" spans="2:7" ht="19.2" customHeight="1" x14ac:dyDescent="0.3">
      <c r="B254" s="18">
        <f>_xlfn.ISOWEEKNUM(Tableau1[[#This Row],[Date]])</f>
        <v>36</v>
      </c>
      <c r="C254" s="19" t="s">
        <v>19</v>
      </c>
      <c r="D254" s="20">
        <v>44449</v>
      </c>
      <c r="E254" s="21">
        <v>0.79166666666666663</v>
      </c>
      <c r="F254" s="19" t="s">
        <v>22</v>
      </c>
      <c r="G254" s="2">
        <f>IF(AND(B254=Planning!$G$5,C254=Planning!$E$5,YEAR(D254)=Planning!$C$5),MAX($G$2:G253)+1,"")</f>
        <v>3</v>
      </c>
    </row>
    <row r="255" spans="2:7" ht="19.2" customHeight="1" x14ac:dyDescent="0.3">
      <c r="B255" s="18">
        <f>_xlfn.ISOWEEKNUM(Tableau1[[#This Row],[Date]])</f>
        <v>37</v>
      </c>
      <c r="C255" s="19" t="s">
        <v>19</v>
      </c>
      <c r="D255" s="20">
        <v>44456</v>
      </c>
      <c r="E255" s="21">
        <v>0.79166666666666663</v>
      </c>
      <c r="F255" s="19" t="s">
        <v>22</v>
      </c>
      <c r="G255" s="2" t="str">
        <f>IF(AND(B255=Planning!$G$5,C255=Planning!$E$5,YEAR(D255)=Planning!$C$5),MAX($G$2:G254)+1,"")</f>
        <v/>
      </c>
    </row>
    <row r="256" spans="2:7" ht="19.2" customHeight="1" x14ac:dyDescent="0.3">
      <c r="B256" s="18">
        <f>_xlfn.ISOWEEKNUM(Tableau1[[#This Row],[Date]])</f>
        <v>38</v>
      </c>
      <c r="C256" s="19" t="s">
        <v>19</v>
      </c>
      <c r="D256" s="20">
        <v>44463</v>
      </c>
      <c r="E256" s="21">
        <v>0.79166666666666663</v>
      </c>
      <c r="F256" s="19" t="s">
        <v>22</v>
      </c>
      <c r="G256" s="2" t="str">
        <f>IF(AND(B256=Planning!$G$5,C256=Planning!$E$5,YEAR(D256)=Planning!$C$5),MAX($G$2:G255)+1,"")</f>
        <v/>
      </c>
    </row>
    <row r="257" spans="2:7" ht="19.2" customHeight="1" x14ac:dyDescent="0.3">
      <c r="B257" s="18">
        <f>_xlfn.ISOWEEKNUM(Tableau1[[#This Row],[Date]])</f>
        <v>39</v>
      </c>
      <c r="C257" s="19" t="s">
        <v>19</v>
      </c>
      <c r="D257" s="20">
        <v>44470</v>
      </c>
      <c r="E257" s="21">
        <v>0.79166666666666663</v>
      </c>
      <c r="F257" s="19" t="s">
        <v>22</v>
      </c>
      <c r="G257" s="2" t="str">
        <f>IF(AND(B257=Planning!$G$5,C257=Planning!$E$5,YEAR(D257)=Planning!$C$5),MAX($G$2:G256)+1,"")</f>
        <v/>
      </c>
    </row>
    <row r="258" spans="2:7" ht="19.2" customHeight="1" x14ac:dyDescent="0.3">
      <c r="B258" s="18">
        <f>_xlfn.ISOWEEKNUM(Tableau1[[#This Row],[Date]])</f>
        <v>40</v>
      </c>
      <c r="C258" s="19" t="s">
        <v>19</v>
      </c>
      <c r="D258" s="20">
        <v>44477</v>
      </c>
      <c r="E258" s="21">
        <v>0.79166666666666663</v>
      </c>
      <c r="F258" s="19" t="s">
        <v>22</v>
      </c>
      <c r="G258" s="2" t="str">
        <f>IF(AND(B258=Planning!$G$5,C258=Planning!$E$5,YEAR(D258)=Planning!$C$5),MAX($G$2:G257)+1,"")</f>
        <v/>
      </c>
    </row>
    <row r="259" spans="2:7" ht="19.2" customHeight="1" x14ac:dyDescent="0.3">
      <c r="B259" s="18">
        <f>_xlfn.ISOWEEKNUM(Tableau1[[#This Row],[Date]])</f>
        <v>41</v>
      </c>
      <c r="C259" s="19" t="s">
        <v>19</v>
      </c>
      <c r="D259" s="20">
        <v>44484</v>
      </c>
      <c r="E259" s="21">
        <v>0.79166666666666696</v>
      </c>
      <c r="F259" s="19" t="s">
        <v>22</v>
      </c>
      <c r="G259" s="2" t="str">
        <f>IF(AND(B259=Planning!$G$5,C259=Planning!$E$5,YEAR(D259)=Planning!$C$5),MAX($G$2:G258)+1,"")</f>
        <v/>
      </c>
    </row>
    <row r="260" spans="2:7" ht="19.2" customHeight="1" x14ac:dyDescent="0.3">
      <c r="B260" s="18">
        <f>_xlfn.ISOWEEKNUM(Tableau1[[#This Row],[Date]])</f>
        <v>42</v>
      </c>
      <c r="C260" s="19" t="s">
        <v>19</v>
      </c>
      <c r="D260" s="20">
        <v>44491</v>
      </c>
      <c r="E260" s="21">
        <v>0.79166666666666696</v>
      </c>
      <c r="F260" s="19" t="s">
        <v>22</v>
      </c>
      <c r="G260" s="2" t="str">
        <f>IF(AND(B260=Planning!$G$5,C260=Planning!$E$5,YEAR(D260)=Planning!$C$5),MAX($G$2:G259)+1,"")</f>
        <v/>
      </c>
    </row>
    <row r="261" spans="2:7" ht="19.2" customHeight="1" x14ac:dyDescent="0.3">
      <c r="B261" s="18">
        <f>_xlfn.ISOWEEKNUM(Tableau1[[#This Row],[Date]])</f>
        <v>45</v>
      </c>
      <c r="C261" s="19" t="s">
        <v>19</v>
      </c>
      <c r="D261" s="20">
        <v>44512</v>
      </c>
      <c r="E261" s="21">
        <v>0.79166666666666696</v>
      </c>
      <c r="F261" s="19" t="s">
        <v>22</v>
      </c>
      <c r="G261" s="2" t="str">
        <f>IF(AND(B261=Planning!$G$5,C261=Planning!$E$5,YEAR(D261)=Planning!$C$5),MAX($G$2:G260)+1,"")</f>
        <v/>
      </c>
    </row>
    <row r="262" spans="2:7" ht="19.2" customHeight="1" x14ac:dyDescent="0.3">
      <c r="B262" s="18">
        <f>_xlfn.ISOWEEKNUM(Tableau1[[#This Row],[Date]])</f>
        <v>46</v>
      </c>
      <c r="C262" s="19" t="s">
        <v>19</v>
      </c>
      <c r="D262" s="20">
        <v>44519</v>
      </c>
      <c r="E262" s="21">
        <v>0.79166666666666696</v>
      </c>
      <c r="F262" s="19" t="s">
        <v>22</v>
      </c>
      <c r="G262" s="2" t="str">
        <f>IF(AND(B262=Planning!$G$5,C262=Planning!$E$5,YEAR(D262)=Planning!$C$5),MAX($G$2:G261)+1,"")</f>
        <v/>
      </c>
    </row>
    <row r="263" spans="2:7" ht="19.2" customHeight="1" x14ac:dyDescent="0.3">
      <c r="B263" s="18">
        <f>_xlfn.ISOWEEKNUM(Tableau1[[#This Row],[Date]])</f>
        <v>47</v>
      </c>
      <c r="C263" s="19" t="s">
        <v>19</v>
      </c>
      <c r="D263" s="20">
        <v>44526</v>
      </c>
      <c r="E263" s="21">
        <v>0.79166666666666696</v>
      </c>
      <c r="F263" s="19" t="s">
        <v>22</v>
      </c>
      <c r="G263" s="2" t="str">
        <f>IF(AND(B263=Planning!$G$5,C263=Planning!$E$5,YEAR(D263)=Planning!$C$5),MAX($G$2:G262)+1,"")</f>
        <v/>
      </c>
    </row>
    <row r="264" spans="2:7" ht="19.2" customHeight="1" x14ac:dyDescent="0.3">
      <c r="B264" s="18">
        <f>_xlfn.ISOWEEKNUM(Tableau1[[#This Row],[Date]])</f>
        <v>48</v>
      </c>
      <c r="C264" s="19" t="s">
        <v>19</v>
      </c>
      <c r="D264" s="20">
        <v>44533</v>
      </c>
      <c r="E264" s="21">
        <v>0.79166666666666696</v>
      </c>
      <c r="F264" s="19" t="s">
        <v>22</v>
      </c>
      <c r="G264" s="2" t="str">
        <f>IF(AND(B264=Planning!$G$5,C264=Planning!$E$5,YEAR(D264)=Planning!$C$5),MAX($G$2:G263)+1,"")</f>
        <v/>
      </c>
    </row>
    <row r="265" spans="2:7" ht="19.2" customHeight="1" x14ac:dyDescent="0.3">
      <c r="B265" s="18">
        <f>_xlfn.ISOWEEKNUM(Tableau1[[#This Row],[Date]])</f>
        <v>49</v>
      </c>
      <c r="C265" s="19" t="s">
        <v>19</v>
      </c>
      <c r="D265" s="20">
        <v>44540</v>
      </c>
      <c r="E265" s="21">
        <v>0.79166666666666696</v>
      </c>
      <c r="F265" s="19" t="s">
        <v>22</v>
      </c>
      <c r="G265" s="2" t="str">
        <f>IF(AND(B265=Planning!$G$5,C265=Planning!$E$5,YEAR(D265)=Planning!$C$5),MAX($G$2:G264)+1,"")</f>
        <v/>
      </c>
    </row>
    <row r="266" spans="2:7" ht="19.2" customHeight="1" x14ac:dyDescent="0.3">
      <c r="B266" s="18">
        <f>_xlfn.ISOWEEKNUM(Tableau1[[#This Row],[Date]])</f>
        <v>50</v>
      </c>
      <c r="C266" s="19" t="s">
        <v>19</v>
      </c>
      <c r="D266" s="20">
        <v>44547</v>
      </c>
      <c r="E266" s="21">
        <v>0.79166666666666696</v>
      </c>
      <c r="F266" s="19" t="s">
        <v>22</v>
      </c>
      <c r="G266" s="2" t="str">
        <f>IF(AND(B266=Planning!$G$5,C266=Planning!$E$5,YEAR(D266)=Planning!$C$5),MAX($G$2:G265)+1,"")</f>
        <v/>
      </c>
    </row>
    <row r="267" spans="2:7" ht="19.2" customHeight="1" x14ac:dyDescent="0.3">
      <c r="B267" s="18">
        <f>_xlfn.ISOWEEKNUM(Tableau1[[#This Row],[Date]])</f>
        <v>35</v>
      </c>
      <c r="C267" s="19" t="s">
        <v>19</v>
      </c>
      <c r="D267" s="20">
        <v>44442</v>
      </c>
      <c r="E267" s="21">
        <v>0.83333333333333337</v>
      </c>
      <c r="F267" s="19" t="s">
        <v>22</v>
      </c>
      <c r="G267" s="2" t="str">
        <f>IF(AND(B267=Planning!$G$5,C267=Planning!$E$5,YEAR(D267)=Planning!$C$5),MAX($G$2:G266)+1,"")</f>
        <v/>
      </c>
    </row>
    <row r="268" spans="2:7" ht="19.2" customHeight="1" x14ac:dyDescent="0.3">
      <c r="B268" s="18">
        <f>_xlfn.ISOWEEKNUM(Tableau1[[#This Row],[Date]])</f>
        <v>36</v>
      </c>
      <c r="C268" s="19" t="s">
        <v>19</v>
      </c>
      <c r="D268" s="20">
        <v>44449</v>
      </c>
      <c r="E268" s="21">
        <v>0.83333333333333337</v>
      </c>
      <c r="F268" s="19" t="s">
        <v>22</v>
      </c>
      <c r="G268" s="2">
        <f>IF(AND(B268=Planning!$G$5,C268=Planning!$E$5,YEAR(D268)=Planning!$C$5),MAX($G$2:G267)+1,"")</f>
        <v>4</v>
      </c>
    </row>
    <row r="269" spans="2:7" ht="19.2" customHeight="1" x14ac:dyDescent="0.3">
      <c r="B269" s="18">
        <f>_xlfn.ISOWEEKNUM(Tableau1[[#This Row],[Date]])</f>
        <v>37</v>
      </c>
      <c r="C269" s="19" t="s">
        <v>19</v>
      </c>
      <c r="D269" s="20">
        <v>44456</v>
      </c>
      <c r="E269" s="21">
        <v>0.83333333333333304</v>
      </c>
      <c r="F269" s="19" t="s">
        <v>22</v>
      </c>
      <c r="G269" s="2" t="str">
        <f>IF(AND(B269=Planning!$G$5,C269=Planning!$E$5,YEAR(D269)=Planning!$C$5),MAX($G$2:G268)+1,"")</f>
        <v/>
      </c>
    </row>
    <row r="270" spans="2:7" ht="19.2" customHeight="1" x14ac:dyDescent="0.3">
      <c r="B270" s="18">
        <f>_xlfn.ISOWEEKNUM(Tableau1[[#This Row],[Date]])</f>
        <v>38</v>
      </c>
      <c r="C270" s="19" t="s">
        <v>19</v>
      </c>
      <c r="D270" s="20">
        <v>44463</v>
      </c>
      <c r="E270" s="21">
        <v>0.83333333333333304</v>
      </c>
      <c r="F270" s="19" t="s">
        <v>22</v>
      </c>
      <c r="G270" s="2" t="str">
        <f>IF(AND(B270=Planning!$G$5,C270=Planning!$E$5,YEAR(D270)=Planning!$C$5),MAX($G$2:G269)+1,"")</f>
        <v/>
      </c>
    </row>
    <row r="271" spans="2:7" ht="19.2" customHeight="1" x14ac:dyDescent="0.3">
      <c r="B271" s="18">
        <f>_xlfn.ISOWEEKNUM(Tableau1[[#This Row],[Date]])</f>
        <v>39</v>
      </c>
      <c r="C271" s="19" t="s">
        <v>19</v>
      </c>
      <c r="D271" s="20">
        <v>44470</v>
      </c>
      <c r="E271" s="21">
        <v>0.83333333333333304</v>
      </c>
      <c r="F271" s="19" t="s">
        <v>22</v>
      </c>
      <c r="G271" s="2" t="str">
        <f>IF(AND(B271=Planning!$G$5,C271=Planning!$E$5,YEAR(D271)=Planning!$C$5),MAX($G$2:G270)+1,"")</f>
        <v/>
      </c>
    </row>
    <row r="272" spans="2:7" ht="19.2" customHeight="1" x14ac:dyDescent="0.3">
      <c r="B272" s="18">
        <f>_xlfn.ISOWEEKNUM(Tableau1[[#This Row],[Date]])</f>
        <v>40</v>
      </c>
      <c r="C272" s="19" t="s">
        <v>19</v>
      </c>
      <c r="D272" s="20">
        <v>44477</v>
      </c>
      <c r="E272" s="21">
        <v>0.83333333333333304</v>
      </c>
      <c r="F272" s="19" t="s">
        <v>22</v>
      </c>
      <c r="G272" s="2" t="str">
        <f>IF(AND(B272=Planning!$G$5,C272=Planning!$E$5,YEAR(D272)=Planning!$C$5),MAX($G$2:G271)+1,"")</f>
        <v/>
      </c>
    </row>
    <row r="273" spans="2:7" ht="19.2" customHeight="1" x14ac:dyDescent="0.3">
      <c r="B273" s="18">
        <f>_xlfn.ISOWEEKNUM(Tableau1[[#This Row],[Date]])</f>
        <v>41</v>
      </c>
      <c r="C273" s="19" t="s">
        <v>19</v>
      </c>
      <c r="D273" s="20">
        <v>44484</v>
      </c>
      <c r="E273" s="21">
        <v>0.83333333333333304</v>
      </c>
      <c r="F273" s="19" t="s">
        <v>22</v>
      </c>
      <c r="G273" s="2" t="str">
        <f>IF(AND(B273=Planning!$G$5,C273=Planning!$E$5,YEAR(D273)=Planning!$C$5),MAX($G$2:G272)+1,"")</f>
        <v/>
      </c>
    </row>
    <row r="274" spans="2:7" ht="19.2" customHeight="1" x14ac:dyDescent="0.3">
      <c r="B274" s="18">
        <f>_xlfn.ISOWEEKNUM(Tableau1[[#This Row],[Date]])</f>
        <v>42</v>
      </c>
      <c r="C274" s="19" t="s">
        <v>19</v>
      </c>
      <c r="D274" s="20">
        <v>44491</v>
      </c>
      <c r="E274" s="21">
        <v>0.83333333333333304</v>
      </c>
      <c r="F274" s="19" t="s">
        <v>22</v>
      </c>
      <c r="G274" s="2" t="str">
        <f>IF(AND(B274=Planning!$G$5,C274=Planning!$E$5,YEAR(D274)=Planning!$C$5),MAX($G$2:G273)+1,"")</f>
        <v/>
      </c>
    </row>
    <row r="275" spans="2:7" ht="19.2" customHeight="1" x14ac:dyDescent="0.3">
      <c r="B275" s="18">
        <f>_xlfn.ISOWEEKNUM(Tableau1[[#This Row],[Date]])</f>
        <v>45</v>
      </c>
      <c r="C275" s="19" t="s">
        <v>19</v>
      </c>
      <c r="D275" s="20">
        <v>44512</v>
      </c>
      <c r="E275" s="21">
        <v>0.83333333333333304</v>
      </c>
      <c r="F275" s="19" t="s">
        <v>22</v>
      </c>
      <c r="G275" s="2" t="str">
        <f>IF(AND(B275=Planning!$G$5,C275=Planning!$E$5,YEAR(D275)=Planning!$C$5),MAX($G$2:G274)+1,"")</f>
        <v/>
      </c>
    </row>
    <row r="276" spans="2:7" ht="19.2" customHeight="1" x14ac:dyDescent="0.3">
      <c r="B276" s="18">
        <f>_xlfn.ISOWEEKNUM(Tableau1[[#This Row],[Date]])</f>
        <v>46</v>
      </c>
      <c r="C276" s="19" t="s">
        <v>19</v>
      </c>
      <c r="D276" s="20">
        <v>44519</v>
      </c>
      <c r="E276" s="21">
        <v>0.83333333333333304</v>
      </c>
      <c r="F276" s="19" t="s">
        <v>22</v>
      </c>
      <c r="G276" s="2" t="str">
        <f>IF(AND(B276=Planning!$G$5,C276=Planning!$E$5,YEAR(D276)=Planning!$C$5),MAX($G$2:G275)+1,"")</f>
        <v/>
      </c>
    </row>
    <row r="277" spans="2:7" ht="19.2" customHeight="1" x14ac:dyDescent="0.3">
      <c r="B277" s="18">
        <f>_xlfn.ISOWEEKNUM(Tableau1[[#This Row],[Date]])</f>
        <v>47</v>
      </c>
      <c r="C277" s="19" t="s">
        <v>19</v>
      </c>
      <c r="D277" s="20">
        <v>44526</v>
      </c>
      <c r="E277" s="21">
        <v>0.83333333333333304</v>
      </c>
      <c r="F277" s="19" t="s">
        <v>22</v>
      </c>
      <c r="G277" s="2" t="str">
        <f>IF(AND(B277=Planning!$G$5,C277=Planning!$E$5,YEAR(D277)=Planning!$C$5),MAX($G$2:G276)+1,"")</f>
        <v/>
      </c>
    </row>
    <row r="278" spans="2:7" ht="19.2" customHeight="1" x14ac:dyDescent="0.3">
      <c r="B278" s="18">
        <f>_xlfn.ISOWEEKNUM(Tableau1[[#This Row],[Date]])</f>
        <v>48</v>
      </c>
      <c r="C278" s="19" t="s">
        <v>19</v>
      </c>
      <c r="D278" s="20">
        <v>44533</v>
      </c>
      <c r="E278" s="21">
        <v>0.83333333333333304</v>
      </c>
      <c r="F278" s="19" t="s">
        <v>22</v>
      </c>
      <c r="G278" s="2" t="str">
        <f>IF(AND(B278=Planning!$G$5,C278=Planning!$E$5,YEAR(D278)=Planning!$C$5),MAX($G$2:G277)+1,"")</f>
        <v/>
      </c>
    </row>
    <row r="279" spans="2:7" ht="19.2" customHeight="1" x14ac:dyDescent="0.3">
      <c r="B279" s="18">
        <f>_xlfn.ISOWEEKNUM(Tableau1[[#This Row],[Date]])</f>
        <v>49</v>
      </c>
      <c r="C279" s="19" t="s">
        <v>19</v>
      </c>
      <c r="D279" s="20">
        <v>44540</v>
      </c>
      <c r="E279" s="21">
        <v>0.83333333333333304</v>
      </c>
      <c r="F279" s="19" t="s">
        <v>22</v>
      </c>
      <c r="G279" s="2" t="str">
        <f>IF(AND(B279=Planning!$G$5,C279=Planning!$E$5,YEAR(D279)=Planning!$C$5),MAX($G$2:G278)+1,"")</f>
        <v/>
      </c>
    </row>
    <row r="280" spans="2:7" ht="19.2" customHeight="1" x14ac:dyDescent="0.3">
      <c r="B280" s="18">
        <f>_xlfn.ISOWEEKNUM(Tableau1[[#This Row],[Date]])</f>
        <v>50</v>
      </c>
      <c r="C280" s="19" t="s">
        <v>19</v>
      </c>
      <c r="D280" s="20">
        <v>44547</v>
      </c>
      <c r="E280" s="21">
        <v>0.83333333333333304</v>
      </c>
      <c r="F280" s="19" t="s">
        <v>22</v>
      </c>
      <c r="G280" s="2" t="str">
        <f>IF(AND(B280=Planning!$G$5,C280=Planning!$E$5,YEAR(D280)=Planning!$C$5),MAX($G$2:G279)+1,"")</f>
        <v/>
      </c>
    </row>
    <row r="281" spans="2:7" ht="19.2" customHeight="1" x14ac:dyDescent="0.3">
      <c r="B281" s="18">
        <f>_xlfn.ISOWEEKNUM(Tableau1[[#This Row],[Date]])</f>
        <v>52</v>
      </c>
      <c r="D281" s="20"/>
      <c r="E281" s="21"/>
      <c r="G281" s="2" t="str">
        <f>IF(AND(B281=Planning!$G$5,C281=Planning!$E$5,YEAR(D281)=Planning!$C$5),MAX($G$2:G280)+1,"")</f>
        <v/>
      </c>
    </row>
    <row r="282" spans="2:7" ht="19.2" customHeight="1" x14ac:dyDescent="0.3">
      <c r="B282" s="18">
        <f>_xlfn.ISOWEEKNUM(Tableau1[[#This Row],[Date]])</f>
        <v>52</v>
      </c>
      <c r="D282" s="20"/>
      <c r="E282" s="21"/>
      <c r="G282" s="2" t="str">
        <f>IF(AND(B282=Planning!$G$5,C282=Planning!$E$5,YEAR(D282)=Planning!$C$5),MAX($G$2:G281)+1,"")</f>
        <v/>
      </c>
    </row>
    <row r="283" spans="2:7" ht="19.2" customHeight="1" x14ac:dyDescent="0.3">
      <c r="B283" s="18">
        <f>_xlfn.ISOWEEKNUM(Tableau1[[#This Row],[Date]])</f>
        <v>52</v>
      </c>
      <c r="D283" s="20"/>
      <c r="E283" s="21"/>
      <c r="G283" s="2" t="str">
        <f>IF(AND(B283=Planning!$G$5,C283=Planning!$E$5,YEAR(D283)=Planning!$C$5),MAX($G$2:G282)+1,"")</f>
        <v/>
      </c>
    </row>
    <row r="284" spans="2:7" ht="19.2" customHeight="1" x14ac:dyDescent="0.3">
      <c r="B284" s="18">
        <f>_xlfn.ISOWEEKNUM(Tableau1[[#This Row],[Date]])</f>
        <v>52</v>
      </c>
      <c r="D284" s="20"/>
      <c r="E284" s="21"/>
      <c r="G284" s="2" t="str">
        <f>IF(AND(B284=Planning!$G$5,C284=Planning!$E$5,YEAR(D284)=Planning!$C$5),MAX($G$2:G283)+1,"")</f>
        <v/>
      </c>
    </row>
    <row r="285" spans="2:7" ht="19.2" customHeight="1" x14ac:dyDescent="0.3">
      <c r="B285" s="18">
        <f>_xlfn.ISOWEEKNUM(Tableau1[[#This Row],[Date]])</f>
        <v>52</v>
      </c>
      <c r="D285" s="20"/>
      <c r="E285" s="21"/>
      <c r="G285" s="2" t="str">
        <f>IF(AND(B285=Planning!$G$5,C285=Planning!$E$5,YEAR(D285)=Planning!$C$5),MAX($G$2:G284)+1,"")</f>
        <v/>
      </c>
    </row>
    <row r="286" spans="2:7" ht="19.2" customHeight="1" x14ac:dyDescent="0.3">
      <c r="B286" s="18">
        <f>_xlfn.ISOWEEKNUM(Tableau1[[#This Row],[Date]])</f>
        <v>52</v>
      </c>
      <c r="D286" s="20"/>
      <c r="E286" s="21"/>
      <c r="G286" s="2" t="str">
        <f>IF(AND(B286=Planning!$G$5,C286=Planning!$E$5,YEAR(D286)=Planning!$C$5),MAX($G$2:G285)+1,"")</f>
        <v/>
      </c>
    </row>
    <row r="287" spans="2:7" ht="19.2" customHeight="1" x14ac:dyDescent="0.3">
      <c r="B287" s="18">
        <f>_xlfn.ISOWEEKNUM(Tableau1[[#This Row],[Date]])</f>
        <v>52</v>
      </c>
      <c r="D287" s="20"/>
      <c r="E287" s="21"/>
      <c r="G287" s="2" t="str">
        <f>IF(AND(B287=Planning!$G$5,C287=Planning!$E$5,YEAR(D287)=Planning!$C$5),MAX($G$2:G286)+1,"")</f>
        <v/>
      </c>
    </row>
    <row r="288" spans="2:7" ht="19.2" customHeight="1" x14ac:dyDescent="0.3">
      <c r="B288" s="18">
        <f>_xlfn.ISOWEEKNUM(Tableau1[[#This Row],[Date]])</f>
        <v>52</v>
      </c>
      <c r="D288" s="20"/>
      <c r="E288" s="21"/>
      <c r="G288" s="2" t="str">
        <f>IF(AND(B288=Planning!$G$5,C288=Planning!$E$5,YEAR(D288)=Planning!$C$5),MAX($G$2:G287)+1,"")</f>
        <v/>
      </c>
    </row>
    <row r="289" spans="2:7" ht="19.2" customHeight="1" x14ac:dyDescent="0.3">
      <c r="B289" s="18">
        <f>_xlfn.ISOWEEKNUM(Tableau1[[#This Row],[Date]])</f>
        <v>52</v>
      </c>
      <c r="D289" s="20"/>
      <c r="E289" s="21"/>
      <c r="G289" s="2" t="str">
        <f>IF(AND(B289=Planning!$G$5,C289=Planning!$E$5,YEAR(D289)=Planning!$C$5),MAX($G$2:G288)+1,"")</f>
        <v/>
      </c>
    </row>
    <row r="290" spans="2:7" ht="19.2" customHeight="1" x14ac:dyDescent="0.3">
      <c r="B290" s="18">
        <f>_xlfn.ISOWEEKNUM(Tableau1[[#This Row],[Date]])</f>
        <v>52</v>
      </c>
      <c r="D290" s="20"/>
      <c r="E290" s="21"/>
      <c r="G290" s="2" t="str">
        <f>IF(AND(B290=Planning!$G$5,C290=Planning!$E$5,YEAR(D290)=Planning!$C$5),MAX($G$2:G289)+1,"")</f>
        <v/>
      </c>
    </row>
    <row r="291" spans="2:7" ht="19.2" customHeight="1" x14ac:dyDescent="0.3">
      <c r="B291" s="18">
        <f>_xlfn.ISOWEEKNUM(Tableau1[[#This Row],[Date]])</f>
        <v>52</v>
      </c>
      <c r="D291" s="20"/>
      <c r="E291" s="21"/>
      <c r="G291" s="2" t="str">
        <f>IF(AND(B291=Planning!$G$5,C291=Planning!$E$5,YEAR(D291)=Planning!$C$5),MAX($G$2:G290)+1,"")</f>
        <v/>
      </c>
    </row>
    <row r="292" spans="2:7" ht="19.2" customHeight="1" x14ac:dyDescent="0.3">
      <c r="B292" s="18">
        <f>_xlfn.ISOWEEKNUM(Tableau1[[#This Row],[Date]])</f>
        <v>52</v>
      </c>
      <c r="D292" s="20"/>
      <c r="E292" s="21"/>
      <c r="G292" s="2" t="str">
        <f>IF(AND(B292=Planning!$G$5,C292=Planning!$E$5,YEAR(D292)=Planning!$C$5),MAX($G$2:G291)+1,"")</f>
        <v/>
      </c>
    </row>
    <row r="293" spans="2:7" ht="19.2" customHeight="1" x14ac:dyDescent="0.3">
      <c r="B293" s="18">
        <f>_xlfn.ISOWEEKNUM(Tableau1[[#This Row],[Date]])</f>
        <v>52</v>
      </c>
      <c r="D293" s="20"/>
      <c r="E293" s="21"/>
      <c r="G293" s="2" t="str">
        <f>IF(AND(B293=Planning!$G$5,C293=Planning!$E$5,YEAR(D293)=Planning!$C$5),MAX($G$2:G292)+1,"")</f>
        <v/>
      </c>
    </row>
    <row r="294" spans="2:7" ht="19.2" customHeight="1" x14ac:dyDescent="0.3">
      <c r="B294" s="18">
        <f>_xlfn.ISOWEEKNUM(Tableau1[[#This Row],[Date]])</f>
        <v>52</v>
      </c>
      <c r="D294" s="20"/>
      <c r="E294" s="21"/>
      <c r="G294" s="2" t="str">
        <f>IF(AND(B294=Planning!$G$5,C294=Planning!$E$5,YEAR(D294)=Planning!$C$5),MAX($G$2:G293)+1,"")</f>
        <v/>
      </c>
    </row>
    <row r="295" spans="2:7" ht="19.2" customHeight="1" x14ac:dyDescent="0.3">
      <c r="B295" s="18">
        <f>_xlfn.ISOWEEKNUM(Tableau1[[#This Row],[Date]])</f>
        <v>52</v>
      </c>
      <c r="D295" s="20"/>
      <c r="E295" s="21"/>
      <c r="G295" s="2" t="str">
        <f>IF(AND(B295=Planning!$G$5,C295=Planning!$E$5,YEAR(D295)=Planning!$C$5),MAX($G$2:G294)+1,"")</f>
        <v/>
      </c>
    </row>
    <row r="296" spans="2:7" ht="19.2" customHeight="1" x14ac:dyDescent="0.3">
      <c r="B296" s="18">
        <f>_xlfn.ISOWEEKNUM(Tableau1[[#This Row],[Date]])</f>
        <v>52</v>
      </c>
      <c r="D296" s="20"/>
      <c r="E296" s="21"/>
      <c r="G296" s="2" t="str">
        <f>IF(AND(B296=Planning!$G$5,C296=Planning!$E$5,YEAR(D296)=Planning!$C$5),MAX($G$2:G295)+1,"")</f>
        <v/>
      </c>
    </row>
    <row r="297" spans="2:7" ht="19.2" customHeight="1" x14ac:dyDescent="0.3">
      <c r="B297" s="18">
        <f>_xlfn.ISOWEEKNUM(Tableau1[[#This Row],[Date]])</f>
        <v>52</v>
      </c>
      <c r="D297" s="20"/>
      <c r="E297" s="21"/>
      <c r="G297" s="2" t="str">
        <f>IF(AND(B297=Planning!$G$5,C297=Planning!$E$5,YEAR(D297)=Planning!$C$5),MAX($G$2:G296)+1,"")</f>
        <v/>
      </c>
    </row>
    <row r="298" spans="2:7" ht="19.2" customHeight="1" x14ac:dyDescent="0.3">
      <c r="B298" s="18">
        <f>_xlfn.ISOWEEKNUM(Tableau1[[#This Row],[Date]])</f>
        <v>52</v>
      </c>
      <c r="D298" s="20"/>
      <c r="E298" s="21"/>
      <c r="G298" s="2" t="str">
        <f>IF(AND(B298=Planning!$G$5,C298=Planning!$E$5,YEAR(D298)=Planning!$C$5),MAX($G$2:G297)+1,"")</f>
        <v/>
      </c>
    </row>
    <row r="299" spans="2:7" ht="19.2" customHeight="1" x14ac:dyDescent="0.3">
      <c r="B299" s="18">
        <f>_xlfn.ISOWEEKNUM(Tableau1[[#This Row],[Date]])</f>
        <v>52</v>
      </c>
      <c r="D299" s="20"/>
      <c r="E299" s="21"/>
      <c r="G299" s="2" t="str">
        <f>IF(AND(B299=Planning!$G$5,C299=Planning!$E$5,YEAR(D299)=Planning!$C$5),MAX($G$2:G298)+1,"")</f>
        <v/>
      </c>
    </row>
    <row r="300" spans="2:7" ht="19.2" customHeight="1" x14ac:dyDescent="0.3">
      <c r="B300" s="18">
        <f>_xlfn.ISOWEEKNUM(Tableau1[[#This Row],[Date]])</f>
        <v>52</v>
      </c>
      <c r="D300" s="20"/>
      <c r="E300" s="21"/>
      <c r="G300" s="2" t="str">
        <f>IF(AND(B300=Planning!$G$5,C300=Planning!$E$5,YEAR(D300)=Planning!$C$5),MAX($G$2:G299)+1,"")</f>
        <v/>
      </c>
    </row>
    <row r="301" spans="2:7" ht="19.2" customHeight="1" x14ac:dyDescent="0.3">
      <c r="B301" s="18">
        <f>_xlfn.ISOWEEKNUM(Tableau1[[#This Row],[Date]])</f>
        <v>52</v>
      </c>
      <c r="D301" s="20"/>
      <c r="E301" s="21"/>
      <c r="G301" s="2" t="str">
        <f>IF(AND(B301=Planning!$G$5,C301=Planning!$E$5,YEAR(D301)=Planning!$C$5),MAX($G$2:G300)+1,"")</f>
        <v/>
      </c>
    </row>
    <row r="302" spans="2:7" ht="19.2" customHeight="1" x14ac:dyDescent="0.3">
      <c r="B302" s="18">
        <f>_xlfn.ISOWEEKNUM(Tableau1[[#This Row],[Date]])</f>
        <v>52</v>
      </c>
      <c r="D302" s="20"/>
      <c r="E302" s="21"/>
      <c r="G302" s="2" t="str">
        <f>IF(AND(B302=Planning!$G$5,C302=Planning!$E$5,YEAR(D302)=Planning!$C$5),MAX($G$2:G301)+1,"")</f>
        <v/>
      </c>
    </row>
    <row r="303" spans="2:7" ht="19.2" customHeight="1" x14ac:dyDescent="0.3">
      <c r="B303" s="18">
        <f>_xlfn.ISOWEEKNUM(Tableau1[[#This Row],[Date]])</f>
        <v>52</v>
      </c>
      <c r="D303" s="20"/>
      <c r="E303" s="21"/>
      <c r="G303" s="2" t="str">
        <f>IF(AND(B303=Planning!$G$5,C303=Planning!$E$5,YEAR(D303)=Planning!$C$5),MAX($G$2:G302)+1,"")</f>
        <v/>
      </c>
    </row>
    <row r="304" spans="2:7" ht="19.2" customHeight="1" x14ac:dyDescent="0.3">
      <c r="B304" s="18">
        <f>_xlfn.ISOWEEKNUM(Tableau1[[#This Row],[Date]])</f>
        <v>52</v>
      </c>
      <c r="D304" s="20"/>
      <c r="E304" s="21"/>
      <c r="G304" s="2" t="str">
        <f>IF(AND(B304=Planning!$G$5,C304=Planning!$E$5,YEAR(D304)=Planning!$C$5),MAX($G$2:G303)+1,"")</f>
        <v/>
      </c>
    </row>
    <row r="305" spans="2:7" ht="19.2" customHeight="1" x14ac:dyDescent="0.3">
      <c r="B305" s="18">
        <f>_xlfn.ISOWEEKNUM(Tableau1[[#This Row],[Date]])</f>
        <v>52</v>
      </c>
      <c r="D305" s="20"/>
      <c r="E305" s="21"/>
      <c r="G305" s="2" t="str">
        <f>IF(AND(B305=Planning!$G$5,C305=Planning!$E$5,YEAR(D305)=Planning!$C$5),MAX($G$2:G304)+1,"")</f>
        <v/>
      </c>
    </row>
    <row r="306" spans="2:7" ht="19.2" customHeight="1" x14ac:dyDescent="0.3">
      <c r="B306" s="18">
        <f>_xlfn.ISOWEEKNUM(Tableau1[[#This Row],[Date]])</f>
        <v>52</v>
      </c>
      <c r="D306" s="20"/>
      <c r="E306" s="21"/>
      <c r="G306" s="2" t="str">
        <f>IF(AND(B306=Planning!$G$5,C306=Planning!$E$5,YEAR(D306)=Planning!$C$5),MAX($G$2:G305)+1,"")</f>
        <v/>
      </c>
    </row>
    <row r="307" spans="2:7" ht="19.2" customHeight="1" x14ac:dyDescent="0.3">
      <c r="B307" s="18">
        <f>_xlfn.ISOWEEKNUM(Tableau1[[#This Row],[Date]])</f>
        <v>52</v>
      </c>
      <c r="D307" s="20"/>
      <c r="E307" s="21"/>
      <c r="G307" s="2" t="str">
        <f>IF(AND(B307=Planning!$G$5,C307=Planning!$E$5,YEAR(D307)=Planning!$C$5),MAX($G$2:G306)+1,"")</f>
        <v/>
      </c>
    </row>
    <row r="308" spans="2:7" ht="19.2" customHeight="1" x14ac:dyDescent="0.3">
      <c r="B308" s="18">
        <f>_xlfn.ISOWEEKNUM(Tableau1[[#This Row],[Date]])</f>
        <v>52</v>
      </c>
      <c r="D308" s="20"/>
      <c r="E308" s="21"/>
      <c r="G308" s="2" t="str">
        <f>IF(AND(B308=Planning!$G$5,C308=Planning!$E$5,YEAR(D308)=Planning!$C$5),MAX($G$2:G307)+1,"")</f>
        <v/>
      </c>
    </row>
    <row r="309" spans="2:7" ht="19.2" customHeight="1" x14ac:dyDescent="0.3">
      <c r="B309" s="18">
        <f>_xlfn.ISOWEEKNUM(Tableau1[[#This Row],[Date]])</f>
        <v>52</v>
      </c>
      <c r="D309" s="20"/>
      <c r="E309" s="21"/>
      <c r="G309" s="2" t="str">
        <f>IF(AND(B309=Planning!$G$5,C309=Planning!$E$5,YEAR(D309)=Planning!$C$5),MAX($G$2:G308)+1,"")</f>
        <v/>
      </c>
    </row>
    <row r="310" spans="2:7" ht="19.2" customHeight="1" x14ac:dyDescent="0.3">
      <c r="B310" s="18">
        <f>_xlfn.ISOWEEKNUM(Tableau1[[#This Row],[Date]])</f>
        <v>52</v>
      </c>
      <c r="D310" s="20"/>
      <c r="E310" s="21"/>
      <c r="G310" s="2" t="str">
        <f>IF(AND(B310=Planning!$G$5,C310=Planning!$E$5,YEAR(D310)=Planning!$C$5),MAX($G$2:G309)+1,"")</f>
        <v/>
      </c>
    </row>
    <row r="311" spans="2:7" ht="19.2" customHeight="1" x14ac:dyDescent="0.3">
      <c r="B311" s="18">
        <f>_xlfn.ISOWEEKNUM(Tableau1[[#This Row],[Date]])</f>
        <v>52</v>
      </c>
      <c r="D311" s="20"/>
      <c r="E311" s="21"/>
      <c r="G311" s="2" t="str">
        <f>IF(AND(B311=Planning!$G$5,C311=Planning!$E$5,YEAR(D311)=Planning!$C$5),MAX($G$2:G310)+1,"")</f>
        <v/>
      </c>
    </row>
    <row r="312" spans="2:7" ht="19.2" customHeight="1" x14ac:dyDescent="0.3">
      <c r="B312" s="18">
        <f>_xlfn.ISOWEEKNUM(Tableau1[[#This Row],[Date]])</f>
        <v>52</v>
      </c>
      <c r="D312" s="20"/>
      <c r="E312" s="21"/>
      <c r="G312" s="2" t="str">
        <f>IF(AND(B312=Planning!$G$5,C312=Planning!$E$5,YEAR(D312)=Planning!$C$5),MAX($G$2:G311)+1,"")</f>
        <v/>
      </c>
    </row>
    <row r="313" spans="2:7" ht="19.2" customHeight="1" x14ac:dyDescent="0.3">
      <c r="B313" s="18">
        <f>_xlfn.ISOWEEKNUM(Tableau1[[#This Row],[Date]])</f>
        <v>52</v>
      </c>
      <c r="D313" s="20"/>
      <c r="E313" s="21"/>
      <c r="G313" s="2" t="str">
        <f>IF(AND(B313=Planning!$G$5,C313=Planning!$E$5,YEAR(D313)=Planning!$C$5),MAX($G$2:G312)+1,"")</f>
        <v/>
      </c>
    </row>
    <row r="314" spans="2:7" ht="19.2" customHeight="1" x14ac:dyDescent="0.3">
      <c r="B314" s="18">
        <f>_xlfn.ISOWEEKNUM(Tableau1[[#This Row],[Date]])</f>
        <v>52</v>
      </c>
      <c r="D314" s="20"/>
      <c r="E314" s="21"/>
      <c r="G314" s="2" t="str">
        <f>IF(AND(B314=Planning!$G$5,C314=Planning!$E$5,YEAR(D314)=Planning!$C$5),MAX($G$2:G313)+1,"")</f>
        <v/>
      </c>
    </row>
    <row r="315" spans="2:7" ht="19.2" customHeight="1" x14ac:dyDescent="0.3">
      <c r="B315" s="18">
        <f>_xlfn.ISOWEEKNUM(Tableau1[[#This Row],[Date]])</f>
        <v>52</v>
      </c>
      <c r="D315" s="20"/>
      <c r="E315" s="21"/>
      <c r="G315" s="2" t="str">
        <f>IF(AND(B315=Planning!$G$5,C315=Planning!$E$5,YEAR(D315)=Planning!$C$5),MAX($G$2:G314)+1,"")</f>
        <v/>
      </c>
    </row>
    <row r="316" spans="2:7" ht="19.2" customHeight="1" x14ac:dyDescent="0.3">
      <c r="B316" s="18">
        <f>_xlfn.ISOWEEKNUM(Tableau1[[#This Row],[Date]])</f>
        <v>52</v>
      </c>
      <c r="D316" s="20"/>
      <c r="E316" s="21"/>
      <c r="G316" s="2" t="str">
        <f>IF(AND(B316=Planning!$G$5,C316=Planning!$E$5,YEAR(D316)=Planning!$C$5),MAX($G$2:G315)+1,"")</f>
        <v/>
      </c>
    </row>
    <row r="317" spans="2:7" ht="19.2" customHeight="1" x14ac:dyDescent="0.3">
      <c r="B317" s="18">
        <f>_xlfn.ISOWEEKNUM(Tableau1[[#This Row],[Date]])</f>
        <v>52</v>
      </c>
      <c r="D317" s="20"/>
      <c r="E317" s="21"/>
      <c r="G317" s="2" t="str">
        <f>IF(AND(B317=Planning!$G$5,C317=Planning!$E$5,YEAR(D317)=Planning!$C$5),MAX($G$2:G316)+1,"")</f>
        <v/>
      </c>
    </row>
    <row r="318" spans="2:7" ht="19.2" customHeight="1" x14ac:dyDescent="0.3">
      <c r="B318" s="18">
        <f>_xlfn.ISOWEEKNUM(Tableau1[[#This Row],[Date]])</f>
        <v>52</v>
      </c>
      <c r="D318" s="20"/>
      <c r="E318" s="21"/>
      <c r="G318" s="2" t="str">
        <f>IF(AND(B318=Planning!$G$5,C318=Planning!$E$5,YEAR(D318)=Planning!$C$5),MAX($G$2:G317)+1,"")</f>
        <v/>
      </c>
    </row>
    <row r="319" spans="2:7" ht="19.2" customHeight="1" x14ac:dyDescent="0.3">
      <c r="B319" s="18">
        <f>_xlfn.ISOWEEKNUM(Tableau1[[#This Row],[Date]])</f>
        <v>52</v>
      </c>
      <c r="D319" s="20"/>
      <c r="E319" s="21"/>
      <c r="G319" s="2" t="str">
        <f>IF(AND(B319=Planning!$G$5,C319=Planning!$E$5,YEAR(D319)=Planning!$C$5),MAX($G$2:G318)+1,"")</f>
        <v/>
      </c>
    </row>
    <row r="320" spans="2:7" ht="19.2" customHeight="1" x14ac:dyDescent="0.3">
      <c r="B320" s="18">
        <f>_xlfn.ISOWEEKNUM(Tableau1[[#This Row],[Date]])</f>
        <v>52</v>
      </c>
      <c r="D320" s="20"/>
      <c r="E320" s="21"/>
      <c r="G320" s="2" t="str">
        <f>IF(AND(B320=Planning!$G$5,C320=Planning!$E$5,YEAR(D320)=Planning!$C$5),MAX($G$2:G319)+1,"")</f>
        <v/>
      </c>
    </row>
    <row r="321" spans="2:7" ht="19.2" customHeight="1" x14ac:dyDescent="0.3">
      <c r="B321" s="18">
        <f>_xlfn.ISOWEEKNUM(Tableau1[[#This Row],[Date]])</f>
        <v>52</v>
      </c>
      <c r="D321" s="20"/>
      <c r="E321" s="21"/>
      <c r="G321" s="2" t="str">
        <f>IF(AND(B321=Planning!$G$5,C321=Planning!$E$5,YEAR(D321)=Planning!$C$5),MAX($G$2:G320)+1,"")</f>
        <v/>
      </c>
    </row>
    <row r="322" spans="2:7" ht="19.2" customHeight="1" x14ac:dyDescent="0.3">
      <c r="B322" s="18">
        <f>_xlfn.ISOWEEKNUM(Tableau1[[#This Row],[Date]])</f>
        <v>52</v>
      </c>
      <c r="D322" s="20"/>
      <c r="E322" s="21"/>
      <c r="G322" s="2" t="str">
        <f>IF(AND(B322=Planning!$G$5,C322=Planning!$E$5,YEAR(D322)=Planning!$C$5),MAX($G$2:G321)+1,"")</f>
        <v/>
      </c>
    </row>
    <row r="323" spans="2:7" ht="19.2" customHeight="1" x14ac:dyDescent="0.3">
      <c r="B323" s="18">
        <f>_xlfn.ISOWEEKNUM(Tableau1[[#This Row],[Date]])</f>
        <v>52</v>
      </c>
      <c r="D323" s="20"/>
      <c r="E323" s="21"/>
      <c r="G323" s="2" t="str">
        <f>IF(AND(B323=Planning!$G$5,C323=Planning!$E$5,YEAR(D323)=Planning!$C$5),MAX($G$2:G322)+1,"")</f>
        <v/>
      </c>
    </row>
    <row r="324" spans="2:7" ht="19.2" customHeight="1" x14ac:dyDescent="0.3">
      <c r="B324" s="18">
        <f>_xlfn.ISOWEEKNUM(Tableau1[[#This Row],[Date]])</f>
        <v>52</v>
      </c>
      <c r="D324" s="20"/>
      <c r="E324" s="21"/>
      <c r="G324" s="2" t="str">
        <f>IF(AND(B324=Planning!$G$5,C324=Planning!$E$5,YEAR(D324)=Planning!$C$5),MAX($G$2:G323)+1,"")</f>
        <v/>
      </c>
    </row>
    <row r="325" spans="2:7" ht="19.2" customHeight="1" x14ac:dyDescent="0.3">
      <c r="B325" s="18">
        <f>_xlfn.ISOWEEKNUM(Tableau1[[#This Row],[Date]])</f>
        <v>52</v>
      </c>
      <c r="D325" s="20"/>
      <c r="E325" s="21"/>
      <c r="G325" s="2" t="str">
        <f>IF(AND(B325=Planning!$G$5,C325=Planning!$E$5,YEAR(D325)=Planning!$C$5),MAX($G$2:G324)+1,"")</f>
        <v/>
      </c>
    </row>
    <row r="326" spans="2:7" ht="19.2" customHeight="1" x14ac:dyDescent="0.3">
      <c r="B326" s="18">
        <f>_xlfn.ISOWEEKNUM(Tableau1[[#This Row],[Date]])</f>
        <v>52</v>
      </c>
      <c r="D326" s="20"/>
      <c r="E326" s="21"/>
      <c r="G326" s="2" t="str">
        <f>IF(AND(B326=Planning!$G$5,C326=Planning!$E$5,YEAR(D326)=Planning!$C$5),MAX($G$2:G325)+1,"")</f>
        <v/>
      </c>
    </row>
    <row r="327" spans="2:7" ht="19.2" customHeight="1" x14ac:dyDescent="0.3">
      <c r="B327" s="18">
        <f>_xlfn.ISOWEEKNUM(Tableau1[[#This Row],[Date]])</f>
        <v>52</v>
      </c>
      <c r="D327" s="20"/>
      <c r="E327" s="21"/>
      <c r="G327" s="2" t="str">
        <f>IF(AND(B327=Planning!$G$5,C327=Planning!$E$5,YEAR(D327)=Planning!$C$5),MAX($G$2:G326)+1,"")</f>
        <v/>
      </c>
    </row>
    <row r="328" spans="2:7" ht="19.2" customHeight="1" x14ac:dyDescent="0.3">
      <c r="B328" s="18">
        <f>_xlfn.ISOWEEKNUM(Tableau1[[#This Row],[Date]])</f>
        <v>52</v>
      </c>
      <c r="D328" s="20"/>
      <c r="E328" s="21"/>
      <c r="G328" s="2" t="str">
        <f>IF(AND(B328=Planning!$G$5,C328=Planning!$E$5,YEAR(D328)=Planning!$C$5),MAX($G$2:G327)+1,"")</f>
        <v/>
      </c>
    </row>
    <row r="329" spans="2:7" ht="19.2" customHeight="1" x14ac:dyDescent="0.3">
      <c r="B329" s="18">
        <f>_xlfn.ISOWEEKNUM(Tableau1[[#This Row],[Date]])</f>
        <v>52</v>
      </c>
      <c r="D329" s="20"/>
      <c r="E329" s="21"/>
      <c r="G329" s="2" t="str">
        <f>IF(AND(B329=Planning!$G$5,C329=Planning!$E$5,YEAR(D329)=Planning!$C$5),MAX($G$2:G328)+1,"")</f>
        <v/>
      </c>
    </row>
    <row r="330" spans="2:7" ht="19.2" customHeight="1" x14ac:dyDescent="0.3">
      <c r="B330" s="18">
        <f>_xlfn.ISOWEEKNUM(Tableau1[[#This Row],[Date]])</f>
        <v>52</v>
      </c>
      <c r="D330" s="20"/>
      <c r="E330" s="21"/>
      <c r="G330" s="2" t="str">
        <f>IF(AND(B330=Planning!$G$5,C330=Planning!$E$5,YEAR(D330)=Planning!$C$5),MAX($G$2:G329)+1,"")</f>
        <v/>
      </c>
    </row>
    <row r="331" spans="2:7" ht="19.2" customHeight="1" x14ac:dyDescent="0.3">
      <c r="B331" s="18">
        <f>_xlfn.ISOWEEKNUM(Tableau1[[#This Row],[Date]])</f>
        <v>52</v>
      </c>
      <c r="D331" s="20"/>
      <c r="E331" s="21"/>
      <c r="G331" s="2" t="str">
        <f>IF(AND(B331=Planning!$G$5,C331=Planning!$E$5,YEAR(D331)=Planning!$C$5),MAX($G$2:G330)+1,"")</f>
        <v/>
      </c>
    </row>
    <row r="332" spans="2:7" ht="19.2" customHeight="1" x14ac:dyDescent="0.3">
      <c r="B332" s="18">
        <f>_xlfn.ISOWEEKNUM(Tableau1[[#This Row],[Date]])</f>
        <v>52</v>
      </c>
      <c r="D332" s="20"/>
      <c r="E332" s="21"/>
      <c r="G332" s="2" t="str">
        <f>IF(AND(B332=Planning!$G$5,C332=Planning!$E$5,YEAR(D332)=Planning!$C$5),MAX($G$2:G331)+1,"")</f>
        <v/>
      </c>
    </row>
    <row r="333" spans="2:7" ht="19.2" customHeight="1" x14ac:dyDescent="0.3">
      <c r="B333" s="18">
        <f>_xlfn.ISOWEEKNUM(Tableau1[[#This Row],[Date]])</f>
        <v>52</v>
      </c>
      <c r="D333" s="20"/>
      <c r="E333" s="21"/>
      <c r="G333" s="2" t="str">
        <f>IF(AND(B333=Planning!$G$5,C333=Planning!$E$5,YEAR(D333)=Planning!$C$5),MAX($G$2:G332)+1,"")</f>
        <v/>
      </c>
    </row>
    <row r="334" spans="2:7" ht="19.2" customHeight="1" x14ac:dyDescent="0.3">
      <c r="B334" s="18">
        <f>_xlfn.ISOWEEKNUM(Tableau1[[#This Row],[Date]])</f>
        <v>52</v>
      </c>
      <c r="D334" s="20"/>
      <c r="E334" s="21"/>
      <c r="G334" s="2" t="str">
        <f>IF(AND(B334=Planning!$G$5,C334=Planning!$E$5,YEAR(D334)=Planning!$C$5),MAX($G$2:G333)+1,"")</f>
        <v/>
      </c>
    </row>
    <row r="335" spans="2:7" ht="19.2" customHeight="1" x14ac:dyDescent="0.3">
      <c r="B335" s="18">
        <f>_xlfn.ISOWEEKNUM(Tableau1[[#This Row],[Date]])</f>
        <v>52</v>
      </c>
      <c r="D335" s="20"/>
      <c r="E335" s="21"/>
      <c r="G335" s="2" t="str">
        <f>IF(AND(B335=Planning!$G$5,C335=Planning!$E$5,YEAR(D335)=Planning!$C$5),MAX($G$2:G334)+1,"")</f>
        <v/>
      </c>
    </row>
    <row r="336" spans="2:7" ht="19.2" customHeight="1" x14ac:dyDescent="0.3">
      <c r="B336" s="18">
        <f>_xlfn.ISOWEEKNUM(Tableau1[[#This Row],[Date]])</f>
        <v>52</v>
      </c>
      <c r="D336" s="20"/>
      <c r="E336" s="21"/>
      <c r="G336" s="2" t="str">
        <f>IF(AND(B336=Planning!$G$5,C336=Planning!$E$5,YEAR(D336)=Planning!$C$5),MAX($G$2:G335)+1,"")</f>
        <v/>
      </c>
    </row>
    <row r="337" spans="2:7" ht="19.2" customHeight="1" x14ac:dyDescent="0.3">
      <c r="B337" s="18">
        <f>_xlfn.ISOWEEKNUM(Tableau1[[#This Row],[Date]])</f>
        <v>52</v>
      </c>
      <c r="D337" s="20"/>
      <c r="E337" s="21"/>
      <c r="G337" s="2" t="str">
        <f>IF(AND(B337=Planning!$G$5,C337=Planning!$E$5,YEAR(D337)=Planning!$C$5),MAX($G$2:G336)+1,"")</f>
        <v/>
      </c>
    </row>
    <row r="338" spans="2:7" ht="19.2" customHeight="1" x14ac:dyDescent="0.3">
      <c r="B338" s="18">
        <f>_xlfn.ISOWEEKNUM(Tableau1[[#This Row],[Date]])</f>
        <v>52</v>
      </c>
      <c r="D338" s="20"/>
      <c r="E338" s="21"/>
      <c r="G338" s="2" t="str">
        <f>IF(AND(B338=Planning!$G$5,C338=Planning!$E$5,YEAR(D338)=Planning!$C$5),MAX($G$2:G337)+1,"")</f>
        <v/>
      </c>
    </row>
    <row r="339" spans="2:7" ht="19.2" customHeight="1" x14ac:dyDescent="0.3">
      <c r="B339" s="18">
        <f>_xlfn.ISOWEEKNUM(Tableau1[[#This Row],[Date]])</f>
        <v>52</v>
      </c>
      <c r="D339" s="20"/>
      <c r="E339" s="21"/>
      <c r="G339" s="2" t="str">
        <f>IF(AND(B339=Planning!$G$5,C339=Planning!$E$5,YEAR(D339)=Planning!$C$5),MAX($G$2:G338)+1,"")</f>
        <v/>
      </c>
    </row>
    <row r="340" spans="2:7" ht="19.2" customHeight="1" x14ac:dyDescent="0.3">
      <c r="B340" s="18">
        <f>_xlfn.ISOWEEKNUM(Tableau1[[#This Row],[Date]])</f>
        <v>52</v>
      </c>
      <c r="D340" s="20"/>
      <c r="E340" s="21"/>
      <c r="G340" s="2" t="str">
        <f>IF(AND(B340=Planning!$G$5,C340=Planning!$E$5,YEAR(D340)=Planning!$C$5),MAX($G$2:G339)+1,"")</f>
        <v/>
      </c>
    </row>
    <row r="341" spans="2:7" ht="19.2" customHeight="1" x14ac:dyDescent="0.3">
      <c r="B341" s="18">
        <f>_xlfn.ISOWEEKNUM(Tableau1[[#This Row],[Date]])</f>
        <v>52</v>
      </c>
      <c r="D341" s="20"/>
      <c r="E341" s="21"/>
      <c r="G341" s="2" t="str">
        <f>IF(AND(B341=Planning!$G$5,C341=Planning!$E$5,YEAR(D341)=Planning!$C$5),MAX($G$2:G340)+1,"")</f>
        <v/>
      </c>
    </row>
    <row r="342" spans="2:7" ht="19.2" customHeight="1" x14ac:dyDescent="0.3">
      <c r="B342" s="18">
        <f>_xlfn.ISOWEEKNUM(Tableau1[[#This Row],[Date]])</f>
        <v>52</v>
      </c>
      <c r="D342" s="20"/>
      <c r="E342" s="21"/>
      <c r="G342" s="2" t="str">
        <f>IF(AND(B342=Planning!$G$5,C342=Planning!$E$5,YEAR(D342)=Planning!$C$5),MAX($G$2:G341)+1,"")</f>
        <v/>
      </c>
    </row>
    <row r="343" spans="2:7" ht="19.2" customHeight="1" x14ac:dyDescent="0.3">
      <c r="B343" s="18">
        <f>_xlfn.ISOWEEKNUM(Tableau1[[#This Row],[Date]])</f>
        <v>52</v>
      </c>
      <c r="D343" s="20"/>
      <c r="E343" s="21"/>
      <c r="G343" s="2" t="str">
        <f>IF(AND(B343=Planning!$G$5,C343=Planning!$E$5,YEAR(D343)=Planning!$C$5),MAX($G$2:G342)+1,"")</f>
        <v/>
      </c>
    </row>
    <row r="344" spans="2:7" ht="19.2" customHeight="1" x14ac:dyDescent="0.3">
      <c r="B344" s="18">
        <f>_xlfn.ISOWEEKNUM(Tableau1[[#This Row],[Date]])</f>
        <v>52</v>
      </c>
      <c r="D344" s="20"/>
      <c r="E344" s="21"/>
      <c r="G344" s="2" t="str">
        <f>IF(AND(B344=Planning!$G$5,C344=Planning!$E$5,YEAR(D344)=Planning!$C$5),MAX($G$2:G343)+1,"")</f>
        <v/>
      </c>
    </row>
    <row r="345" spans="2:7" ht="19.2" customHeight="1" x14ac:dyDescent="0.3">
      <c r="B345" s="18">
        <f>_xlfn.ISOWEEKNUM(Tableau1[[#This Row],[Date]])</f>
        <v>52</v>
      </c>
      <c r="D345" s="20"/>
      <c r="E345" s="21"/>
      <c r="G345" s="2" t="str">
        <f>IF(AND(B345=Planning!$G$5,C345=Planning!$E$5,YEAR(D345)=Planning!$C$5),MAX($G$2:G344)+1,"")</f>
        <v/>
      </c>
    </row>
    <row r="346" spans="2:7" ht="19.2" customHeight="1" x14ac:dyDescent="0.3">
      <c r="B346" s="18">
        <f>_xlfn.ISOWEEKNUM(Tableau1[[#This Row],[Date]])</f>
        <v>52</v>
      </c>
      <c r="D346" s="20"/>
      <c r="E346" s="21"/>
      <c r="G346" s="2" t="str">
        <f>IF(AND(B346=Planning!$G$5,C346=Planning!$E$5,YEAR(D346)=Planning!$C$5),MAX($G$2:G345)+1,"")</f>
        <v/>
      </c>
    </row>
    <row r="347" spans="2:7" ht="19.2" customHeight="1" x14ac:dyDescent="0.3">
      <c r="B347" s="18">
        <f>_xlfn.ISOWEEKNUM(Tableau1[[#This Row],[Date]])</f>
        <v>52</v>
      </c>
      <c r="D347" s="20"/>
      <c r="E347" s="21"/>
      <c r="G347" s="2" t="str">
        <f>IF(AND(B347=Planning!$G$5,C347=Planning!$E$5,YEAR(D347)=Planning!$C$5),MAX($G$2:G346)+1,"")</f>
        <v/>
      </c>
    </row>
    <row r="348" spans="2:7" ht="19.2" customHeight="1" x14ac:dyDescent="0.3">
      <c r="B348" s="18">
        <f>_xlfn.ISOWEEKNUM(Tableau1[[#This Row],[Date]])</f>
        <v>52</v>
      </c>
      <c r="D348" s="20"/>
      <c r="E348" s="21"/>
      <c r="G348" s="2" t="str">
        <f>IF(AND(B348=Planning!$G$5,C348=Planning!$E$5,YEAR(D348)=Planning!$C$5),MAX($G$2:G347)+1,"")</f>
        <v/>
      </c>
    </row>
    <row r="349" spans="2:7" ht="19.2" customHeight="1" x14ac:dyDescent="0.3">
      <c r="B349" s="18">
        <f>_xlfn.ISOWEEKNUM(Tableau1[[#This Row],[Date]])</f>
        <v>52</v>
      </c>
      <c r="D349" s="20"/>
      <c r="E349" s="21"/>
      <c r="G349" s="2" t="str">
        <f>IF(AND(B349=Planning!$G$5,C349=Planning!$E$5,YEAR(D349)=Planning!$C$5),MAX($G$2:G348)+1,"")</f>
        <v/>
      </c>
    </row>
    <row r="350" spans="2:7" ht="19.2" customHeight="1" x14ac:dyDescent="0.3">
      <c r="B350" s="18">
        <f>_xlfn.ISOWEEKNUM(Tableau1[[#This Row],[Date]])</f>
        <v>52</v>
      </c>
      <c r="D350" s="20"/>
      <c r="E350" s="21"/>
      <c r="G350" s="2" t="str">
        <f>IF(AND(B350=Planning!$G$5,C350=Planning!$E$5,YEAR(D350)=Planning!$C$5),MAX($G$2:G349)+1,"")</f>
        <v/>
      </c>
    </row>
    <row r="351" spans="2:7" ht="19.2" customHeight="1" x14ac:dyDescent="0.3">
      <c r="B351" s="18">
        <f>_xlfn.ISOWEEKNUM(Tableau1[[#This Row],[Date]])</f>
        <v>52</v>
      </c>
      <c r="D351" s="20"/>
      <c r="E351" s="21"/>
      <c r="G351" s="2" t="str">
        <f>IF(AND(B351=Planning!$G$5,C351=Planning!$E$5,YEAR(D351)=Planning!$C$5),MAX($G$2:G350)+1,"")</f>
        <v/>
      </c>
    </row>
    <row r="352" spans="2:7" ht="19.2" customHeight="1" x14ac:dyDescent="0.3">
      <c r="B352" s="18">
        <f>_xlfn.ISOWEEKNUM(Tableau1[[#This Row],[Date]])</f>
        <v>52</v>
      </c>
      <c r="D352" s="20"/>
      <c r="E352" s="21"/>
      <c r="G352" s="2" t="str">
        <f>IF(AND(B352=Planning!$G$5,C352=Planning!$E$5,YEAR(D352)=Planning!$C$5),MAX($G$2:G351)+1,"")</f>
        <v/>
      </c>
    </row>
    <row r="353" spans="2:7" ht="19.2" customHeight="1" x14ac:dyDescent="0.3">
      <c r="B353" s="18">
        <f>_xlfn.ISOWEEKNUM(Tableau1[[#This Row],[Date]])</f>
        <v>52</v>
      </c>
      <c r="D353" s="20"/>
      <c r="E353" s="21"/>
      <c r="G353" s="2" t="str">
        <f>IF(AND(B353=Planning!$G$5,C353=Planning!$E$5,YEAR(D353)=Planning!$C$5),MAX($G$2:G352)+1,"")</f>
        <v/>
      </c>
    </row>
    <row r="354" spans="2:7" ht="19.2" customHeight="1" x14ac:dyDescent="0.3">
      <c r="B354" s="18">
        <f>_xlfn.ISOWEEKNUM(Tableau1[[#This Row],[Date]])</f>
        <v>52</v>
      </c>
      <c r="D354" s="20"/>
      <c r="E354" s="21"/>
      <c r="G354" s="2" t="str">
        <f>IF(AND(B354=Planning!$G$5,C354=Planning!$E$5,YEAR(D354)=Planning!$C$5),MAX($G$2:G353)+1,"")</f>
        <v/>
      </c>
    </row>
    <row r="355" spans="2:7" ht="19.2" customHeight="1" x14ac:dyDescent="0.3">
      <c r="B355" s="18">
        <f>_xlfn.ISOWEEKNUM(Tableau1[[#This Row],[Date]])</f>
        <v>52</v>
      </c>
      <c r="D355" s="20"/>
      <c r="E355" s="21"/>
      <c r="G355" s="2" t="str">
        <f>IF(AND(B355=Planning!$G$5,C355=Planning!$E$5,YEAR(D355)=Planning!$C$5),MAX($G$2:G354)+1,"")</f>
        <v/>
      </c>
    </row>
    <row r="356" spans="2:7" ht="19.2" customHeight="1" x14ac:dyDescent="0.3">
      <c r="B356" s="18">
        <f>_xlfn.ISOWEEKNUM(Tableau1[[#This Row],[Date]])</f>
        <v>52</v>
      </c>
      <c r="D356" s="20"/>
      <c r="E356" s="21"/>
      <c r="G356" s="2" t="str">
        <f>IF(AND(B356=Planning!$G$5,C356=Planning!$E$5,YEAR(D356)=Planning!$C$5),MAX($G$2:G355)+1,"")</f>
        <v/>
      </c>
    </row>
    <row r="357" spans="2:7" ht="19.2" customHeight="1" x14ac:dyDescent="0.3">
      <c r="B357" s="18">
        <f>_xlfn.ISOWEEKNUM(Tableau1[[#This Row],[Date]])</f>
        <v>52</v>
      </c>
      <c r="D357" s="20"/>
      <c r="E357" s="21"/>
      <c r="G357" s="2" t="str">
        <f>IF(AND(B357=Planning!$G$5,C357=Planning!$E$5,YEAR(D357)=Planning!$C$5),MAX($G$2:G356)+1,"")</f>
        <v/>
      </c>
    </row>
    <row r="358" spans="2:7" ht="19.2" customHeight="1" x14ac:dyDescent="0.3">
      <c r="B358" s="18">
        <f>_xlfn.ISOWEEKNUM(Tableau1[[#This Row],[Date]])</f>
        <v>52</v>
      </c>
      <c r="D358" s="20"/>
      <c r="E358" s="21"/>
      <c r="G358" s="2" t="str">
        <f>IF(AND(B358=Planning!$G$5,C358=Planning!$E$5,YEAR(D358)=Planning!$C$5),MAX($G$2:G357)+1,"")</f>
        <v/>
      </c>
    </row>
    <row r="359" spans="2:7" ht="19.2" customHeight="1" x14ac:dyDescent="0.3">
      <c r="B359" s="18">
        <f>_xlfn.ISOWEEKNUM(Tableau1[[#This Row],[Date]])</f>
        <v>52</v>
      </c>
      <c r="D359" s="20"/>
      <c r="E359" s="21"/>
      <c r="G359" s="2" t="str">
        <f>IF(AND(B359=Planning!$G$5,C359=Planning!$E$5,YEAR(D359)=Planning!$C$5),MAX($G$2:G358)+1,"")</f>
        <v/>
      </c>
    </row>
    <row r="360" spans="2:7" ht="19.2" customHeight="1" x14ac:dyDescent="0.3">
      <c r="B360" s="18">
        <f>_xlfn.ISOWEEKNUM(Tableau1[[#This Row],[Date]])</f>
        <v>52</v>
      </c>
      <c r="D360" s="20"/>
      <c r="E360" s="21"/>
      <c r="G360" s="2" t="str">
        <f>IF(AND(B360=Planning!$G$5,C360=Planning!$E$5,YEAR(D360)=Planning!$C$5),MAX($G$2:G359)+1,"")</f>
        <v/>
      </c>
    </row>
    <row r="361" spans="2:7" ht="19.2" customHeight="1" x14ac:dyDescent="0.3">
      <c r="B361" s="18">
        <f>_xlfn.ISOWEEKNUM(Tableau1[[#This Row],[Date]])</f>
        <v>52</v>
      </c>
      <c r="D361" s="20"/>
      <c r="E361" s="21"/>
      <c r="G361" s="2" t="str">
        <f>IF(AND(B361=Planning!$G$5,C361=Planning!$E$5,YEAR(D361)=Planning!$C$5),MAX($G$2:G360)+1,"")</f>
        <v/>
      </c>
    </row>
    <row r="362" spans="2:7" ht="19.2" customHeight="1" x14ac:dyDescent="0.3">
      <c r="B362" s="18">
        <f>_xlfn.ISOWEEKNUM(Tableau1[[#This Row],[Date]])</f>
        <v>52</v>
      </c>
      <c r="D362" s="20"/>
      <c r="E362" s="21"/>
      <c r="G362" s="2" t="str">
        <f>IF(AND(B362=Planning!$G$5,C362=Planning!$E$5,YEAR(D362)=Planning!$C$5),MAX($G$2:G361)+1,"")</f>
        <v/>
      </c>
    </row>
    <row r="363" spans="2:7" ht="19.2" customHeight="1" x14ac:dyDescent="0.3">
      <c r="B363" s="18">
        <f>_xlfn.ISOWEEKNUM(Tableau1[[#This Row],[Date]])</f>
        <v>52</v>
      </c>
      <c r="D363" s="20"/>
      <c r="E363" s="21"/>
      <c r="G363" s="2" t="str">
        <f>IF(AND(B363=Planning!$G$5,C363=Planning!$E$5,YEAR(D363)=Planning!$C$5),MAX($G$2:G362)+1,"")</f>
        <v/>
      </c>
    </row>
    <row r="364" spans="2:7" ht="19.2" customHeight="1" x14ac:dyDescent="0.3">
      <c r="B364" s="18">
        <f>_xlfn.ISOWEEKNUM(Tableau1[[#This Row],[Date]])</f>
        <v>52</v>
      </c>
      <c r="D364" s="20"/>
      <c r="E364" s="21"/>
      <c r="G364" s="2" t="str">
        <f>IF(AND(B364=Planning!$G$5,C364=Planning!$E$5,YEAR(D364)=Planning!$C$5),MAX($G$2:G363)+1,"")</f>
        <v/>
      </c>
    </row>
    <row r="365" spans="2:7" ht="19.2" customHeight="1" x14ac:dyDescent="0.3">
      <c r="B365" s="18">
        <f>_xlfn.ISOWEEKNUM(Tableau1[[#This Row],[Date]])</f>
        <v>52</v>
      </c>
      <c r="D365" s="20"/>
      <c r="E365" s="21"/>
      <c r="G365" s="2" t="str">
        <f>IF(AND(B365=Planning!$G$5,C365=Planning!$E$5,YEAR(D365)=Planning!$C$5),MAX($G$2:G364)+1,"")</f>
        <v/>
      </c>
    </row>
    <row r="366" spans="2:7" ht="19.2" customHeight="1" x14ac:dyDescent="0.3">
      <c r="B366" s="18">
        <f>_xlfn.ISOWEEKNUM(Tableau1[[#This Row],[Date]])</f>
        <v>52</v>
      </c>
      <c r="D366" s="20"/>
      <c r="E366" s="21"/>
      <c r="G366" s="2" t="str">
        <f>IF(AND(B366=Planning!$G$5,C366=Planning!$E$5,YEAR(D366)=Planning!$C$5),MAX($G$2:G365)+1,"")</f>
        <v/>
      </c>
    </row>
    <row r="367" spans="2:7" ht="19.2" customHeight="1" x14ac:dyDescent="0.3">
      <c r="B367" s="18">
        <f>_xlfn.ISOWEEKNUM(Tableau1[[#This Row],[Date]])</f>
        <v>52</v>
      </c>
      <c r="D367" s="20"/>
      <c r="E367" s="21"/>
      <c r="G367" s="2" t="str">
        <f>IF(AND(B367=Planning!$G$5,C367=Planning!$E$5,YEAR(D367)=Planning!$C$5),MAX($G$2:G366)+1,"")</f>
        <v/>
      </c>
    </row>
    <row r="368" spans="2:7" ht="19.2" customHeight="1" x14ac:dyDescent="0.3">
      <c r="B368" s="18">
        <f>_xlfn.ISOWEEKNUM(Tableau1[[#This Row],[Date]])</f>
        <v>52</v>
      </c>
      <c r="D368" s="20"/>
      <c r="E368" s="21"/>
      <c r="G368" s="2" t="str">
        <f>IF(AND(B368=Planning!$G$5,C368=Planning!$E$5,YEAR(D368)=Planning!$C$5),MAX($G$2:G367)+1,"")</f>
        <v/>
      </c>
    </row>
    <row r="369" spans="2:7" ht="19.2" customHeight="1" x14ac:dyDescent="0.3">
      <c r="B369" s="18">
        <f>_xlfn.ISOWEEKNUM(Tableau1[[#This Row],[Date]])</f>
        <v>52</v>
      </c>
      <c r="D369" s="20"/>
      <c r="E369" s="21"/>
      <c r="G369" s="2" t="str">
        <f>IF(AND(B369=Planning!$G$5,C369=Planning!$E$5,YEAR(D369)=Planning!$C$5),MAX($G$2:G368)+1,"")</f>
        <v/>
      </c>
    </row>
    <row r="370" spans="2:7" ht="19.2" customHeight="1" x14ac:dyDescent="0.3">
      <c r="B370" s="18">
        <f>_xlfn.ISOWEEKNUM(Tableau1[[#This Row],[Date]])</f>
        <v>52</v>
      </c>
      <c r="D370" s="20"/>
      <c r="E370" s="21"/>
      <c r="G370" s="2" t="str">
        <f>IF(AND(B370=Planning!$G$5,C370=Planning!$E$5,YEAR(D370)=Planning!$C$5),MAX($G$2:G369)+1,"")</f>
        <v/>
      </c>
    </row>
    <row r="371" spans="2:7" ht="19.2" customHeight="1" x14ac:dyDescent="0.3">
      <c r="B371" s="18">
        <f>_xlfn.ISOWEEKNUM(Tableau1[[#This Row],[Date]])</f>
        <v>52</v>
      </c>
      <c r="D371" s="20"/>
      <c r="E371" s="21"/>
      <c r="G371" s="2" t="str">
        <f>IF(AND(B371=Planning!$G$5,C371=Planning!$E$5,YEAR(D371)=Planning!$C$5),MAX($G$2:G370)+1,"")</f>
        <v/>
      </c>
    </row>
    <row r="372" spans="2:7" ht="19.2" customHeight="1" x14ac:dyDescent="0.3">
      <c r="B372" s="18">
        <f>_xlfn.ISOWEEKNUM(Tableau1[[#This Row],[Date]])</f>
        <v>52</v>
      </c>
      <c r="D372" s="20"/>
      <c r="E372" s="21"/>
      <c r="G372" s="2" t="str">
        <f>IF(AND(B372=Planning!$G$5,C372=Planning!$E$5,YEAR(D372)=Planning!$C$5),MAX($G$2:G371)+1,"")</f>
        <v/>
      </c>
    </row>
    <row r="373" spans="2:7" ht="19.2" customHeight="1" x14ac:dyDescent="0.3">
      <c r="B373" s="18">
        <f>_xlfn.ISOWEEKNUM(Tableau1[[#This Row],[Date]])</f>
        <v>52</v>
      </c>
      <c r="D373" s="20"/>
      <c r="E373" s="21"/>
      <c r="G373" s="2" t="str">
        <f>IF(AND(B373=Planning!$G$5,C373=Planning!$E$5,YEAR(D373)=Planning!$C$5),MAX($G$2:G372)+1,"")</f>
        <v/>
      </c>
    </row>
    <row r="374" spans="2:7" ht="19.2" customHeight="1" x14ac:dyDescent="0.3">
      <c r="B374" s="18">
        <f>_xlfn.ISOWEEKNUM(Tableau1[[#This Row],[Date]])</f>
        <v>52</v>
      </c>
      <c r="D374" s="20"/>
      <c r="E374" s="21"/>
      <c r="G374" s="2" t="str">
        <f>IF(AND(B374=Planning!$G$5,C374=Planning!$E$5,YEAR(D374)=Planning!$C$5),MAX($G$2:G373)+1,"")</f>
        <v/>
      </c>
    </row>
    <row r="375" spans="2:7" ht="19.2" customHeight="1" x14ac:dyDescent="0.3">
      <c r="B375" s="18">
        <f>_xlfn.ISOWEEKNUM(Tableau1[[#This Row],[Date]])</f>
        <v>52</v>
      </c>
      <c r="D375" s="20"/>
      <c r="E375" s="21"/>
      <c r="G375" s="2" t="str">
        <f>IF(AND(B375=Planning!$G$5,C375=Planning!$E$5,YEAR(D375)=Planning!$C$5),MAX($G$2:G374)+1,"")</f>
        <v/>
      </c>
    </row>
    <row r="376" spans="2:7" ht="19.2" customHeight="1" x14ac:dyDescent="0.3">
      <c r="B376" s="18">
        <f>_xlfn.ISOWEEKNUM(Tableau1[[#This Row],[Date]])</f>
        <v>52</v>
      </c>
      <c r="D376" s="20"/>
      <c r="E376" s="21"/>
      <c r="G376" s="2" t="str">
        <f>IF(AND(B376=Planning!$G$5,C376=Planning!$E$5,YEAR(D376)=Planning!$C$5),MAX($G$2:G375)+1,"")</f>
        <v/>
      </c>
    </row>
    <row r="377" spans="2:7" ht="19.2" customHeight="1" x14ac:dyDescent="0.3">
      <c r="B377" s="18">
        <f>_xlfn.ISOWEEKNUM(Tableau1[[#This Row],[Date]])</f>
        <v>52</v>
      </c>
      <c r="D377" s="20"/>
      <c r="E377" s="21"/>
      <c r="G377" s="2" t="str">
        <f>IF(AND(B377=Planning!$G$5,C377=Planning!$E$5,YEAR(D377)=Planning!$C$5),MAX($G$2:G376)+1,"")</f>
        <v/>
      </c>
    </row>
    <row r="378" spans="2:7" ht="19.2" customHeight="1" x14ac:dyDescent="0.3">
      <c r="B378" s="18">
        <f>_xlfn.ISOWEEKNUM(Tableau1[[#This Row],[Date]])</f>
        <v>52</v>
      </c>
      <c r="D378" s="20"/>
      <c r="E378" s="21"/>
      <c r="G378" s="2" t="str">
        <f>IF(AND(B378=Planning!$G$5,C378=Planning!$E$5,YEAR(D378)=Planning!$C$5),MAX($G$2:G377)+1,"")</f>
        <v/>
      </c>
    </row>
    <row r="379" spans="2:7" ht="19.2" customHeight="1" x14ac:dyDescent="0.3">
      <c r="B379" s="18">
        <f>_xlfn.ISOWEEKNUM(Tableau1[[#This Row],[Date]])</f>
        <v>52</v>
      </c>
      <c r="D379" s="20"/>
      <c r="E379" s="21"/>
      <c r="G379" s="2" t="str">
        <f>IF(AND(B379=Planning!$G$5,C379=Planning!$E$5,YEAR(D379)=Planning!$C$5),MAX($G$2:G378)+1,"")</f>
        <v/>
      </c>
    </row>
    <row r="380" spans="2:7" ht="19.2" customHeight="1" x14ac:dyDescent="0.3">
      <c r="B380" s="18">
        <f>_xlfn.ISOWEEKNUM(Tableau1[[#This Row],[Date]])</f>
        <v>52</v>
      </c>
      <c r="D380" s="20"/>
      <c r="E380" s="21"/>
      <c r="G380" s="2" t="str">
        <f>IF(AND(B380=Planning!$G$5,C380=Planning!$E$5,YEAR(D380)=Planning!$C$5),MAX($G$2:G379)+1,"")</f>
        <v/>
      </c>
    </row>
    <row r="381" spans="2:7" ht="19.2" customHeight="1" x14ac:dyDescent="0.3">
      <c r="B381" s="18">
        <f>_xlfn.ISOWEEKNUM(Tableau1[[#This Row],[Date]])</f>
        <v>52</v>
      </c>
      <c r="D381" s="20"/>
      <c r="E381" s="21"/>
      <c r="G381" s="2" t="str">
        <f>IF(AND(B381=Planning!$G$5,C381=Planning!$E$5,YEAR(D381)=Planning!$C$5),MAX($G$2:G380)+1,"")</f>
        <v/>
      </c>
    </row>
    <row r="382" spans="2:7" ht="19.2" customHeight="1" x14ac:dyDescent="0.3">
      <c r="B382" s="18">
        <f>_xlfn.ISOWEEKNUM(Tableau1[[#This Row],[Date]])</f>
        <v>52</v>
      </c>
      <c r="D382" s="20"/>
      <c r="E382" s="21"/>
      <c r="G382" s="2" t="str">
        <f>IF(AND(B382=Planning!$G$5,C382=Planning!$E$5,YEAR(D382)=Planning!$C$5),MAX($G$2:G381)+1,"")</f>
        <v/>
      </c>
    </row>
    <row r="383" spans="2:7" ht="19.2" customHeight="1" x14ac:dyDescent="0.3">
      <c r="B383" s="18">
        <f>_xlfn.ISOWEEKNUM(Tableau1[[#This Row],[Date]])</f>
        <v>52</v>
      </c>
      <c r="D383" s="20"/>
      <c r="E383" s="21"/>
      <c r="G383" s="2" t="str">
        <f>IF(AND(B383=Planning!$G$5,C383=Planning!$E$5,YEAR(D383)=Planning!$C$5),MAX($G$2:G382)+1,"")</f>
        <v/>
      </c>
    </row>
    <row r="384" spans="2:7" ht="19.2" customHeight="1" x14ac:dyDescent="0.3">
      <c r="B384" s="18">
        <f>_xlfn.ISOWEEKNUM(Tableau1[[#This Row],[Date]])</f>
        <v>52</v>
      </c>
      <c r="D384" s="20"/>
      <c r="E384" s="21"/>
      <c r="G384" s="2" t="str">
        <f>IF(AND(B384=Planning!$G$5,C384=Planning!$E$5,YEAR(D384)=Planning!$C$5),MAX($G$2:G383)+1,"")</f>
        <v/>
      </c>
    </row>
    <row r="385" spans="2:7" ht="19.2" customHeight="1" x14ac:dyDescent="0.3">
      <c r="B385" s="18">
        <f>_xlfn.ISOWEEKNUM(Tableau1[[#This Row],[Date]])</f>
        <v>52</v>
      </c>
      <c r="D385" s="20"/>
      <c r="E385" s="21"/>
      <c r="G385" s="2" t="str">
        <f>IF(AND(B385=Planning!$G$5,C385=Planning!$E$5,YEAR(D385)=Planning!$C$5),MAX($G$2:G384)+1,"")</f>
        <v/>
      </c>
    </row>
    <row r="386" spans="2:7" ht="19.2" customHeight="1" x14ac:dyDescent="0.3">
      <c r="B386" s="18">
        <f>_xlfn.ISOWEEKNUM(Tableau1[[#This Row],[Date]])</f>
        <v>52</v>
      </c>
      <c r="D386" s="20"/>
      <c r="E386" s="21"/>
      <c r="G386" s="2" t="str">
        <f>IF(AND(B386=Planning!$G$5,C386=Planning!$E$5,YEAR(D386)=Planning!$C$5),MAX($G$2:G385)+1,"")</f>
        <v/>
      </c>
    </row>
    <row r="387" spans="2:7" ht="19.2" customHeight="1" x14ac:dyDescent="0.3">
      <c r="B387" s="18">
        <f>_xlfn.ISOWEEKNUM(Tableau1[[#This Row],[Date]])</f>
        <v>52</v>
      </c>
      <c r="D387" s="20"/>
      <c r="E387" s="21"/>
      <c r="G387" s="2" t="str">
        <f>IF(AND(B387=Planning!$G$5,C387=Planning!$E$5,YEAR(D387)=Planning!$C$5),MAX($G$2:G386)+1,"")</f>
        <v/>
      </c>
    </row>
    <row r="388" spans="2:7" ht="19.2" customHeight="1" x14ac:dyDescent="0.3">
      <c r="B388" s="18">
        <f>_xlfn.ISOWEEKNUM(Tableau1[[#This Row],[Date]])</f>
        <v>52</v>
      </c>
      <c r="D388" s="20"/>
      <c r="E388" s="21"/>
      <c r="G388" s="2" t="str">
        <f>IF(AND(B388=Planning!$G$5,C388=Planning!$E$5,YEAR(D388)=Planning!$C$5),MAX($G$2:G387)+1,"")</f>
        <v/>
      </c>
    </row>
    <row r="389" spans="2:7" ht="19.2" customHeight="1" x14ac:dyDescent="0.3">
      <c r="B389" s="18">
        <f>_xlfn.ISOWEEKNUM(Tableau1[[#This Row],[Date]])</f>
        <v>52</v>
      </c>
      <c r="D389" s="20"/>
      <c r="E389" s="21"/>
      <c r="G389" s="2" t="str">
        <f>IF(AND(B389=Planning!$G$5,C389=Planning!$E$5,YEAR(D389)=Planning!$C$5),MAX($G$2:G388)+1,"")</f>
        <v/>
      </c>
    </row>
    <row r="390" spans="2:7" ht="19.2" customHeight="1" x14ac:dyDescent="0.3">
      <c r="B390" s="18">
        <f>_xlfn.ISOWEEKNUM(Tableau1[[#This Row],[Date]])</f>
        <v>52</v>
      </c>
      <c r="D390" s="20"/>
      <c r="E390" s="21"/>
      <c r="G390" s="2" t="str">
        <f>IF(AND(B390=Planning!$G$5,C390=Planning!$E$5,YEAR(D390)=Planning!$C$5),MAX($G$2:G389)+1,"")</f>
        <v/>
      </c>
    </row>
    <row r="391" spans="2:7" ht="19.2" customHeight="1" x14ac:dyDescent="0.3">
      <c r="B391" s="18">
        <f>_xlfn.ISOWEEKNUM(Tableau1[[#This Row],[Date]])</f>
        <v>52</v>
      </c>
      <c r="D391" s="20"/>
      <c r="E391" s="21"/>
      <c r="G391" s="2" t="str">
        <f>IF(AND(B391=Planning!$G$5,C391=Planning!$E$5,YEAR(D391)=Planning!$C$5),MAX($G$2:G390)+1,"")</f>
        <v/>
      </c>
    </row>
    <row r="392" spans="2:7" ht="19.2" customHeight="1" x14ac:dyDescent="0.3">
      <c r="B392" s="18">
        <f>_xlfn.ISOWEEKNUM(Tableau1[[#This Row],[Date]])</f>
        <v>52</v>
      </c>
      <c r="D392" s="20"/>
      <c r="E392" s="21"/>
      <c r="G392" s="2" t="str">
        <f>IF(AND(B392=Planning!$G$5,C392=Planning!$E$5,YEAR(D392)=Planning!$C$5),MAX($G$2:G391)+1,"")</f>
        <v/>
      </c>
    </row>
    <row r="393" spans="2:7" ht="19.2" customHeight="1" x14ac:dyDescent="0.3">
      <c r="B393" s="18">
        <f>_xlfn.ISOWEEKNUM(Tableau1[[#This Row],[Date]])</f>
        <v>52</v>
      </c>
      <c r="D393" s="20"/>
      <c r="E393" s="21"/>
      <c r="G393" s="2" t="str">
        <f>IF(AND(B393=Planning!$G$5,C393=Planning!$E$5,YEAR(D393)=Planning!$C$5),MAX($G$2:G392)+1,"")</f>
        <v/>
      </c>
    </row>
    <row r="394" spans="2:7" ht="19.2" customHeight="1" x14ac:dyDescent="0.3">
      <c r="B394" s="18">
        <f>_xlfn.ISOWEEKNUM(Tableau1[[#This Row],[Date]])</f>
        <v>52</v>
      </c>
      <c r="D394" s="20"/>
      <c r="E394" s="21"/>
      <c r="G394" s="2" t="str">
        <f>IF(AND(B394=Planning!$G$5,C394=Planning!$E$5,YEAR(D394)=Planning!$C$5),MAX($G$2:G393)+1,"")</f>
        <v/>
      </c>
    </row>
    <row r="395" spans="2:7" ht="19.2" customHeight="1" x14ac:dyDescent="0.3">
      <c r="B395" s="18">
        <f>_xlfn.ISOWEEKNUM(Tableau1[[#This Row],[Date]])</f>
        <v>52</v>
      </c>
      <c r="D395" s="20"/>
      <c r="E395" s="21"/>
      <c r="G395" s="2" t="str">
        <f>IF(AND(B395=Planning!$G$5,C395=Planning!$E$5,YEAR(D395)=Planning!$C$5),MAX($G$2:G394)+1,"")</f>
        <v/>
      </c>
    </row>
    <row r="396" spans="2:7" ht="19.2" customHeight="1" x14ac:dyDescent="0.3">
      <c r="B396" s="18">
        <f>_xlfn.ISOWEEKNUM(Tableau1[[#This Row],[Date]])</f>
        <v>52</v>
      </c>
      <c r="D396" s="20"/>
      <c r="E396" s="21"/>
      <c r="G396" s="2" t="str">
        <f>IF(AND(B396=Planning!$G$5,C396=Planning!$E$5,YEAR(D396)=Planning!$C$5),MAX($G$2:G395)+1,"")</f>
        <v/>
      </c>
    </row>
    <row r="397" spans="2:7" ht="19.2" customHeight="1" x14ac:dyDescent="0.3">
      <c r="B397" s="18">
        <f>_xlfn.ISOWEEKNUM(Tableau1[[#This Row],[Date]])</f>
        <v>52</v>
      </c>
      <c r="D397" s="20"/>
      <c r="E397" s="21"/>
      <c r="G397" s="2" t="str">
        <f>IF(AND(B397=Planning!$G$5,C397=Planning!$E$5,YEAR(D397)=Planning!$C$5),MAX($G$2:G396)+1,"")</f>
        <v/>
      </c>
    </row>
    <row r="398" spans="2:7" ht="19.2" customHeight="1" x14ac:dyDescent="0.3">
      <c r="B398" s="18">
        <f>_xlfn.ISOWEEKNUM(Tableau1[[#This Row],[Date]])</f>
        <v>52</v>
      </c>
      <c r="D398" s="20"/>
      <c r="E398" s="21"/>
      <c r="G398" s="2" t="str">
        <f>IF(AND(B398=Planning!$G$5,C398=Planning!$E$5,YEAR(D398)=Planning!$C$5),MAX($G$2:G397)+1,"")</f>
        <v/>
      </c>
    </row>
    <row r="399" spans="2:7" ht="19.2" customHeight="1" x14ac:dyDescent="0.3">
      <c r="B399" s="18">
        <f>_xlfn.ISOWEEKNUM(Tableau1[[#This Row],[Date]])</f>
        <v>52</v>
      </c>
      <c r="D399" s="20"/>
      <c r="E399" s="21"/>
      <c r="G399" s="2" t="str">
        <f>IF(AND(B399=Planning!$G$5,C399=Planning!$E$5,YEAR(D399)=Planning!$C$5),MAX($G$2:G398)+1,"")</f>
        <v/>
      </c>
    </row>
    <row r="400" spans="2:7" ht="19.2" customHeight="1" x14ac:dyDescent="0.3">
      <c r="B400" s="18">
        <f>_xlfn.ISOWEEKNUM(Tableau1[[#This Row],[Date]])</f>
        <v>52</v>
      </c>
      <c r="D400" s="20"/>
      <c r="E400" s="21"/>
      <c r="G400" s="2" t="str">
        <f>IF(AND(B400=Planning!$G$5,C400=Planning!$E$5,YEAR(D400)=Planning!$C$5),MAX($G$2:G399)+1,"")</f>
        <v/>
      </c>
    </row>
    <row r="401" spans="2:7" ht="19.2" customHeight="1" x14ac:dyDescent="0.3">
      <c r="B401" s="18">
        <f>_xlfn.ISOWEEKNUM(Tableau1[[#This Row],[Date]])</f>
        <v>52</v>
      </c>
      <c r="D401" s="20"/>
      <c r="E401" s="21"/>
      <c r="G401" s="2" t="str">
        <f>IF(AND(B401=Planning!$G$5,C401=Planning!$E$5,YEAR(D401)=Planning!$C$5),MAX($G$2:G400)+1,"")</f>
        <v/>
      </c>
    </row>
    <row r="402" spans="2:7" ht="19.2" customHeight="1" x14ac:dyDescent="0.3">
      <c r="B402" s="18">
        <f>_xlfn.ISOWEEKNUM(Tableau1[[#This Row],[Date]])</f>
        <v>52</v>
      </c>
      <c r="D402" s="20"/>
      <c r="E402" s="21"/>
      <c r="G402" s="2" t="str">
        <f>IF(AND(B402=Planning!$G$5,C402=Planning!$E$5,YEAR(D402)=Planning!$C$5),MAX($G$2:G401)+1,"")</f>
        <v/>
      </c>
    </row>
    <row r="403" spans="2:7" ht="19.2" customHeight="1" x14ac:dyDescent="0.3">
      <c r="B403" s="18">
        <f>_xlfn.ISOWEEKNUM(Tableau1[[#This Row],[Date]])</f>
        <v>52</v>
      </c>
      <c r="G403" s="2" t="str">
        <f>IF(AND(B403=Planning!$G$5,C403=Planning!$E$5,YEAR(D403)=Planning!$C$5),MAX($G$2:G402)+1,"")</f>
        <v/>
      </c>
    </row>
    <row r="404" spans="2:7" ht="19.2" customHeight="1" x14ac:dyDescent="0.3">
      <c r="B404" s="18">
        <f>_xlfn.ISOWEEKNUM(Tableau1[[#This Row],[Date]])</f>
        <v>52</v>
      </c>
      <c r="G404" s="2" t="str">
        <f>IF(AND(B404=Planning!$G$5,C404=Planning!$E$5,YEAR(D404)=Planning!$C$5),MAX($G$2:G403)+1,"")</f>
        <v/>
      </c>
    </row>
    <row r="405" spans="2:7" ht="19.2" customHeight="1" x14ac:dyDescent="0.3">
      <c r="B405" s="18">
        <f>_xlfn.ISOWEEKNUM(Tableau1[[#This Row],[Date]])</f>
        <v>52</v>
      </c>
      <c r="G405" s="2" t="str">
        <f>IF(AND(B405=Planning!$G$5,C405=Planning!$E$5,YEAR(D405)=Planning!$C$5),MAX($G$2:G404)+1,"")</f>
        <v/>
      </c>
    </row>
    <row r="406" spans="2:7" ht="19.2" customHeight="1" x14ac:dyDescent="0.3">
      <c r="B406" s="18">
        <f>_xlfn.ISOWEEKNUM(Tableau1[[#This Row],[Date]])</f>
        <v>52</v>
      </c>
      <c r="G406" s="2" t="str">
        <f>IF(AND(B406=Planning!$G$5,C406=Planning!$E$5,YEAR(D406)=Planning!$C$5),MAX($G$2:G405)+1,"")</f>
        <v/>
      </c>
    </row>
    <row r="407" spans="2:7" ht="19.2" customHeight="1" x14ac:dyDescent="0.3">
      <c r="B407" s="18">
        <f>_xlfn.ISOWEEKNUM(Tableau1[[#This Row],[Date]])</f>
        <v>52</v>
      </c>
      <c r="G407" s="2" t="str">
        <f>IF(AND(B407=Planning!$G$5,C407=Planning!$E$5,YEAR(D407)=Planning!$C$5),MAX($G$2:G406)+1,"")</f>
        <v/>
      </c>
    </row>
    <row r="408" spans="2:7" ht="19.2" customHeight="1" x14ac:dyDescent="0.3">
      <c r="B408" s="18">
        <f>_xlfn.ISOWEEKNUM(Tableau1[[#This Row],[Date]])</f>
        <v>52</v>
      </c>
      <c r="G408" s="2" t="str">
        <f>IF(AND(B408=Planning!$G$5,C408=Planning!$E$5,YEAR(D408)=Planning!$C$5),MAX($G$2:G407)+1,"")</f>
        <v/>
      </c>
    </row>
    <row r="409" spans="2:7" ht="19.2" customHeight="1" x14ac:dyDescent="0.3">
      <c r="B409" s="18">
        <f>_xlfn.ISOWEEKNUM(Tableau1[[#This Row],[Date]])</f>
        <v>52</v>
      </c>
      <c r="G409" s="2" t="str">
        <f>IF(AND(B409=Planning!$G$5,C409=Planning!$E$5,YEAR(D409)=Planning!$C$5),MAX($G$2:G408)+1,"")</f>
        <v/>
      </c>
    </row>
    <row r="410" spans="2:7" ht="19.2" customHeight="1" x14ac:dyDescent="0.3">
      <c r="B410" s="18">
        <f>_xlfn.ISOWEEKNUM(Tableau1[[#This Row],[Date]])</f>
        <v>52</v>
      </c>
      <c r="G410" s="2" t="str">
        <f>IF(AND(B410=Planning!$G$5,C410=Planning!$E$5,YEAR(D410)=Planning!$C$5),MAX($G$2:G409)+1,"")</f>
        <v/>
      </c>
    </row>
    <row r="411" spans="2:7" ht="19.2" customHeight="1" x14ac:dyDescent="0.3">
      <c r="B411" s="18">
        <f>_xlfn.ISOWEEKNUM(Tableau1[[#This Row],[Date]])</f>
        <v>52</v>
      </c>
      <c r="G411" s="2" t="str">
        <f>IF(AND(B411=Planning!$G$5,C411=Planning!$E$5,YEAR(D411)=Planning!$C$5),MAX($G$2:G410)+1,"")</f>
        <v/>
      </c>
    </row>
    <row r="412" spans="2:7" ht="19.2" customHeight="1" x14ac:dyDescent="0.3">
      <c r="B412" s="18">
        <f>_xlfn.ISOWEEKNUM(Tableau1[[#This Row],[Date]])</f>
        <v>52</v>
      </c>
      <c r="G412" s="2" t="str">
        <f>IF(AND(B412=Planning!$G$5,C412=Planning!$E$5,YEAR(D412)=Planning!$C$5),MAX($G$2:G411)+1,"")</f>
        <v/>
      </c>
    </row>
    <row r="413" spans="2:7" ht="19.2" customHeight="1" x14ac:dyDescent="0.3">
      <c r="B413" s="18">
        <f>_xlfn.ISOWEEKNUM(Tableau1[[#This Row],[Date]])</f>
        <v>52</v>
      </c>
      <c r="G413" s="2" t="str">
        <f>IF(AND(B413=Planning!$G$5,C413=Planning!$E$5,YEAR(D413)=Planning!$C$5),MAX($G$2:G412)+1,"")</f>
        <v/>
      </c>
    </row>
    <row r="414" spans="2:7" ht="19.2" customHeight="1" x14ac:dyDescent="0.3">
      <c r="B414" s="18">
        <f>_xlfn.ISOWEEKNUM(Tableau1[[#This Row],[Date]])</f>
        <v>52</v>
      </c>
      <c r="G414" s="2" t="str">
        <f>IF(AND(B414=Planning!$G$5,C414=Planning!$E$5,YEAR(D414)=Planning!$C$5),MAX($G$2:G413)+1,"")</f>
        <v/>
      </c>
    </row>
    <row r="415" spans="2:7" ht="19.2" customHeight="1" x14ac:dyDescent="0.3">
      <c r="B415" s="18">
        <f>_xlfn.ISOWEEKNUM(Tableau1[[#This Row],[Date]])</f>
        <v>52</v>
      </c>
      <c r="G415" s="2" t="str">
        <f>IF(AND(B415=Planning!$G$5,C415=Planning!$E$5,YEAR(D415)=Planning!$C$5),MAX($G$2:G414)+1,"")</f>
        <v/>
      </c>
    </row>
    <row r="416" spans="2:7" ht="19.2" customHeight="1" x14ac:dyDescent="0.3">
      <c r="B416" s="18">
        <f>_xlfn.ISOWEEKNUM(Tableau1[[#This Row],[Date]])</f>
        <v>52</v>
      </c>
      <c r="G416" s="2" t="str">
        <f>IF(AND(B416=Planning!$G$5,C416=Planning!$E$5,YEAR(D416)=Planning!$C$5),MAX($G$2:G415)+1,"")</f>
        <v/>
      </c>
    </row>
    <row r="417" spans="2:7" ht="19.2" customHeight="1" x14ac:dyDescent="0.3">
      <c r="B417" s="18">
        <f>_xlfn.ISOWEEKNUM(Tableau1[[#This Row],[Date]])</f>
        <v>52</v>
      </c>
      <c r="G417" s="2" t="str">
        <f>IF(AND(B417=Planning!$G$5,C417=Planning!$E$5,YEAR(D417)=Planning!$C$5),MAX($G$2:G416)+1,"")</f>
        <v/>
      </c>
    </row>
    <row r="418" spans="2:7" ht="19.2" customHeight="1" x14ac:dyDescent="0.3">
      <c r="B418" s="18">
        <f>_xlfn.ISOWEEKNUM(Tableau1[[#This Row],[Date]])</f>
        <v>52</v>
      </c>
      <c r="G418" s="2" t="str">
        <f>IF(AND(B418=Planning!$G$5,C418=Planning!$E$5,YEAR(D418)=Planning!$C$5),MAX($G$2:G417)+1,"")</f>
        <v/>
      </c>
    </row>
    <row r="419" spans="2:7" ht="19.2" customHeight="1" x14ac:dyDescent="0.3">
      <c r="B419" s="18">
        <f>_xlfn.ISOWEEKNUM(Tableau1[[#This Row],[Date]])</f>
        <v>52</v>
      </c>
      <c r="G419" s="2" t="str">
        <f>IF(AND(B419=Planning!$G$5,C419=Planning!$E$5,YEAR(D419)=Planning!$C$5),MAX($G$2:G418)+1,"")</f>
        <v/>
      </c>
    </row>
    <row r="420" spans="2:7" ht="19.2" customHeight="1" x14ac:dyDescent="0.3">
      <c r="B420" s="18">
        <f>_xlfn.ISOWEEKNUM(Tableau1[[#This Row],[Date]])</f>
        <v>52</v>
      </c>
      <c r="G420" s="2" t="str">
        <f>IF(AND(B420=Planning!$G$5,C420=Planning!$E$5,YEAR(D420)=Planning!$C$5),MAX($G$2:G419)+1,"")</f>
        <v/>
      </c>
    </row>
    <row r="421" spans="2:7" ht="19.2" customHeight="1" x14ac:dyDescent="0.3">
      <c r="B421" s="18">
        <f>_xlfn.ISOWEEKNUM(Tableau1[[#This Row],[Date]])</f>
        <v>52</v>
      </c>
      <c r="G421" s="2" t="str">
        <f>IF(AND(B421=Planning!$G$5,C421=Planning!$E$5,YEAR(D421)=Planning!$C$5),MAX($G$2:G420)+1,"")</f>
        <v/>
      </c>
    </row>
    <row r="422" spans="2:7" ht="19.2" customHeight="1" x14ac:dyDescent="0.3">
      <c r="B422" s="18">
        <f>_xlfn.ISOWEEKNUM(Tableau1[[#This Row],[Date]])</f>
        <v>52</v>
      </c>
      <c r="G422" s="2" t="str">
        <f>IF(AND(B422=Planning!$G$5,C422=Planning!$E$5,YEAR(D422)=Planning!$C$5),MAX($G$2:G421)+1,"")</f>
        <v/>
      </c>
    </row>
    <row r="423" spans="2:7" ht="19.2" customHeight="1" x14ac:dyDescent="0.3">
      <c r="B423" s="18">
        <f>_xlfn.ISOWEEKNUM(Tableau1[[#This Row],[Date]])</f>
        <v>52</v>
      </c>
      <c r="G423" s="2" t="str">
        <f>IF(AND(B423=Planning!$G$5,C423=Planning!$E$5,YEAR(D423)=Planning!$C$5),MAX($G$2:G422)+1,"")</f>
        <v/>
      </c>
    </row>
    <row r="424" spans="2:7" ht="19.2" customHeight="1" x14ac:dyDescent="0.3">
      <c r="B424" s="18">
        <f>_xlfn.ISOWEEKNUM(Tableau1[[#This Row],[Date]])</f>
        <v>52</v>
      </c>
      <c r="G424" s="2" t="str">
        <f>IF(AND(B424=Planning!$G$5,C424=Planning!$E$5,YEAR(D424)=Planning!$C$5),MAX($G$2:G423)+1,"")</f>
        <v/>
      </c>
    </row>
    <row r="425" spans="2:7" ht="19.2" customHeight="1" x14ac:dyDescent="0.3">
      <c r="B425" s="18">
        <f>_xlfn.ISOWEEKNUM(Tableau1[[#This Row],[Date]])</f>
        <v>52</v>
      </c>
      <c r="G425" s="2" t="str">
        <f>IF(AND(B425=Planning!$G$5,C425=Planning!$E$5,YEAR(D425)=Planning!$C$5),MAX($G$2:G424)+1,"")</f>
        <v/>
      </c>
    </row>
    <row r="426" spans="2:7" ht="19.2" customHeight="1" x14ac:dyDescent="0.3">
      <c r="B426" s="18">
        <f>_xlfn.ISOWEEKNUM(Tableau1[[#This Row],[Date]])</f>
        <v>52</v>
      </c>
      <c r="G426" s="2" t="str">
        <f>IF(AND(B426=Planning!$G$5,C426=Planning!$E$5,YEAR(D426)=Planning!$C$5),MAX($G$2:G425)+1,"")</f>
        <v/>
      </c>
    </row>
    <row r="427" spans="2:7" ht="19.2" customHeight="1" x14ac:dyDescent="0.3">
      <c r="B427" s="18">
        <f>_xlfn.ISOWEEKNUM(Tableau1[[#This Row],[Date]])</f>
        <v>52</v>
      </c>
      <c r="G427" s="2" t="str">
        <f>IF(AND(B427=Planning!$G$5,C427=Planning!$E$5,YEAR(D427)=Planning!$C$5),MAX($G$2:G426)+1,"")</f>
        <v/>
      </c>
    </row>
    <row r="428" spans="2:7" ht="19.2" customHeight="1" x14ac:dyDescent="0.3">
      <c r="B428" s="18">
        <f>_xlfn.ISOWEEKNUM(Tableau1[[#This Row],[Date]])</f>
        <v>52</v>
      </c>
      <c r="G428" s="2" t="str">
        <f>IF(AND(B428=Planning!$G$5,C428=Planning!$E$5,YEAR(D428)=Planning!$C$5),MAX($G$2:G427)+1,"")</f>
        <v/>
      </c>
    </row>
    <row r="429" spans="2:7" ht="19.2" customHeight="1" x14ac:dyDescent="0.3">
      <c r="B429" s="18">
        <f>_xlfn.ISOWEEKNUM(Tableau1[[#This Row],[Date]])</f>
        <v>52</v>
      </c>
      <c r="G429" s="2" t="str">
        <f>IF(AND(B429=Planning!$G$5,C429=Planning!$E$5,YEAR(D429)=Planning!$C$5),MAX($G$2:G428)+1,"")</f>
        <v/>
      </c>
    </row>
    <row r="430" spans="2:7" ht="19.2" customHeight="1" x14ac:dyDescent="0.3">
      <c r="B430" s="18">
        <f>_xlfn.ISOWEEKNUM(Tableau1[[#This Row],[Date]])</f>
        <v>52</v>
      </c>
      <c r="G430" s="2" t="str">
        <f>IF(AND(B430=Planning!$G$5,C430=Planning!$E$5,YEAR(D430)=Planning!$C$5),MAX($G$2:G429)+1,"")</f>
        <v/>
      </c>
    </row>
    <row r="431" spans="2:7" ht="19.2" customHeight="1" x14ac:dyDescent="0.3">
      <c r="B431" s="18">
        <f>_xlfn.ISOWEEKNUM(Tableau1[[#This Row],[Date]])</f>
        <v>52</v>
      </c>
      <c r="G431" s="2" t="str">
        <f>IF(AND(B431=Planning!$G$5,C431=Planning!$E$5,YEAR(D431)=Planning!$C$5),MAX($G$2:G430)+1,"")</f>
        <v/>
      </c>
    </row>
    <row r="432" spans="2:7" ht="19.2" customHeight="1" x14ac:dyDescent="0.3">
      <c r="B432" s="18">
        <f>_xlfn.ISOWEEKNUM(Tableau1[[#This Row],[Date]])</f>
        <v>52</v>
      </c>
      <c r="G432" s="2" t="str">
        <f>IF(AND(B432=Planning!$G$5,C432=Planning!$E$5,YEAR(D432)=Planning!$C$5),MAX($G$2:G431)+1,"")</f>
        <v/>
      </c>
    </row>
    <row r="433" spans="2:7" ht="19.2" customHeight="1" x14ac:dyDescent="0.3">
      <c r="B433" s="18">
        <f>_xlfn.ISOWEEKNUM(Tableau1[[#This Row],[Date]])</f>
        <v>52</v>
      </c>
      <c r="G433" s="2" t="str">
        <f>IF(AND(B433=Planning!$G$5,C433=Planning!$E$5,YEAR(D433)=Planning!$C$5),MAX($G$2:G432)+1,"")</f>
        <v/>
      </c>
    </row>
    <row r="434" spans="2:7" ht="19.2" customHeight="1" x14ac:dyDescent="0.3">
      <c r="B434" s="18">
        <f>_xlfn.ISOWEEKNUM(Tableau1[[#This Row],[Date]])</f>
        <v>52</v>
      </c>
      <c r="G434" s="2" t="str">
        <f>IF(AND(B434=Planning!$G$5,C434=Planning!$E$5,YEAR(D434)=Planning!$C$5),MAX($G$2:G433)+1,"")</f>
        <v/>
      </c>
    </row>
    <row r="435" spans="2:7" ht="19.2" customHeight="1" x14ac:dyDescent="0.3">
      <c r="B435" s="18">
        <f>_xlfn.ISOWEEKNUM(Tableau1[[#This Row],[Date]])</f>
        <v>52</v>
      </c>
      <c r="G435" s="2" t="str">
        <f>IF(AND(B435=Planning!$G$5,C435=Planning!$E$5,YEAR(D435)=Planning!$C$5),MAX($G$2:G434)+1,"")</f>
        <v/>
      </c>
    </row>
    <row r="436" spans="2:7" ht="19.2" customHeight="1" x14ac:dyDescent="0.3">
      <c r="B436" s="18">
        <f>_xlfn.ISOWEEKNUM(Tableau1[[#This Row],[Date]])</f>
        <v>52</v>
      </c>
      <c r="G436" s="2" t="str">
        <f>IF(AND(B436=Planning!$G$5,C436=Planning!$E$5,YEAR(D436)=Planning!$C$5),MAX($G$2:G435)+1,"")</f>
        <v/>
      </c>
    </row>
    <row r="437" spans="2:7" ht="19.2" customHeight="1" x14ac:dyDescent="0.3">
      <c r="B437" s="18">
        <f>_xlfn.ISOWEEKNUM(Tableau1[[#This Row],[Date]])</f>
        <v>52</v>
      </c>
      <c r="G437" s="2" t="str">
        <f>IF(AND(B437=Planning!$G$5,C437=Planning!$E$5,YEAR(D437)=Planning!$C$5),MAX($G$2:G436)+1,"")</f>
        <v/>
      </c>
    </row>
    <row r="438" spans="2:7" ht="19.2" customHeight="1" x14ac:dyDescent="0.3">
      <c r="B438" s="18">
        <f>_xlfn.ISOWEEKNUM(Tableau1[[#This Row],[Date]])</f>
        <v>52</v>
      </c>
      <c r="G438" s="2" t="str">
        <f>IF(AND(B438=Planning!$G$5,C438=Planning!$E$5,YEAR(D438)=Planning!$C$5),MAX($G$2:G437)+1,"")</f>
        <v/>
      </c>
    </row>
    <row r="439" spans="2:7" ht="19.2" customHeight="1" x14ac:dyDescent="0.3">
      <c r="B439" s="18">
        <f>_xlfn.ISOWEEKNUM(Tableau1[[#This Row],[Date]])</f>
        <v>52</v>
      </c>
      <c r="G439" s="2" t="str">
        <f>IF(AND(B439=Planning!$G$5,C439=Planning!$E$5,YEAR(D439)=Planning!$C$5),MAX($G$2:G438)+1,"")</f>
        <v/>
      </c>
    </row>
    <row r="440" spans="2:7" ht="19.2" customHeight="1" x14ac:dyDescent="0.3">
      <c r="B440" s="18">
        <f>_xlfn.ISOWEEKNUM(Tableau1[[#This Row],[Date]])</f>
        <v>52</v>
      </c>
      <c r="G440" s="2" t="str">
        <f>IF(AND(B440=Planning!$G$5,C440=Planning!$E$5,YEAR(D440)=Planning!$C$5),MAX($G$2:G439)+1,"")</f>
        <v/>
      </c>
    </row>
    <row r="441" spans="2:7" ht="19.2" customHeight="1" x14ac:dyDescent="0.3">
      <c r="B441" s="18">
        <f>_xlfn.ISOWEEKNUM(Tableau1[[#This Row],[Date]])</f>
        <v>52</v>
      </c>
      <c r="G441" s="2" t="str">
        <f>IF(AND(B441=Planning!$G$5,C441=Planning!$E$5,YEAR(D441)=Planning!$C$5),MAX($G$2:G440)+1,"")</f>
        <v/>
      </c>
    </row>
    <row r="442" spans="2:7" ht="19.2" customHeight="1" x14ac:dyDescent="0.3">
      <c r="B442" s="18">
        <f>_xlfn.ISOWEEKNUM(Tableau1[[#This Row],[Date]])</f>
        <v>52</v>
      </c>
      <c r="G442" s="2" t="str">
        <f>IF(AND(B442=Planning!$G$5,C442=Planning!$E$5,YEAR(D442)=Planning!$C$5),MAX($G$2:G441)+1,"")</f>
        <v/>
      </c>
    </row>
    <row r="443" spans="2:7" ht="19.2" customHeight="1" x14ac:dyDescent="0.3">
      <c r="B443" s="18">
        <f>_xlfn.ISOWEEKNUM(Tableau1[[#This Row],[Date]])</f>
        <v>52</v>
      </c>
      <c r="G443" s="2" t="str">
        <f>IF(AND(B443=Planning!$G$5,C443=Planning!$E$5,YEAR(D443)=Planning!$C$5),MAX($G$2:G442)+1,"")</f>
        <v/>
      </c>
    </row>
    <row r="444" spans="2:7" ht="19.2" customHeight="1" x14ac:dyDescent="0.3">
      <c r="B444" s="18">
        <f>_xlfn.ISOWEEKNUM(Tableau1[[#This Row],[Date]])</f>
        <v>52</v>
      </c>
      <c r="G444" s="2" t="str">
        <f>IF(AND(B444=Planning!$G$5,C444=Planning!$E$5,YEAR(D444)=Planning!$C$5),MAX($G$2:G443)+1,"")</f>
        <v/>
      </c>
    </row>
    <row r="445" spans="2:7" ht="19.2" customHeight="1" x14ac:dyDescent="0.3">
      <c r="B445" s="18">
        <f>_xlfn.ISOWEEKNUM(Tableau1[[#This Row],[Date]])</f>
        <v>52</v>
      </c>
      <c r="G445" s="2" t="str">
        <f>IF(AND(B445=Planning!$G$5,C445=Planning!$E$5,YEAR(D445)=Planning!$C$5),MAX($G$2:G444)+1,"")</f>
        <v/>
      </c>
    </row>
    <row r="446" spans="2:7" ht="19.2" customHeight="1" x14ac:dyDescent="0.3">
      <c r="B446" s="18">
        <f>_xlfn.ISOWEEKNUM(Tableau1[[#This Row],[Date]])</f>
        <v>52</v>
      </c>
      <c r="G446" s="2" t="str">
        <f>IF(AND(B446=Planning!$G$5,C446=Planning!$E$5,YEAR(D446)=Planning!$C$5),MAX($G$2:G445)+1,"")</f>
        <v/>
      </c>
    </row>
    <row r="447" spans="2:7" ht="19.2" customHeight="1" x14ac:dyDescent="0.3">
      <c r="B447" s="18">
        <f>_xlfn.ISOWEEKNUM(Tableau1[[#This Row],[Date]])</f>
        <v>52</v>
      </c>
      <c r="G447" s="2" t="str">
        <f>IF(AND(B447=Planning!$G$5,C447=Planning!$E$5,YEAR(D447)=Planning!$C$5),MAX($G$2:G446)+1,"")</f>
        <v/>
      </c>
    </row>
    <row r="448" spans="2:7" ht="19.2" customHeight="1" x14ac:dyDescent="0.3">
      <c r="B448" s="18">
        <f>_xlfn.ISOWEEKNUM(Tableau1[[#This Row],[Date]])</f>
        <v>52</v>
      </c>
      <c r="G448" s="2" t="str">
        <f>IF(AND(B448=Planning!$G$5,C448=Planning!$E$5,YEAR(D448)=Planning!$C$5),MAX($G$2:G447)+1,"")</f>
        <v/>
      </c>
    </row>
    <row r="449" spans="2:7" ht="19.2" customHeight="1" x14ac:dyDescent="0.3">
      <c r="B449" s="18">
        <f>_xlfn.ISOWEEKNUM(Tableau1[[#This Row],[Date]])</f>
        <v>52</v>
      </c>
      <c r="G449" s="2" t="str">
        <f>IF(AND(B449=Planning!$G$5,C449=Planning!$E$5,YEAR(D449)=Planning!$C$5),MAX($G$2:G448)+1,"")</f>
        <v/>
      </c>
    </row>
    <row r="450" spans="2:7" ht="19.2" customHeight="1" x14ac:dyDescent="0.3">
      <c r="B450" s="18">
        <f>_xlfn.ISOWEEKNUM(Tableau1[[#This Row],[Date]])</f>
        <v>52</v>
      </c>
      <c r="G450" s="2" t="str">
        <f>IF(AND(B450=Planning!$G$5,C450=Planning!$E$5,YEAR(D450)=Planning!$C$5),MAX($G$2:G449)+1,"")</f>
        <v/>
      </c>
    </row>
    <row r="451" spans="2:7" ht="19.2" customHeight="1" x14ac:dyDescent="0.3">
      <c r="B451" s="18">
        <f>_xlfn.ISOWEEKNUM(Tableau1[[#This Row],[Date]])</f>
        <v>52</v>
      </c>
      <c r="G451" s="2" t="str">
        <f>IF(AND(B451=Planning!$G$5,C451=Planning!$E$5,YEAR(D451)=Planning!$C$5),MAX($G$2:G450)+1,"")</f>
        <v/>
      </c>
    </row>
    <row r="452" spans="2:7" ht="19.2" customHeight="1" x14ac:dyDescent="0.3">
      <c r="B452" s="18">
        <f>_xlfn.ISOWEEKNUM(Tableau1[[#This Row],[Date]])</f>
        <v>52</v>
      </c>
      <c r="G452" s="2" t="str">
        <f>IF(AND(B452=Planning!$G$5,C452=Planning!$E$5,YEAR(D452)=Planning!$C$5),MAX($G$2:G451)+1,"")</f>
        <v/>
      </c>
    </row>
    <row r="453" spans="2:7" ht="19.2" customHeight="1" x14ac:dyDescent="0.3">
      <c r="B453" s="18">
        <f>_xlfn.ISOWEEKNUM(Tableau1[[#This Row],[Date]])</f>
        <v>52</v>
      </c>
      <c r="G453" s="2" t="str">
        <f>IF(AND(B453=Planning!$G$5,C453=Planning!$E$5,YEAR(D453)=Planning!$C$5),MAX($G$2:G452)+1,"")</f>
        <v/>
      </c>
    </row>
    <row r="454" spans="2:7" ht="19.2" customHeight="1" x14ac:dyDescent="0.3">
      <c r="B454" s="18">
        <f>_xlfn.ISOWEEKNUM(Tableau1[[#This Row],[Date]])</f>
        <v>52</v>
      </c>
      <c r="G454" s="2" t="str">
        <f>IF(AND(B454=Planning!$G$5,C454=Planning!$E$5,YEAR(D454)=Planning!$C$5),MAX($G$2:G453)+1,"")</f>
        <v/>
      </c>
    </row>
    <row r="455" spans="2:7" ht="19.2" customHeight="1" x14ac:dyDescent="0.3">
      <c r="B455" s="18">
        <f>_xlfn.ISOWEEKNUM(Tableau1[[#This Row],[Date]])</f>
        <v>52</v>
      </c>
      <c r="G455" s="2" t="str">
        <f>IF(AND(B455=Planning!$G$5,C455=Planning!$E$5,YEAR(D455)=Planning!$C$5),MAX($G$2:G454)+1,"")</f>
        <v/>
      </c>
    </row>
    <row r="456" spans="2:7" ht="19.2" customHeight="1" x14ac:dyDescent="0.3">
      <c r="B456" s="18">
        <f>_xlfn.ISOWEEKNUM(Tableau1[[#This Row],[Date]])</f>
        <v>52</v>
      </c>
      <c r="G456" s="2" t="str">
        <f>IF(AND(B456=Planning!$G$5,C456=Planning!$E$5,YEAR(D456)=Planning!$C$5),MAX($G$2:G455)+1,"")</f>
        <v/>
      </c>
    </row>
    <row r="457" spans="2:7" ht="19.2" customHeight="1" x14ac:dyDescent="0.3">
      <c r="B457" s="18">
        <f>_xlfn.ISOWEEKNUM(Tableau1[[#This Row],[Date]])</f>
        <v>52</v>
      </c>
      <c r="G457" s="2" t="str">
        <f>IF(AND(B457=Planning!$G$5,C457=Planning!$E$5,YEAR(D457)=Planning!$C$5),MAX($G$2:G456)+1,"")</f>
        <v/>
      </c>
    </row>
    <row r="458" spans="2:7" ht="19.2" customHeight="1" x14ac:dyDescent="0.3">
      <c r="B458" s="18">
        <f>_xlfn.ISOWEEKNUM(Tableau1[[#This Row],[Date]])</f>
        <v>52</v>
      </c>
      <c r="G458" s="2" t="str">
        <f>IF(AND(B458=Planning!$G$5,C458=Planning!$E$5,YEAR(D458)=Planning!$C$5),MAX($G$2:G457)+1,"")</f>
        <v/>
      </c>
    </row>
    <row r="459" spans="2:7" ht="19.2" customHeight="1" x14ac:dyDescent="0.3">
      <c r="B459" s="18">
        <f>_xlfn.ISOWEEKNUM(Tableau1[[#This Row],[Date]])</f>
        <v>52</v>
      </c>
      <c r="G459" s="2" t="str">
        <f>IF(AND(B459=Planning!$G$5,C459=Planning!$E$5,YEAR(D459)=Planning!$C$5),MAX($G$2:G458)+1,"")</f>
        <v/>
      </c>
    </row>
    <row r="460" spans="2:7" ht="19.2" customHeight="1" x14ac:dyDescent="0.3">
      <c r="B460" s="18">
        <f>_xlfn.ISOWEEKNUM(Tableau1[[#This Row],[Date]])</f>
        <v>52</v>
      </c>
      <c r="G460" s="2" t="str">
        <f>IF(AND(B460=Planning!$G$5,C460=Planning!$E$5,YEAR(D460)=Planning!$C$5),MAX($G$2:G459)+1,"")</f>
        <v/>
      </c>
    </row>
    <row r="461" spans="2:7" ht="19.2" customHeight="1" x14ac:dyDescent="0.3">
      <c r="B461" s="18">
        <f>_xlfn.ISOWEEKNUM(Tableau1[[#This Row],[Date]])</f>
        <v>52</v>
      </c>
      <c r="G461" s="2" t="str">
        <f>IF(AND(B461=Planning!$G$5,C461=Planning!$E$5,YEAR(D461)=Planning!$C$5),MAX($G$2:G460)+1,"")</f>
        <v/>
      </c>
    </row>
    <row r="462" spans="2:7" ht="19.2" customHeight="1" x14ac:dyDescent="0.3">
      <c r="B462" s="18">
        <f>_xlfn.ISOWEEKNUM(Tableau1[[#This Row],[Date]])</f>
        <v>52</v>
      </c>
      <c r="G462" s="2" t="str">
        <f>IF(AND(B462=Planning!$G$5,C462=Planning!$E$5,YEAR(D462)=Planning!$C$5),MAX($G$2:G461)+1,"")</f>
        <v/>
      </c>
    </row>
    <row r="463" spans="2:7" ht="19.2" customHeight="1" x14ac:dyDescent="0.3">
      <c r="B463" s="18">
        <f>_xlfn.ISOWEEKNUM(Tableau1[[#This Row],[Date]])</f>
        <v>52</v>
      </c>
      <c r="G463" s="2" t="str">
        <f>IF(AND(B463=Planning!$G$5,C463=Planning!$E$5,YEAR(D463)=Planning!$C$5),MAX($G$2:G462)+1,"")</f>
        <v/>
      </c>
    </row>
    <row r="464" spans="2:7" ht="19.2" customHeight="1" x14ac:dyDescent="0.3">
      <c r="B464" s="18">
        <f>_xlfn.ISOWEEKNUM(Tableau1[[#This Row],[Date]])</f>
        <v>52</v>
      </c>
      <c r="G464" s="2" t="str">
        <f>IF(AND(B464=Planning!$G$5,C464=Planning!$E$5,YEAR(D464)=Planning!$C$5),MAX($G$2:G463)+1,"")</f>
        <v/>
      </c>
    </row>
    <row r="465" spans="2:7" ht="19.2" customHeight="1" x14ac:dyDescent="0.3">
      <c r="B465" s="18">
        <f>_xlfn.ISOWEEKNUM(Tableau1[[#This Row],[Date]])</f>
        <v>52</v>
      </c>
      <c r="G465" s="2" t="str">
        <f>IF(AND(B465=Planning!$G$5,C465=Planning!$E$5,YEAR(D465)=Planning!$C$5),MAX($G$2:G464)+1,"")</f>
        <v/>
      </c>
    </row>
    <row r="466" spans="2:7" ht="19.2" customHeight="1" x14ac:dyDescent="0.3">
      <c r="B466" s="18">
        <f>_xlfn.ISOWEEKNUM(Tableau1[[#This Row],[Date]])</f>
        <v>52</v>
      </c>
      <c r="G466" s="2" t="str">
        <f>IF(AND(B466=Planning!$G$5,C466=Planning!$E$5,YEAR(D466)=Planning!$C$5),MAX($G$2:G465)+1,"")</f>
        <v/>
      </c>
    </row>
    <row r="467" spans="2:7" ht="19.2" customHeight="1" x14ac:dyDescent="0.3">
      <c r="B467" s="18">
        <f>_xlfn.ISOWEEKNUM(Tableau1[[#This Row],[Date]])</f>
        <v>52</v>
      </c>
      <c r="G467" s="2" t="str">
        <f>IF(AND(B467=Planning!$G$5,C467=Planning!$E$5,YEAR(D467)=Planning!$C$5),MAX($G$2:G466)+1,"")</f>
        <v/>
      </c>
    </row>
    <row r="468" spans="2:7" ht="19.2" customHeight="1" x14ac:dyDescent="0.3">
      <c r="B468" s="18">
        <f>_xlfn.ISOWEEKNUM(Tableau1[[#This Row],[Date]])</f>
        <v>52</v>
      </c>
      <c r="G468" s="2" t="str">
        <f>IF(AND(B468=Planning!$G$5,C468=Planning!$E$5,YEAR(D468)=Planning!$C$5),MAX($G$2:G467)+1,"")</f>
        <v/>
      </c>
    </row>
    <row r="469" spans="2:7" ht="19.2" customHeight="1" x14ac:dyDescent="0.3">
      <c r="B469" s="18">
        <f>_xlfn.ISOWEEKNUM(Tableau1[[#This Row],[Date]])</f>
        <v>52</v>
      </c>
      <c r="G469" s="2" t="str">
        <f>IF(AND(B469=Planning!$G$5,C469=Planning!$E$5,YEAR(D469)=Planning!$C$5),MAX($G$2:G468)+1,"")</f>
        <v/>
      </c>
    </row>
    <row r="470" spans="2:7" ht="19.2" customHeight="1" x14ac:dyDescent="0.3">
      <c r="B470" s="18">
        <f>_xlfn.ISOWEEKNUM(Tableau1[[#This Row],[Date]])</f>
        <v>52</v>
      </c>
      <c r="G470" s="2" t="str">
        <f>IF(AND(B470=Planning!$G$5,C470=Planning!$E$5,YEAR(D470)=Planning!$C$5),MAX($G$2:G469)+1,"")</f>
        <v/>
      </c>
    </row>
    <row r="471" spans="2:7" ht="19.2" customHeight="1" x14ac:dyDescent="0.3">
      <c r="B471" s="18">
        <f>_xlfn.ISOWEEKNUM(Tableau1[[#This Row],[Date]])</f>
        <v>52</v>
      </c>
      <c r="G471" s="2" t="str">
        <f>IF(AND(B471=Planning!$G$5,C471=Planning!$E$5,YEAR(D471)=Planning!$C$5),MAX($G$2:G470)+1,"")</f>
        <v/>
      </c>
    </row>
    <row r="472" spans="2:7" ht="19.2" customHeight="1" x14ac:dyDescent="0.3">
      <c r="B472" s="18">
        <f>_xlfn.ISOWEEKNUM(Tableau1[[#This Row],[Date]])</f>
        <v>52</v>
      </c>
      <c r="G472" s="2" t="str">
        <f>IF(AND(B472=Planning!$G$5,C472=Planning!$E$5,YEAR(D472)=Planning!$C$5),MAX($G$2:G471)+1,"")</f>
        <v/>
      </c>
    </row>
    <row r="473" spans="2:7" ht="19.2" customHeight="1" x14ac:dyDescent="0.3">
      <c r="B473" s="18">
        <f>_xlfn.ISOWEEKNUM(Tableau1[[#This Row],[Date]])</f>
        <v>52</v>
      </c>
      <c r="G473" s="2" t="str">
        <f>IF(AND(B473=Planning!$G$5,C473=Planning!$E$5,YEAR(D473)=Planning!$C$5),MAX($G$2:G472)+1,"")</f>
        <v/>
      </c>
    </row>
    <row r="474" spans="2:7" ht="19.2" customHeight="1" x14ac:dyDescent="0.3">
      <c r="B474" s="18">
        <f>_xlfn.ISOWEEKNUM(Tableau1[[#This Row],[Date]])</f>
        <v>52</v>
      </c>
      <c r="G474" s="2" t="str">
        <f>IF(AND(B474=Planning!$G$5,C474=Planning!$E$5,YEAR(D474)=Planning!$C$5),MAX($G$2:G473)+1,"")</f>
        <v/>
      </c>
    </row>
    <row r="475" spans="2:7" ht="19.2" customHeight="1" x14ac:dyDescent="0.3">
      <c r="B475" s="18">
        <f>_xlfn.ISOWEEKNUM(Tableau1[[#This Row],[Date]])</f>
        <v>52</v>
      </c>
      <c r="G475" s="2" t="str">
        <f>IF(AND(B475=Planning!$G$5,C475=Planning!$E$5,YEAR(D475)=Planning!$C$5),MAX($G$2:G474)+1,"")</f>
        <v/>
      </c>
    </row>
    <row r="476" spans="2:7" ht="19.2" customHeight="1" x14ac:dyDescent="0.3">
      <c r="B476" s="18">
        <f>_xlfn.ISOWEEKNUM(Tableau1[[#This Row],[Date]])</f>
        <v>52</v>
      </c>
      <c r="G476" s="2" t="str">
        <f>IF(AND(B476=Planning!$G$5,C476=Planning!$E$5,YEAR(D476)=Planning!$C$5),MAX($G$2:G475)+1,"")</f>
        <v/>
      </c>
    </row>
    <row r="477" spans="2:7" ht="19.2" customHeight="1" x14ac:dyDescent="0.3">
      <c r="B477" s="18">
        <f>_xlfn.ISOWEEKNUM(Tableau1[[#This Row],[Date]])</f>
        <v>52</v>
      </c>
      <c r="G477" s="2" t="str">
        <f>IF(AND(B477=Planning!$G$5,C477=Planning!$E$5,YEAR(D477)=Planning!$C$5),MAX($G$2:G476)+1,"")</f>
        <v/>
      </c>
    </row>
    <row r="478" spans="2:7" ht="19.2" customHeight="1" x14ac:dyDescent="0.3">
      <c r="B478" s="18">
        <f>_xlfn.ISOWEEKNUM(Tableau1[[#This Row],[Date]])</f>
        <v>52</v>
      </c>
      <c r="G478" s="2" t="str">
        <f>IF(AND(B478=Planning!$G$5,C478=Planning!$E$5,YEAR(D478)=Planning!$C$5),MAX($G$2:G477)+1,"")</f>
        <v/>
      </c>
    </row>
    <row r="479" spans="2:7" ht="19.2" customHeight="1" x14ac:dyDescent="0.3">
      <c r="B479" s="18">
        <f>_xlfn.ISOWEEKNUM(Tableau1[[#This Row],[Date]])</f>
        <v>52</v>
      </c>
      <c r="G479" s="2" t="str">
        <f>IF(AND(B479=Planning!$G$5,C479=Planning!$E$5,YEAR(D479)=Planning!$C$5),MAX($G$2:G478)+1,"")</f>
        <v/>
      </c>
    </row>
    <row r="480" spans="2:7" ht="19.2" customHeight="1" x14ac:dyDescent="0.3">
      <c r="B480" s="18">
        <f>_xlfn.ISOWEEKNUM(Tableau1[[#This Row],[Date]])</f>
        <v>52</v>
      </c>
      <c r="G480" s="2" t="str">
        <f>IF(AND(B480=Planning!$G$5,C480=Planning!$E$5,YEAR(D480)=Planning!$C$5),MAX($G$2:G479)+1,"")</f>
        <v/>
      </c>
    </row>
    <row r="481" spans="2:7" ht="19.2" customHeight="1" x14ac:dyDescent="0.3">
      <c r="B481" s="18">
        <f>_xlfn.ISOWEEKNUM(Tableau1[[#This Row],[Date]])</f>
        <v>52</v>
      </c>
      <c r="G481" s="2" t="str">
        <f>IF(AND(B481=Planning!$G$5,C481=Planning!$E$5,YEAR(D481)=Planning!$C$5),MAX($G$2:G480)+1,"")</f>
        <v/>
      </c>
    </row>
    <row r="482" spans="2:7" ht="19.2" customHeight="1" x14ac:dyDescent="0.3">
      <c r="B482" s="18">
        <f>_xlfn.ISOWEEKNUM(Tableau1[[#This Row],[Date]])</f>
        <v>52</v>
      </c>
      <c r="G482" s="2" t="str">
        <f>IF(AND(B482=Planning!$G$5,C482=Planning!$E$5,YEAR(D482)=Planning!$C$5),MAX($G$2:G481)+1,"")</f>
        <v/>
      </c>
    </row>
    <row r="483" spans="2:7" ht="19.2" customHeight="1" x14ac:dyDescent="0.3">
      <c r="B483" s="18">
        <f>_xlfn.ISOWEEKNUM(Tableau1[[#This Row],[Date]])</f>
        <v>52</v>
      </c>
      <c r="G483" s="2" t="str">
        <f>IF(AND(B483=Planning!$G$5,C483=Planning!$E$5,YEAR(D483)=Planning!$C$5),MAX($G$2:G482)+1,"")</f>
        <v/>
      </c>
    </row>
    <row r="484" spans="2:7" ht="19.2" customHeight="1" x14ac:dyDescent="0.3">
      <c r="B484" s="18">
        <f>_xlfn.ISOWEEKNUM(Tableau1[[#This Row],[Date]])</f>
        <v>52</v>
      </c>
      <c r="G484" s="2" t="str">
        <f>IF(AND(B484=Planning!$G$5,C484=Planning!$E$5,YEAR(D484)=Planning!$C$5),MAX($G$2:G483)+1,"")</f>
        <v/>
      </c>
    </row>
    <row r="485" spans="2:7" ht="19.2" customHeight="1" x14ac:dyDescent="0.3">
      <c r="B485" s="18">
        <f>_xlfn.ISOWEEKNUM(Tableau1[[#This Row],[Date]])</f>
        <v>52</v>
      </c>
      <c r="G485" s="2" t="str">
        <f>IF(AND(B485=Planning!$G$5,C485=Planning!$E$5,YEAR(D485)=Planning!$C$5),MAX($G$2:G484)+1,"")</f>
        <v/>
      </c>
    </row>
    <row r="486" spans="2:7" ht="19.2" customHeight="1" x14ac:dyDescent="0.3">
      <c r="B486" s="18">
        <f>_xlfn.ISOWEEKNUM(Tableau1[[#This Row],[Date]])</f>
        <v>52</v>
      </c>
      <c r="G486" s="2" t="str">
        <f>IF(AND(B486=Planning!$G$5,C486=Planning!$E$5,YEAR(D486)=Planning!$C$5),MAX($G$2:G485)+1,"")</f>
        <v/>
      </c>
    </row>
    <row r="487" spans="2:7" ht="19.2" customHeight="1" x14ac:dyDescent="0.3">
      <c r="B487" s="18">
        <f>_xlfn.ISOWEEKNUM(Tableau1[[#This Row],[Date]])</f>
        <v>52</v>
      </c>
      <c r="G487" s="2" t="str">
        <f>IF(AND(B487=Planning!$G$5,C487=Planning!$E$5,YEAR(D487)=Planning!$C$5),MAX($G$2:G486)+1,"")</f>
        <v/>
      </c>
    </row>
    <row r="488" spans="2:7" ht="19.2" customHeight="1" x14ac:dyDescent="0.3">
      <c r="B488" s="18">
        <f>_xlfn.ISOWEEKNUM(Tableau1[[#This Row],[Date]])</f>
        <v>52</v>
      </c>
      <c r="G488" s="2" t="str">
        <f>IF(AND(B488=Planning!$G$5,C488=Planning!$E$5,YEAR(D488)=Planning!$C$5),MAX($G$2:G487)+1,"")</f>
        <v/>
      </c>
    </row>
    <row r="489" spans="2:7" ht="19.2" customHeight="1" x14ac:dyDescent="0.3">
      <c r="B489" s="18">
        <f>_xlfn.ISOWEEKNUM(Tableau1[[#This Row],[Date]])</f>
        <v>52</v>
      </c>
      <c r="G489" s="2" t="str">
        <f>IF(AND(B489=Planning!$G$5,C489=Planning!$E$5,YEAR(D489)=Planning!$C$5),MAX($G$2:G488)+1,"")</f>
        <v/>
      </c>
    </row>
    <row r="490" spans="2:7" ht="19.2" customHeight="1" x14ac:dyDescent="0.3">
      <c r="B490" s="18">
        <f>_xlfn.ISOWEEKNUM(Tableau1[[#This Row],[Date]])</f>
        <v>52</v>
      </c>
      <c r="G490" s="2" t="str">
        <f>IF(AND(B490=Planning!$G$5,C490=Planning!$E$5,YEAR(D490)=Planning!$C$5),MAX($G$2:G489)+1,"")</f>
        <v/>
      </c>
    </row>
    <row r="491" spans="2:7" ht="19.2" customHeight="1" x14ac:dyDescent="0.3">
      <c r="B491" s="18">
        <f>_xlfn.ISOWEEKNUM(Tableau1[[#This Row],[Date]])</f>
        <v>52</v>
      </c>
      <c r="G491" s="2" t="str">
        <f>IF(AND(B491=Planning!$G$5,C491=Planning!$E$5,YEAR(D491)=Planning!$C$5),MAX($G$2:G490)+1,"")</f>
        <v/>
      </c>
    </row>
    <row r="492" spans="2:7" ht="19.2" customHeight="1" x14ac:dyDescent="0.3">
      <c r="B492" s="18">
        <f>_xlfn.ISOWEEKNUM(Tableau1[[#This Row],[Date]])</f>
        <v>52</v>
      </c>
      <c r="G492" s="2" t="str">
        <f>IF(AND(B492=Planning!$G$5,C492=Planning!$E$5,YEAR(D492)=Planning!$C$5),MAX($G$2:G491)+1,"")</f>
        <v/>
      </c>
    </row>
    <row r="493" spans="2:7" ht="19.2" customHeight="1" x14ac:dyDescent="0.3">
      <c r="B493" s="18">
        <f>_xlfn.ISOWEEKNUM(Tableau1[[#This Row],[Date]])</f>
        <v>52</v>
      </c>
      <c r="G493" s="2" t="str">
        <f>IF(AND(B493=Planning!$G$5,C493=Planning!$E$5,YEAR(D493)=Planning!$C$5),MAX($G$2:G492)+1,"")</f>
        <v/>
      </c>
    </row>
    <row r="494" spans="2:7" ht="19.2" customHeight="1" x14ac:dyDescent="0.3">
      <c r="B494" s="18">
        <f>_xlfn.ISOWEEKNUM(Tableau1[[#This Row],[Date]])</f>
        <v>52</v>
      </c>
      <c r="G494" s="2" t="str">
        <f>IF(AND(B494=Planning!$G$5,C494=Planning!$E$5,YEAR(D494)=Planning!$C$5),MAX($G$2:G493)+1,"")</f>
        <v/>
      </c>
    </row>
    <row r="495" spans="2:7" ht="19.2" customHeight="1" x14ac:dyDescent="0.3">
      <c r="B495" s="18">
        <f>_xlfn.ISOWEEKNUM(Tableau1[[#This Row],[Date]])</f>
        <v>52</v>
      </c>
      <c r="G495" s="2" t="str">
        <f>IF(AND(B495=Planning!$G$5,C495=Planning!$E$5,YEAR(D495)=Planning!$C$5),MAX($G$2:G494)+1,"")</f>
        <v/>
      </c>
    </row>
    <row r="496" spans="2:7" ht="19.2" customHeight="1" x14ac:dyDescent="0.3">
      <c r="B496" s="18">
        <f>_xlfn.ISOWEEKNUM(Tableau1[[#This Row],[Date]])</f>
        <v>52</v>
      </c>
      <c r="G496" s="2" t="str">
        <f>IF(AND(B496=Planning!$G$5,C496=Planning!$E$5,YEAR(D496)=Planning!$C$5),MAX($G$2:G495)+1,"")</f>
        <v/>
      </c>
    </row>
    <row r="497" spans="2:7" ht="19.2" customHeight="1" x14ac:dyDescent="0.3">
      <c r="B497" s="18">
        <f>_xlfn.ISOWEEKNUM(Tableau1[[#This Row],[Date]])</f>
        <v>52</v>
      </c>
      <c r="G497" s="2" t="str">
        <f>IF(AND(B497=Planning!$G$5,C497=Planning!$E$5,YEAR(D497)=Planning!$C$5),MAX($G$2:G496)+1,"")</f>
        <v/>
      </c>
    </row>
    <row r="498" spans="2:7" ht="19.2" customHeight="1" x14ac:dyDescent="0.3">
      <c r="B498" s="18">
        <f>_xlfn.ISOWEEKNUM(Tableau1[[#This Row],[Date]])</f>
        <v>52</v>
      </c>
      <c r="G498" s="2" t="str">
        <f>IF(AND(B498=Planning!$G$5,C498=Planning!$E$5,YEAR(D498)=Planning!$C$5),MAX($G$2:G497)+1,"")</f>
        <v/>
      </c>
    </row>
    <row r="499" spans="2:7" ht="19.2" customHeight="1" x14ac:dyDescent="0.3">
      <c r="B499" s="18">
        <f>_xlfn.ISOWEEKNUM(Tableau1[[#This Row],[Date]])</f>
        <v>52</v>
      </c>
      <c r="G499" s="2" t="str">
        <f>IF(AND(B499=Planning!$G$5,C499=Planning!$E$5,YEAR(D499)=Planning!$C$5),MAX($G$2:G498)+1,"")</f>
        <v/>
      </c>
    </row>
    <row r="500" spans="2:7" ht="19.2" customHeight="1" x14ac:dyDescent="0.3">
      <c r="B500" s="18">
        <f>_xlfn.ISOWEEKNUM(Tableau1[[#This Row],[Date]])</f>
        <v>52</v>
      </c>
      <c r="G500" s="2" t="str">
        <f>IF(AND(B500=Planning!$G$5,C500=Planning!$E$5,YEAR(D500)=Planning!$C$5),MAX($G$2:G499)+1,"")</f>
        <v/>
      </c>
    </row>
    <row r="501" spans="2:7" ht="19.2" customHeight="1" x14ac:dyDescent="0.3">
      <c r="B501" s="18">
        <f>_xlfn.ISOWEEKNUM(Tableau1[[#This Row],[Date]])</f>
        <v>52</v>
      </c>
      <c r="G501" s="2" t="str">
        <f>IF(AND(B501=Planning!$G$5,C501=Planning!$E$5,YEAR(D501)=Planning!$C$5),MAX($G$2:G500)+1,"")</f>
        <v/>
      </c>
    </row>
    <row r="502" spans="2:7" ht="19.2" customHeight="1" x14ac:dyDescent="0.3">
      <c r="B502" s="18">
        <f>_xlfn.ISOWEEKNUM(Tableau1[[#This Row],[Date]])</f>
        <v>52</v>
      </c>
      <c r="G502" s="2" t="str">
        <f>IF(AND(B502=Planning!$G$5,C502=Planning!$E$5,YEAR(D502)=Planning!$C$5),MAX($G$2:G501)+1,"")</f>
        <v/>
      </c>
    </row>
    <row r="503" spans="2:7" ht="19.2" customHeight="1" x14ac:dyDescent="0.3">
      <c r="B503" s="18">
        <f>_xlfn.ISOWEEKNUM(Tableau1[[#This Row],[Date]])</f>
        <v>52</v>
      </c>
      <c r="G503" s="2" t="str">
        <f>IF(AND(B503=Planning!$G$5,C503=Planning!$E$5,YEAR(D503)=Planning!$C$5),MAX($G$2:G502)+1,"")</f>
        <v/>
      </c>
    </row>
    <row r="504" spans="2:7" ht="19.2" customHeight="1" x14ac:dyDescent="0.3">
      <c r="B504" s="18">
        <f>_xlfn.ISOWEEKNUM(Tableau1[[#This Row],[Date]])</f>
        <v>52</v>
      </c>
      <c r="G504" s="2" t="str">
        <f>IF(AND(B504=Planning!$G$5,C504=Planning!$E$5,YEAR(D504)=Planning!$C$5),MAX($G$2:G503)+1,"")</f>
        <v/>
      </c>
    </row>
    <row r="505" spans="2:7" ht="19.2" customHeight="1" x14ac:dyDescent="0.3">
      <c r="B505" s="18">
        <f>_xlfn.ISOWEEKNUM(Tableau1[[#This Row],[Date]])</f>
        <v>52</v>
      </c>
      <c r="G505" s="2" t="str">
        <f>IF(AND(B505=Planning!$G$5,C505=Planning!$E$5,YEAR(D505)=Planning!$C$5),MAX($G$2:G504)+1,"")</f>
        <v/>
      </c>
    </row>
    <row r="506" spans="2:7" ht="19.2" customHeight="1" x14ac:dyDescent="0.3">
      <c r="B506" s="18">
        <f>_xlfn.ISOWEEKNUM(Tableau1[[#This Row],[Date]])</f>
        <v>52</v>
      </c>
      <c r="G506" s="2" t="str">
        <f>IF(AND(B506=Planning!$G$5,C506=Planning!$E$5,YEAR(D506)=Planning!$C$5),MAX($G$2:G505)+1,"")</f>
        <v/>
      </c>
    </row>
    <row r="507" spans="2:7" ht="19.2" customHeight="1" x14ac:dyDescent="0.3">
      <c r="B507" s="18">
        <f>_xlfn.ISOWEEKNUM(Tableau1[[#This Row],[Date]])</f>
        <v>52</v>
      </c>
      <c r="G507" s="2" t="str">
        <f>IF(AND(B507=Planning!$G$5,C507=Planning!$E$5,YEAR(D507)=Planning!$C$5),MAX($G$2:G506)+1,"")</f>
        <v/>
      </c>
    </row>
    <row r="508" spans="2:7" ht="19.2" customHeight="1" x14ac:dyDescent="0.3">
      <c r="B508" s="18">
        <f>_xlfn.ISOWEEKNUM(Tableau1[[#This Row],[Date]])</f>
        <v>52</v>
      </c>
      <c r="G508" s="2" t="str">
        <f>IF(AND(B508=Planning!$G$5,C508=Planning!$E$5,YEAR(D508)=Planning!$C$5),MAX($G$2:G507)+1,"")</f>
        <v/>
      </c>
    </row>
    <row r="509" spans="2:7" ht="19.2" customHeight="1" x14ac:dyDescent="0.3">
      <c r="B509" s="18">
        <f>_xlfn.ISOWEEKNUM(Tableau1[[#This Row],[Date]])</f>
        <v>52</v>
      </c>
      <c r="G509" s="2" t="str">
        <f>IF(AND(B509=Planning!$G$5,C509=Planning!$E$5,YEAR(D509)=Planning!$C$5),MAX($G$2:G508)+1,"")</f>
        <v/>
      </c>
    </row>
    <row r="510" spans="2:7" ht="19.2" customHeight="1" x14ac:dyDescent="0.3">
      <c r="B510" s="18">
        <f>_xlfn.ISOWEEKNUM(Tableau1[[#This Row],[Date]])</f>
        <v>52</v>
      </c>
      <c r="G510" s="2" t="str">
        <f>IF(AND(B510=Planning!$G$5,C510=Planning!$E$5,YEAR(D510)=Planning!$C$5),MAX($G$2:G509)+1,"")</f>
        <v/>
      </c>
    </row>
    <row r="511" spans="2:7" ht="19.2" customHeight="1" x14ac:dyDescent="0.3">
      <c r="B511" s="18">
        <f>_xlfn.ISOWEEKNUM(Tableau1[[#This Row],[Date]])</f>
        <v>52</v>
      </c>
      <c r="G511" s="2" t="str">
        <f>IF(AND(B511=Planning!$G$5,C511=Planning!$E$5,YEAR(D511)=Planning!$C$5),MAX($G$2:G510)+1,"")</f>
        <v/>
      </c>
    </row>
    <row r="512" spans="2:7" ht="19.2" customHeight="1" x14ac:dyDescent="0.3">
      <c r="B512" s="18">
        <f>_xlfn.ISOWEEKNUM(Tableau1[[#This Row],[Date]])</f>
        <v>52</v>
      </c>
      <c r="G512" s="2" t="str">
        <f>IF(AND(B512=Planning!$G$5,C512=Planning!$E$5,YEAR(D512)=Planning!$C$5),MAX($G$2:G511)+1,"")</f>
        <v/>
      </c>
    </row>
    <row r="513" spans="2:7" ht="19.2" customHeight="1" x14ac:dyDescent="0.3">
      <c r="B513" s="18">
        <f>_xlfn.ISOWEEKNUM(Tableau1[[#This Row],[Date]])</f>
        <v>52</v>
      </c>
      <c r="G513" s="2" t="str">
        <f>IF(AND(B513=Planning!$G$5,C513=Planning!$E$5,YEAR(D513)=Planning!$C$5),MAX($G$2:G512)+1,"")</f>
        <v/>
      </c>
    </row>
    <row r="514" spans="2:7" ht="19.2" customHeight="1" x14ac:dyDescent="0.3">
      <c r="B514" s="18">
        <f>_xlfn.ISOWEEKNUM(Tableau1[[#This Row],[Date]])</f>
        <v>52</v>
      </c>
      <c r="G514" s="2" t="str">
        <f>IF(AND(B514=Planning!$G$5,C514=Planning!$E$5,YEAR(D514)=Planning!$C$5),MAX($G$2:G513)+1,"")</f>
        <v/>
      </c>
    </row>
    <row r="515" spans="2:7" ht="19.2" customHeight="1" x14ac:dyDescent="0.3">
      <c r="B515" s="18">
        <f>_xlfn.ISOWEEKNUM(Tableau1[[#This Row],[Date]])</f>
        <v>52</v>
      </c>
      <c r="G515" s="2" t="str">
        <f>IF(AND(B515=Planning!$G$5,C515=Planning!$E$5,YEAR(D515)=Planning!$C$5),MAX($G$2:G514)+1,"")</f>
        <v/>
      </c>
    </row>
    <row r="516" spans="2:7" ht="19.2" customHeight="1" x14ac:dyDescent="0.3">
      <c r="B516" s="18">
        <f>_xlfn.ISOWEEKNUM(Tableau1[[#This Row],[Date]])</f>
        <v>52</v>
      </c>
      <c r="G516" s="2" t="str">
        <f>IF(AND(B516=Planning!$G$5,C516=Planning!$E$5,YEAR(D516)=Planning!$C$5),MAX($G$2:G515)+1,"")</f>
        <v/>
      </c>
    </row>
    <row r="517" spans="2:7" ht="19.2" customHeight="1" x14ac:dyDescent="0.3">
      <c r="B517" s="18">
        <f>_xlfn.ISOWEEKNUM(Tableau1[[#This Row],[Date]])</f>
        <v>52</v>
      </c>
      <c r="G517" s="2" t="str">
        <f>IF(AND(B517=Planning!$G$5,C517=Planning!$E$5,YEAR(D517)=Planning!$C$5),MAX($G$2:G516)+1,"")</f>
        <v/>
      </c>
    </row>
    <row r="518" spans="2:7" ht="19.2" customHeight="1" x14ac:dyDescent="0.3">
      <c r="B518" s="18">
        <f>_xlfn.ISOWEEKNUM(Tableau1[[#This Row],[Date]])</f>
        <v>52</v>
      </c>
      <c r="G518" s="2" t="str">
        <f>IF(AND(B518=Planning!$G$5,C518=Planning!$E$5,YEAR(D518)=Planning!$C$5),MAX($G$2:G517)+1,"")</f>
        <v/>
      </c>
    </row>
    <row r="519" spans="2:7" ht="19.2" customHeight="1" x14ac:dyDescent="0.3">
      <c r="B519" s="18">
        <f>_xlfn.ISOWEEKNUM(Tableau1[[#This Row],[Date]])</f>
        <v>52</v>
      </c>
      <c r="G519" s="2" t="str">
        <f>IF(AND(B519=Planning!$G$5,C519=Planning!$E$5,YEAR(D519)=Planning!$C$5),MAX($G$2:G518)+1,"")</f>
        <v/>
      </c>
    </row>
    <row r="520" spans="2:7" ht="19.2" customHeight="1" x14ac:dyDescent="0.3">
      <c r="B520" s="18">
        <f>_xlfn.ISOWEEKNUM(Tableau1[[#This Row],[Date]])</f>
        <v>52</v>
      </c>
      <c r="G520" s="2" t="str">
        <f>IF(AND(B520=Planning!$G$5,C520=Planning!$E$5,YEAR(D520)=Planning!$C$5),MAX($G$2:G519)+1,"")</f>
        <v/>
      </c>
    </row>
    <row r="521" spans="2:7" ht="19.2" customHeight="1" x14ac:dyDescent="0.3">
      <c r="B521" s="18">
        <f>_xlfn.ISOWEEKNUM(Tableau1[[#This Row],[Date]])</f>
        <v>52</v>
      </c>
      <c r="G521" s="2" t="str">
        <f>IF(AND(B521=Planning!$G$5,C521=Planning!$E$5,YEAR(D521)=Planning!$C$5),MAX($G$2:G520)+1,"")</f>
        <v/>
      </c>
    </row>
    <row r="522" spans="2:7" ht="19.2" customHeight="1" x14ac:dyDescent="0.3">
      <c r="B522" s="18">
        <f>_xlfn.ISOWEEKNUM(Tableau1[[#This Row],[Date]])</f>
        <v>52</v>
      </c>
      <c r="G522" s="2" t="str">
        <f>IF(AND(B522=Planning!$G$5,C522=Planning!$E$5,YEAR(D522)=Planning!$C$5),MAX($G$2:G521)+1,"")</f>
        <v/>
      </c>
    </row>
    <row r="523" spans="2:7" ht="19.2" customHeight="1" x14ac:dyDescent="0.3">
      <c r="B523" s="18">
        <f>_xlfn.ISOWEEKNUM(Tableau1[[#This Row],[Date]])</f>
        <v>52</v>
      </c>
      <c r="G523" s="2" t="str">
        <f>IF(AND(B523=Planning!$G$5,C523=Planning!$E$5,YEAR(D523)=Planning!$C$5),MAX($G$2:G522)+1,"")</f>
        <v/>
      </c>
    </row>
    <row r="524" spans="2:7" ht="19.2" customHeight="1" x14ac:dyDescent="0.3">
      <c r="B524" s="18">
        <f>_xlfn.ISOWEEKNUM(Tableau1[[#This Row],[Date]])</f>
        <v>52</v>
      </c>
      <c r="G524" s="2" t="str">
        <f>IF(AND(B524=Planning!$G$5,C524=Planning!$E$5,YEAR(D524)=Planning!$C$5),MAX($G$2:G523)+1,"")</f>
        <v/>
      </c>
    </row>
    <row r="525" spans="2:7" ht="19.2" customHeight="1" x14ac:dyDescent="0.3">
      <c r="B525" s="18">
        <f>_xlfn.ISOWEEKNUM(Tableau1[[#This Row],[Date]])</f>
        <v>52</v>
      </c>
      <c r="G525" s="2" t="str">
        <f>IF(AND(B525=Planning!$G$5,C525=Planning!$E$5,YEAR(D525)=Planning!$C$5),MAX($G$2:G524)+1,"")</f>
        <v/>
      </c>
    </row>
    <row r="526" spans="2:7" ht="19.2" customHeight="1" x14ac:dyDescent="0.3">
      <c r="B526" s="18">
        <f>_xlfn.ISOWEEKNUM(Tableau1[[#This Row],[Date]])</f>
        <v>52</v>
      </c>
      <c r="G526" s="2" t="str">
        <f>IF(AND(B526=Planning!$G$5,C526=Planning!$E$5,YEAR(D526)=Planning!$C$5),MAX($G$2:G525)+1,"")</f>
        <v/>
      </c>
    </row>
    <row r="527" spans="2:7" ht="19.2" customHeight="1" x14ac:dyDescent="0.3">
      <c r="B527" s="18">
        <f>_xlfn.ISOWEEKNUM(Tableau1[[#This Row],[Date]])</f>
        <v>52</v>
      </c>
      <c r="G527" s="2" t="str">
        <f>IF(AND(B527=Planning!$G$5,C527=Planning!$E$5,YEAR(D527)=Planning!$C$5),MAX($G$2:G526)+1,"")</f>
        <v/>
      </c>
    </row>
    <row r="528" spans="2:7" ht="19.2" customHeight="1" x14ac:dyDescent="0.3">
      <c r="B528" s="18">
        <f>_xlfn.ISOWEEKNUM(Tableau1[[#This Row],[Date]])</f>
        <v>52</v>
      </c>
      <c r="G528" s="2" t="str">
        <f>IF(AND(B528=Planning!$G$5,C528=Planning!$E$5,YEAR(D528)=Planning!$C$5),MAX($G$2:G527)+1,"")</f>
        <v/>
      </c>
    </row>
    <row r="529" spans="2:7" ht="19.2" customHeight="1" x14ac:dyDescent="0.3">
      <c r="B529" s="18">
        <f>_xlfn.ISOWEEKNUM(Tableau1[[#This Row],[Date]])</f>
        <v>52</v>
      </c>
      <c r="G529" s="2" t="str">
        <f>IF(AND(B529=Planning!$G$5,C529=Planning!$E$5,YEAR(D529)=Planning!$C$5),MAX($G$2:G528)+1,"")</f>
        <v/>
      </c>
    </row>
    <row r="530" spans="2:7" ht="19.2" customHeight="1" x14ac:dyDescent="0.3">
      <c r="B530" s="18">
        <f>_xlfn.ISOWEEKNUM(Tableau1[[#This Row],[Date]])</f>
        <v>52</v>
      </c>
      <c r="G530" s="2" t="str">
        <f>IF(AND(B530=Planning!$G$5,C530=Planning!$E$5,YEAR(D530)=Planning!$C$5),MAX($G$2:G529)+1,"")</f>
        <v/>
      </c>
    </row>
    <row r="531" spans="2:7" ht="19.2" customHeight="1" x14ac:dyDescent="0.3">
      <c r="B531" s="18">
        <f>_xlfn.ISOWEEKNUM(Tableau1[[#This Row],[Date]])</f>
        <v>52</v>
      </c>
      <c r="G531" s="2" t="str">
        <f>IF(AND(B531=Planning!$G$5,C531=Planning!$E$5,YEAR(D531)=Planning!$C$5),MAX($G$2:G530)+1,"")</f>
        <v/>
      </c>
    </row>
    <row r="532" spans="2:7" ht="19.2" customHeight="1" x14ac:dyDescent="0.3">
      <c r="B532" s="18">
        <f>_xlfn.ISOWEEKNUM(Tableau1[[#This Row],[Date]])</f>
        <v>52</v>
      </c>
      <c r="G532" s="2" t="str">
        <f>IF(AND(B532=Planning!$G$5,C532=Planning!$E$5,YEAR(D532)=Planning!$C$5),MAX($G$2:G531)+1,"")</f>
        <v/>
      </c>
    </row>
    <row r="533" spans="2:7" ht="19.2" customHeight="1" x14ac:dyDescent="0.3">
      <c r="B533" s="18">
        <f>_xlfn.ISOWEEKNUM(Tableau1[[#This Row],[Date]])</f>
        <v>52</v>
      </c>
      <c r="G533" s="2" t="str">
        <f>IF(AND(B533=Planning!$G$5,C533=Planning!$E$5,YEAR(D533)=Planning!$C$5),MAX($G$2:G532)+1,"")</f>
        <v/>
      </c>
    </row>
    <row r="534" spans="2:7" ht="19.2" customHeight="1" x14ac:dyDescent="0.3">
      <c r="B534" s="18">
        <f>_xlfn.ISOWEEKNUM(Tableau1[[#This Row],[Date]])</f>
        <v>52</v>
      </c>
      <c r="G534" s="2" t="str">
        <f>IF(AND(B534=Planning!$G$5,C534=Planning!$E$5,YEAR(D534)=Planning!$C$5),MAX($G$2:G533)+1,"")</f>
        <v/>
      </c>
    </row>
    <row r="535" spans="2:7" ht="19.2" customHeight="1" x14ac:dyDescent="0.3">
      <c r="B535" s="18">
        <f>_xlfn.ISOWEEKNUM(Tableau1[[#This Row],[Date]])</f>
        <v>52</v>
      </c>
      <c r="G535" s="2" t="str">
        <f>IF(AND(B535=Planning!$G$5,C535=Planning!$E$5,YEAR(D535)=Planning!$C$5),MAX($G$2:G534)+1,"")</f>
        <v/>
      </c>
    </row>
    <row r="536" spans="2:7" ht="19.2" customHeight="1" x14ac:dyDescent="0.3">
      <c r="B536" s="18">
        <f>_xlfn.ISOWEEKNUM(Tableau1[[#This Row],[Date]])</f>
        <v>52</v>
      </c>
      <c r="G536" s="2" t="str">
        <f>IF(AND(B536=Planning!$G$5,C536=Planning!$E$5,YEAR(D536)=Planning!$C$5),MAX($G$2:G535)+1,"")</f>
        <v/>
      </c>
    </row>
    <row r="537" spans="2:7" ht="19.2" customHeight="1" x14ac:dyDescent="0.3">
      <c r="B537" s="18">
        <f>_xlfn.ISOWEEKNUM(Tableau1[[#This Row],[Date]])</f>
        <v>52</v>
      </c>
      <c r="G537" s="2" t="str">
        <f>IF(AND(B537=Planning!$G$5,C537=Planning!$E$5,YEAR(D537)=Planning!$C$5),MAX($G$2:G536)+1,"")</f>
        <v/>
      </c>
    </row>
    <row r="538" spans="2:7" ht="19.2" customHeight="1" x14ac:dyDescent="0.3">
      <c r="B538" s="18">
        <f>_xlfn.ISOWEEKNUM(Tableau1[[#This Row],[Date]])</f>
        <v>52</v>
      </c>
      <c r="G538" s="2" t="str">
        <f>IF(AND(B538=Planning!$G$5,C538=Planning!$E$5,YEAR(D538)=Planning!$C$5),MAX($G$2:G537)+1,"")</f>
        <v/>
      </c>
    </row>
    <row r="539" spans="2:7" ht="19.2" customHeight="1" x14ac:dyDescent="0.3">
      <c r="B539" s="18">
        <f>_xlfn.ISOWEEKNUM(Tableau1[[#This Row],[Date]])</f>
        <v>52</v>
      </c>
      <c r="G539" s="2" t="str">
        <f>IF(AND(B539=Planning!$G$5,C539=Planning!$E$5,YEAR(D539)=Planning!$C$5),MAX($G$2:G538)+1,"")</f>
        <v/>
      </c>
    </row>
    <row r="540" spans="2:7" ht="19.2" customHeight="1" x14ac:dyDescent="0.3">
      <c r="B540" s="18">
        <f>_xlfn.ISOWEEKNUM(Tableau1[[#This Row],[Date]])</f>
        <v>52</v>
      </c>
      <c r="G540" s="2" t="str">
        <f>IF(AND(B540=Planning!$G$5,C540=Planning!$E$5,YEAR(D540)=Planning!$C$5),MAX($G$2:G539)+1,"")</f>
        <v/>
      </c>
    </row>
    <row r="541" spans="2:7" ht="19.2" customHeight="1" x14ac:dyDescent="0.3">
      <c r="B541" s="18">
        <f>_xlfn.ISOWEEKNUM(Tableau1[[#This Row],[Date]])</f>
        <v>52</v>
      </c>
      <c r="G541" s="2" t="str">
        <f>IF(AND(B541=Planning!$G$5,C541=Planning!$E$5,YEAR(D541)=Planning!$C$5),MAX($G$2:G540)+1,"")</f>
        <v/>
      </c>
    </row>
    <row r="542" spans="2:7" ht="19.2" customHeight="1" x14ac:dyDescent="0.3">
      <c r="B542" s="18">
        <f>_xlfn.ISOWEEKNUM(Tableau1[[#This Row],[Date]])</f>
        <v>52</v>
      </c>
      <c r="G542" s="2" t="str">
        <f>IF(AND(B542=Planning!$G$5,C542=Planning!$E$5,YEAR(D542)=Planning!$C$5),MAX($G$2:G541)+1,"")</f>
        <v/>
      </c>
    </row>
    <row r="543" spans="2:7" ht="19.2" customHeight="1" x14ac:dyDescent="0.3">
      <c r="B543" s="18">
        <f>_xlfn.ISOWEEKNUM(Tableau1[[#This Row],[Date]])</f>
        <v>52</v>
      </c>
      <c r="G543" s="2" t="str">
        <f>IF(AND(B543=Planning!$G$5,C543=Planning!$E$5,YEAR(D543)=Planning!$C$5),MAX($G$2:G542)+1,"")</f>
        <v/>
      </c>
    </row>
    <row r="544" spans="2:7" ht="19.2" customHeight="1" x14ac:dyDescent="0.3">
      <c r="B544" s="18">
        <f>_xlfn.ISOWEEKNUM(Tableau1[[#This Row],[Date]])</f>
        <v>52</v>
      </c>
      <c r="G544" s="2" t="str">
        <f>IF(AND(B544=Planning!$G$5,C544=Planning!$E$5,YEAR(D544)=Planning!$C$5),MAX($G$2:G543)+1,"")</f>
        <v/>
      </c>
    </row>
    <row r="545" spans="2:7" ht="19.2" customHeight="1" x14ac:dyDescent="0.3">
      <c r="B545" s="18">
        <f>_xlfn.ISOWEEKNUM(Tableau1[[#This Row],[Date]])</f>
        <v>52</v>
      </c>
      <c r="G545" s="2" t="str">
        <f>IF(AND(B545=Planning!$G$5,C545=Planning!$E$5,YEAR(D545)=Planning!$C$5),MAX($G$2:G544)+1,"")</f>
        <v/>
      </c>
    </row>
    <row r="546" spans="2:7" ht="19.2" customHeight="1" x14ac:dyDescent="0.3">
      <c r="B546" s="18">
        <f>_xlfn.ISOWEEKNUM(Tableau1[[#This Row],[Date]])</f>
        <v>52</v>
      </c>
      <c r="G546" s="2" t="str">
        <f>IF(AND(B546=Planning!$G$5,C546=Planning!$E$5,YEAR(D546)=Planning!$C$5),MAX($G$2:G545)+1,"")</f>
        <v/>
      </c>
    </row>
    <row r="547" spans="2:7" ht="19.2" customHeight="1" x14ac:dyDescent="0.3">
      <c r="B547" s="18">
        <f>_xlfn.ISOWEEKNUM(Tableau1[[#This Row],[Date]])</f>
        <v>52</v>
      </c>
      <c r="G547" s="2" t="str">
        <f>IF(AND(B547=Planning!$G$5,C547=Planning!$E$5,YEAR(D547)=Planning!$C$5),MAX($G$2:G546)+1,"")</f>
        <v/>
      </c>
    </row>
    <row r="548" spans="2:7" ht="19.2" customHeight="1" x14ac:dyDescent="0.3">
      <c r="B548" s="18">
        <f>_xlfn.ISOWEEKNUM(Tableau1[[#This Row],[Date]])</f>
        <v>52</v>
      </c>
      <c r="G548" s="2" t="str">
        <f>IF(AND(B548=Planning!$G$5,C548=Planning!$E$5,YEAR(D548)=Planning!$C$5),MAX($G$2:G547)+1,"")</f>
        <v/>
      </c>
    </row>
    <row r="549" spans="2:7" ht="19.2" customHeight="1" x14ac:dyDescent="0.3">
      <c r="B549" s="18">
        <f>_xlfn.ISOWEEKNUM(Tableau1[[#This Row],[Date]])</f>
        <v>52</v>
      </c>
      <c r="G549" s="2" t="str">
        <f>IF(AND(B549=Planning!$G$5,C549=Planning!$E$5,YEAR(D549)=Planning!$C$5),MAX($G$2:G548)+1,"")</f>
        <v/>
      </c>
    </row>
    <row r="550" spans="2:7" ht="19.2" customHeight="1" x14ac:dyDescent="0.3">
      <c r="B550" s="18">
        <f>_xlfn.ISOWEEKNUM(Tableau1[[#This Row],[Date]])</f>
        <v>52</v>
      </c>
      <c r="G550" s="2" t="str">
        <f>IF(AND(B550=Planning!$G$5,C550=Planning!$E$5,YEAR(D550)=Planning!$C$5),MAX($G$2:G549)+1,"")</f>
        <v/>
      </c>
    </row>
    <row r="551" spans="2:7" ht="19.2" customHeight="1" x14ac:dyDescent="0.3">
      <c r="B551" s="18">
        <f>_xlfn.ISOWEEKNUM(Tableau1[[#This Row],[Date]])</f>
        <v>52</v>
      </c>
      <c r="G551" s="2" t="str">
        <f>IF(AND(B551=Planning!$G$5,C551=Planning!$E$5,YEAR(D551)=Planning!$C$5),MAX($G$2:G550)+1,"")</f>
        <v/>
      </c>
    </row>
    <row r="552" spans="2:7" ht="19.2" customHeight="1" x14ac:dyDescent="0.3">
      <c r="B552" s="18">
        <f>_xlfn.ISOWEEKNUM(Tableau1[[#This Row],[Date]])</f>
        <v>52</v>
      </c>
      <c r="G552" s="2" t="str">
        <f>IF(AND(B552=Planning!$G$5,C552=Planning!$E$5,YEAR(D552)=Planning!$C$5),MAX($G$2:G551)+1,"")</f>
        <v/>
      </c>
    </row>
    <row r="553" spans="2:7" ht="19.2" customHeight="1" x14ac:dyDescent="0.3">
      <c r="B553" s="18">
        <f>_xlfn.ISOWEEKNUM(Tableau1[[#This Row],[Date]])</f>
        <v>52</v>
      </c>
      <c r="G553" s="2" t="str">
        <f>IF(AND(B553=Planning!$G$5,C553=Planning!$E$5,YEAR(D553)=Planning!$C$5),MAX($G$2:G552)+1,"")</f>
        <v/>
      </c>
    </row>
    <row r="554" spans="2:7" ht="19.2" customHeight="1" x14ac:dyDescent="0.3">
      <c r="B554" s="18">
        <f>_xlfn.ISOWEEKNUM(Tableau1[[#This Row],[Date]])</f>
        <v>52</v>
      </c>
      <c r="G554" s="2" t="str">
        <f>IF(AND(B554=Planning!$G$5,C554=Planning!$E$5,YEAR(D554)=Planning!$C$5),MAX($G$2:G553)+1,"")</f>
        <v/>
      </c>
    </row>
    <row r="555" spans="2:7" ht="19.2" customHeight="1" x14ac:dyDescent="0.3">
      <c r="B555" s="18">
        <f>_xlfn.ISOWEEKNUM(Tableau1[[#This Row],[Date]])</f>
        <v>52</v>
      </c>
      <c r="G555" s="2" t="str">
        <f>IF(AND(B555=Planning!$G$5,C555=Planning!$E$5,YEAR(D555)=Planning!$C$5),MAX($G$2:G554)+1,"")</f>
        <v/>
      </c>
    </row>
    <row r="556" spans="2:7" ht="19.2" customHeight="1" x14ac:dyDescent="0.3">
      <c r="B556" s="18">
        <f>_xlfn.ISOWEEKNUM(Tableau1[[#This Row],[Date]])</f>
        <v>52</v>
      </c>
      <c r="G556" s="2" t="str">
        <f>IF(AND(B556=Planning!$G$5,C556=Planning!$E$5,YEAR(D556)=Planning!$C$5),MAX($G$2:G555)+1,"")</f>
        <v/>
      </c>
    </row>
    <row r="557" spans="2:7" ht="19.2" customHeight="1" x14ac:dyDescent="0.3">
      <c r="B557" s="18">
        <f>_xlfn.ISOWEEKNUM(Tableau1[[#This Row],[Date]])</f>
        <v>52</v>
      </c>
      <c r="G557" s="2" t="str">
        <f>IF(AND(B557=Planning!$G$5,C557=Planning!$E$5,YEAR(D557)=Planning!$C$5),MAX($G$2:G556)+1,"")</f>
        <v/>
      </c>
    </row>
    <row r="558" spans="2:7" ht="19.2" customHeight="1" x14ac:dyDescent="0.3">
      <c r="B558" s="18">
        <f>_xlfn.ISOWEEKNUM(Tableau1[[#This Row],[Date]])</f>
        <v>52</v>
      </c>
      <c r="G558" s="2" t="str">
        <f>IF(AND(B558=Planning!$G$5,C558=Planning!$E$5,YEAR(D558)=Planning!$C$5),MAX($G$2:G557)+1,"")</f>
        <v/>
      </c>
    </row>
    <row r="559" spans="2:7" ht="19.2" customHeight="1" x14ac:dyDescent="0.3">
      <c r="B559" s="18">
        <f>_xlfn.ISOWEEKNUM(Tableau1[[#This Row],[Date]])</f>
        <v>52</v>
      </c>
      <c r="G559" s="2" t="str">
        <f>IF(AND(B559=Planning!$G$5,C559=Planning!$E$5,YEAR(D559)=Planning!$C$5),MAX($G$2:G558)+1,"")</f>
        <v/>
      </c>
    </row>
    <row r="560" spans="2:7" ht="19.2" customHeight="1" x14ac:dyDescent="0.3">
      <c r="B560" s="18">
        <f>_xlfn.ISOWEEKNUM(Tableau1[[#This Row],[Date]])</f>
        <v>52</v>
      </c>
      <c r="G560" s="2" t="str">
        <f>IF(AND(B560=Planning!$G$5,C560=Planning!$E$5,YEAR(D560)=Planning!$C$5),MAX($G$2:G559)+1,"")</f>
        <v/>
      </c>
    </row>
    <row r="561" spans="2:7" ht="19.2" customHeight="1" x14ac:dyDescent="0.3">
      <c r="B561" s="18">
        <f>_xlfn.ISOWEEKNUM(Tableau1[[#This Row],[Date]])</f>
        <v>52</v>
      </c>
      <c r="G561" s="2" t="str">
        <f>IF(AND(B561=Planning!$G$5,C561=Planning!$E$5,YEAR(D561)=Planning!$C$5),MAX($G$2:G560)+1,"")</f>
        <v/>
      </c>
    </row>
    <row r="562" spans="2:7" ht="19.2" customHeight="1" x14ac:dyDescent="0.3">
      <c r="B562" s="18">
        <f>_xlfn.ISOWEEKNUM(Tableau1[[#This Row],[Date]])</f>
        <v>52</v>
      </c>
      <c r="G562" s="2" t="str">
        <f>IF(AND(B562=Planning!$G$5,C562=Planning!$E$5,YEAR(D562)=Planning!$C$5),MAX($G$2:G561)+1,"")</f>
        <v/>
      </c>
    </row>
    <row r="563" spans="2:7" ht="19.2" customHeight="1" x14ac:dyDescent="0.3">
      <c r="B563" s="18">
        <f>_xlfn.ISOWEEKNUM(Tableau1[[#This Row],[Date]])</f>
        <v>52</v>
      </c>
      <c r="G563" s="2" t="str">
        <f>IF(AND(B563=Planning!$G$5,C563=Planning!$E$5,YEAR(D563)=Planning!$C$5),MAX($G$2:G562)+1,"")</f>
        <v/>
      </c>
    </row>
    <row r="564" spans="2:7" ht="19.2" customHeight="1" x14ac:dyDescent="0.3">
      <c r="B564" s="18">
        <f>_xlfn.ISOWEEKNUM(Tableau1[[#This Row],[Date]])</f>
        <v>52</v>
      </c>
      <c r="G564" s="2" t="str">
        <f>IF(AND(B564=Planning!$G$5,C564=Planning!$E$5,YEAR(D564)=Planning!$C$5),MAX($G$2:G563)+1,"")</f>
        <v/>
      </c>
    </row>
    <row r="565" spans="2:7" ht="19.2" customHeight="1" x14ac:dyDescent="0.3">
      <c r="B565" s="18">
        <f>_xlfn.ISOWEEKNUM(Tableau1[[#This Row],[Date]])</f>
        <v>52</v>
      </c>
      <c r="G565" s="2" t="str">
        <f>IF(AND(B565=Planning!$G$5,C565=Planning!$E$5,YEAR(D565)=Planning!$C$5),MAX($G$2:G564)+1,"")</f>
        <v/>
      </c>
    </row>
    <row r="566" spans="2:7" ht="19.2" customHeight="1" x14ac:dyDescent="0.3">
      <c r="B566" s="18">
        <f>_xlfn.ISOWEEKNUM(Tableau1[[#This Row],[Date]])</f>
        <v>52</v>
      </c>
      <c r="G566" s="2" t="str">
        <f>IF(AND(B566=Planning!$G$5,C566=Planning!$E$5,YEAR(D566)=Planning!$C$5),MAX($G$2:G565)+1,"")</f>
        <v/>
      </c>
    </row>
    <row r="567" spans="2:7" ht="19.2" customHeight="1" x14ac:dyDescent="0.3">
      <c r="B567" s="18">
        <f>_xlfn.ISOWEEKNUM(Tableau1[[#This Row],[Date]])</f>
        <v>52</v>
      </c>
      <c r="G567" s="2" t="str">
        <f>IF(AND(B567=Planning!$G$5,C567=Planning!$E$5,YEAR(D567)=Planning!$C$5),MAX($G$2:G566)+1,"")</f>
        <v/>
      </c>
    </row>
    <row r="568" spans="2:7" ht="19.2" customHeight="1" x14ac:dyDescent="0.3">
      <c r="B568" s="18">
        <f>_xlfn.ISOWEEKNUM(Tableau1[[#This Row],[Date]])</f>
        <v>52</v>
      </c>
      <c r="G568" s="2" t="str">
        <f>IF(AND(B568=Planning!$G$5,C568=Planning!$E$5,YEAR(D568)=Planning!$C$5),MAX($G$2:G567)+1,"")</f>
        <v/>
      </c>
    </row>
    <row r="569" spans="2:7" ht="19.2" customHeight="1" x14ac:dyDescent="0.3">
      <c r="B569" s="18">
        <f>_xlfn.ISOWEEKNUM(Tableau1[[#This Row],[Date]])</f>
        <v>52</v>
      </c>
      <c r="G569" s="2" t="str">
        <f>IF(AND(B569=Planning!$G$5,C569=Planning!$E$5,YEAR(D569)=Planning!$C$5),MAX($G$2:G568)+1,"")</f>
        <v/>
      </c>
    </row>
    <row r="570" spans="2:7" ht="19.2" customHeight="1" x14ac:dyDescent="0.3">
      <c r="B570" s="18">
        <f>_xlfn.ISOWEEKNUM(Tableau1[[#This Row],[Date]])</f>
        <v>52</v>
      </c>
      <c r="G570" s="2" t="str">
        <f>IF(AND(B570=Planning!$G$5,C570=Planning!$E$5,YEAR(D570)=Planning!$C$5),MAX($G$2:G569)+1,"")</f>
        <v/>
      </c>
    </row>
    <row r="571" spans="2:7" ht="19.2" customHeight="1" x14ac:dyDescent="0.3">
      <c r="B571" s="18">
        <f>_xlfn.ISOWEEKNUM(Tableau1[[#This Row],[Date]])</f>
        <v>52</v>
      </c>
      <c r="G571" s="2" t="str">
        <f>IF(AND(B571=Planning!$G$5,C571=Planning!$E$5,YEAR(D571)=Planning!$C$5),MAX($G$2:G570)+1,"")</f>
        <v/>
      </c>
    </row>
    <row r="572" spans="2:7" ht="19.2" customHeight="1" x14ac:dyDescent="0.3">
      <c r="B572" s="18">
        <f>_xlfn.ISOWEEKNUM(Tableau1[[#This Row],[Date]])</f>
        <v>52</v>
      </c>
      <c r="G572" s="2" t="str">
        <f>IF(AND(B572=Planning!$G$5,C572=Planning!$E$5,YEAR(D572)=Planning!$C$5),MAX($G$2:G571)+1,"")</f>
        <v/>
      </c>
    </row>
    <row r="573" spans="2:7" ht="19.2" customHeight="1" x14ac:dyDescent="0.3">
      <c r="B573" s="18">
        <f>_xlfn.ISOWEEKNUM(Tableau1[[#This Row],[Date]])</f>
        <v>52</v>
      </c>
      <c r="G573" s="2" t="str">
        <f>IF(AND(B573=Planning!$G$5,C573=Planning!$E$5,YEAR(D573)=Planning!$C$5),MAX($G$2:G572)+1,"")</f>
        <v/>
      </c>
    </row>
    <row r="574" spans="2:7" ht="19.2" customHeight="1" x14ac:dyDescent="0.3">
      <c r="B574" s="18">
        <f>_xlfn.ISOWEEKNUM(Tableau1[[#This Row],[Date]])</f>
        <v>52</v>
      </c>
      <c r="G574" s="2" t="str">
        <f>IF(AND(B574=Planning!$G$5,C574=Planning!$E$5,YEAR(D574)=Planning!$C$5),MAX($G$2:G573)+1,"")</f>
        <v/>
      </c>
    </row>
    <row r="575" spans="2:7" ht="19.2" customHeight="1" x14ac:dyDescent="0.3">
      <c r="B575" s="18">
        <f>_xlfn.ISOWEEKNUM(Tableau1[[#This Row],[Date]])</f>
        <v>52</v>
      </c>
      <c r="G575" s="2" t="str">
        <f>IF(AND(B575=Planning!$G$5,C575=Planning!$E$5,YEAR(D575)=Planning!$C$5),MAX($G$2:G574)+1,"")</f>
        <v/>
      </c>
    </row>
    <row r="576" spans="2:7" ht="19.2" customHeight="1" x14ac:dyDescent="0.3">
      <c r="B576" s="18">
        <f>_xlfn.ISOWEEKNUM(Tableau1[[#This Row],[Date]])</f>
        <v>52</v>
      </c>
      <c r="G576" s="2" t="str">
        <f>IF(AND(B576=Planning!$G$5,C576=Planning!$E$5,YEAR(D576)=Planning!$C$5),MAX($G$2:G575)+1,"")</f>
        <v/>
      </c>
    </row>
    <row r="577" spans="2:7" ht="19.2" customHeight="1" x14ac:dyDescent="0.3">
      <c r="B577" s="18">
        <f>_xlfn.ISOWEEKNUM(Tableau1[[#This Row],[Date]])</f>
        <v>52</v>
      </c>
      <c r="G577" s="2" t="str">
        <f>IF(AND(B577=Planning!$G$5,C577=Planning!$E$5,YEAR(D577)=Planning!$C$5),MAX($G$2:G576)+1,"")</f>
        <v/>
      </c>
    </row>
    <row r="578" spans="2:7" ht="19.2" customHeight="1" x14ac:dyDescent="0.3">
      <c r="B578" s="18">
        <f>_xlfn.ISOWEEKNUM(Tableau1[[#This Row],[Date]])</f>
        <v>52</v>
      </c>
      <c r="G578" s="2" t="str">
        <f>IF(AND(B578=Planning!$G$5,C578=Planning!$E$5,YEAR(D578)=Planning!$C$5),MAX($G$2:G577)+1,"")</f>
        <v/>
      </c>
    </row>
    <row r="579" spans="2:7" ht="19.2" customHeight="1" x14ac:dyDescent="0.3">
      <c r="B579" s="18">
        <f>_xlfn.ISOWEEKNUM(Tableau1[[#This Row],[Date]])</f>
        <v>52</v>
      </c>
      <c r="G579" s="2" t="str">
        <f>IF(AND(B579=Planning!$G$5,C579=Planning!$E$5,YEAR(D579)=Planning!$C$5),MAX($G$2:G578)+1,"")</f>
        <v/>
      </c>
    </row>
    <row r="580" spans="2:7" ht="19.2" customHeight="1" x14ac:dyDescent="0.3">
      <c r="B580" s="18">
        <f>_xlfn.ISOWEEKNUM(Tableau1[[#This Row],[Date]])</f>
        <v>52</v>
      </c>
      <c r="G580" s="2" t="str">
        <f>IF(AND(B580=Planning!$G$5,C580=Planning!$E$5,YEAR(D580)=Planning!$C$5),MAX($G$2:G579)+1,"")</f>
        <v/>
      </c>
    </row>
    <row r="581" spans="2:7" ht="19.2" customHeight="1" x14ac:dyDescent="0.3">
      <c r="B581" s="18">
        <f>_xlfn.ISOWEEKNUM(Tableau1[[#This Row],[Date]])</f>
        <v>52</v>
      </c>
      <c r="G581" s="2" t="str">
        <f>IF(AND(B581=Planning!$G$5,C581=Planning!$E$5,YEAR(D581)=Planning!$C$5),MAX($G$2:G580)+1,"")</f>
        <v/>
      </c>
    </row>
    <row r="582" spans="2:7" ht="19.2" customHeight="1" x14ac:dyDescent="0.3">
      <c r="B582" s="18">
        <f>_xlfn.ISOWEEKNUM(Tableau1[[#This Row],[Date]])</f>
        <v>52</v>
      </c>
      <c r="G582" s="2" t="str">
        <f>IF(AND(B582=Planning!$G$5,C582=Planning!$E$5,YEAR(D582)=Planning!$C$5),MAX($G$2:G581)+1,"")</f>
        <v/>
      </c>
    </row>
    <row r="583" spans="2:7" ht="19.2" customHeight="1" x14ac:dyDescent="0.3">
      <c r="B583" s="18">
        <f>_xlfn.ISOWEEKNUM(Tableau1[[#This Row],[Date]])</f>
        <v>52</v>
      </c>
      <c r="G583" s="2" t="str">
        <f>IF(AND(B583=Planning!$G$5,C583=Planning!$E$5,YEAR(D583)=Planning!$C$5),MAX($G$2:G582)+1,"")</f>
        <v/>
      </c>
    </row>
    <row r="584" spans="2:7" ht="19.2" customHeight="1" x14ac:dyDescent="0.3">
      <c r="B584" s="18">
        <f>_xlfn.ISOWEEKNUM(Tableau1[[#This Row],[Date]])</f>
        <v>52</v>
      </c>
      <c r="G584" s="2" t="str">
        <f>IF(AND(B584=Planning!$G$5,C584=Planning!$E$5,YEAR(D584)=Planning!$C$5),MAX($G$2:G583)+1,"")</f>
        <v/>
      </c>
    </row>
    <row r="585" spans="2:7" ht="19.2" customHeight="1" x14ac:dyDescent="0.3">
      <c r="B585" s="18">
        <f>_xlfn.ISOWEEKNUM(Tableau1[[#This Row],[Date]])</f>
        <v>52</v>
      </c>
      <c r="G585" s="2" t="str">
        <f>IF(AND(B585=Planning!$G$5,C585=Planning!$E$5,YEAR(D585)=Planning!$C$5),MAX($G$2:G584)+1,"")</f>
        <v/>
      </c>
    </row>
    <row r="586" spans="2:7" ht="19.2" customHeight="1" x14ac:dyDescent="0.3">
      <c r="B586" s="18">
        <f>_xlfn.ISOWEEKNUM(Tableau1[[#This Row],[Date]])</f>
        <v>52</v>
      </c>
      <c r="G586" s="2" t="str">
        <f>IF(AND(B586=Planning!$G$5,C586=Planning!$E$5,YEAR(D586)=Planning!$C$5),MAX($G$2:G585)+1,"")</f>
        <v/>
      </c>
    </row>
    <row r="587" spans="2:7" ht="19.2" customHeight="1" x14ac:dyDescent="0.3">
      <c r="B587" s="18">
        <f>_xlfn.ISOWEEKNUM(Tableau1[[#This Row],[Date]])</f>
        <v>52</v>
      </c>
      <c r="G587" s="2" t="str">
        <f>IF(AND(B587=Planning!$G$5,C587=Planning!$E$5,YEAR(D587)=Planning!$C$5),MAX($G$2:G586)+1,"")</f>
        <v/>
      </c>
    </row>
    <row r="588" spans="2:7" ht="19.2" customHeight="1" x14ac:dyDescent="0.3">
      <c r="B588" s="18">
        <f>_xlfn.ISOWEEKNUM(Tableau1[[#This Row],[Date]])</f>
        <v>52</v>
      </c>
      <c r="G588" s="2" t="str">
        <f>IF(AND(B588=Planning!$G$5,C588=Planning!$E$5,YEAR(D588)=Planning!$C$5),MAX($G$2:G587)+1,"")</f>
        <v/>
      </c>
    </row>
    <row r="589" spans="2:7" ht="19.2" customHeight="1" x14ac:dyDescent="0.3">
      <c r="B589" s="18">
        <f>_xlfn.ISOWEEKNUM(Tableau1[[#This Row],[Date]])</f>
        <v>52</v>
      </c>
      <c r="G589" s="2" t="str">
        <f>IF(AND(B589=Planning!$G$5,C589=Planning!$E$5,YEAR(D589)=Planning!$C$5),MAX($G$2:G588)+1,"")</f>
        <v/>
      </c>
    </row>
    <row r="590" spans="2:7" ht="19.2" customHeight="1" x14ac:dyDescent="0.3">
      <c r="B590" s="18">
        <f>_xlfn.ISOWEEKNUM(Tableau1[[#This Row],[Date]])</f>
        <v>52</v>
      </c>
      <c r="G590" s="2" t="str">
        <f>IF(AND(B590=Planning!$G$5,C590=Planning!$E$5,YEAR(D590)=Planning!$C$5),MAX($G$2:G589)+1,"")</f>
        <v/>
      </c>
    </row>
    <row r="591" spans="2:7" ht="19.2" customHeight="1" x14ac:dyDescent="0.3">
      <c r="B591" s="18">
        <f>_xlfn.ISOWEEKNUM(Tableau1[[#This Row],[Date]])</f>
        <v>52</v>
      </c>
      <c r="G591" s="2" t="str">
        <f>IF(AND(B591=Planning!$G$5,C591=Planning!$E$5,YEAR(D591)=Planning!$C$5),MAX($G$2:G590)+1,"")</f>
        <v/>
      </c>
    </row>
    <row r="592" spans="2:7" ht="19.2" customHeight="1" x14ac:dyDescent="0.3">
      <c r="B592" s="18">
        <f>_xlfn.ISOWEEKNUM(Tableau1[[#This Row],[Date]])</f>
        <v>52</v>
      </c>
      <c r="G592" s="2" t="str">
        <f>IF(AND(B592=Planning!$G$5,C592=Planning!$E$5,YEAR(D592)=Planning!$C$5),MAX($G$2:G591)+1,"")</f>
        <v/>
      </c>
    </row>
    <row r="593" spans="2:7" ht="19.2" customHeight="1" x14ac:dyDescent="0.3">
      <c r="B593" s="18">
        <f>_xlfn.ISOWEEKNUM(Tableau1[[#This Row],[Date]])</f>
        <v>52</v>
      </c>
      <c r="G593" s="2" t="str">
        <f>IF(AND(B593=Planning!$G$5,C593=Planning!$E$5,YEAR(D593)=Planning!$C$5),MAX($G$2:G592)+1,"")</f>
        <v/>
      </c>
    </row>
    <row r="594" spans="2:7" ht="19.2" customHeight="1" x14ac:dyDescent="0.3">
      <c r="B594" s="18">
        <f>_xlfn.ISOWEEKNUM(Tableau1[[#This Row],[Date]])</f>
        <v>52</v>
      </c>
      <c r="G594" s="2" t="str">
        <f>IF(AND(B594=Planning!$G$5,C594=Planning!$E$5,YEAR(D594)=Planning!$C$5),MAX($G$2:G593)+1,"")</f>
        <v/>
      </c>
    </row>
    <row r="595" spans="2:7" ht="19.2" customHeight="1" x14ac:dyDescent="0.3">
      <c r="B595" s="18">
        <f>_xlfn.ISOWEEKNUM(Tableau1[[#This Row],[Date]])</f>
        <v>52</v>
      </c>
      <c r="G595" s="2" t="str">
        <f>IF(AND(B595=Planning!$G$5,C595=Planning!$E$5,YEAR(D595)=Planning!$C$5),MAX($G$2:G594)+1,"")</f>
        <v/>
      </c>
    </row>
    <row r="596" spans="2:7" ht="19.2" customHeight="1" x14ac:dyDescent="0.3">
      <c r="B596" s="18">
        <f>_xlfn.ISOWEEKNUM(Tableau1[[#This Row],[Date]])</f>
        <v>52</v>
      </c>
      <c r="G596" s="2" t="str">
        <f>IF(AND(B596=Planning!$G$5,C596=Planning!$E$5,YEAR(D596)=Planning!$C$5),MAX($G$2:G595)+1,"")</f>
        <v/>
      </c>
    </row>
    <row r="597" spans="2:7" ht="19.2" customHeight="1" x14ac:dyDescent="0.3">
      <c r="B597" s="18">
        <f>_xlfn.ISOWEEKNUM(Tableau1[[#This Row],[Date]])</f>
        <v>52</v>
      </c>
      <c r="G597" s="2" t="str">
        <f>IF(AND(B597=Planning!$G$5,C597=Planning!$E$5,YEAR(D597)=Planning!$C$5),MAX($G$2:G596)+1,"")</f>
        <v/>
      </c>
    </row>
    <row r="598" spans="2:7" ht="19.2" customHeight="1" x14ac:dyDescent="0.3">
      <c r="B598" s="18">
        <f>_xlfn.ISOWEEKNUM(Tableau1[[#This Row],[Date]])</f>
        <v>52</v>
      </c>
      <c r="G598" s="2" t="str">
        <f>IF(AND(B598=Planning!$G$5,C598=Planning!$E$5,YEAR(D598)=Planning!$C$5),MAX($G$2:G597)+1,"")</f>
        <v/>
      </c>
    </row>
    <row r="599" spans="2:7" ht="19.2" customHeight="1" x14ac:dyDescent="0.3">
      <c r="B599" s="18">
        <f>_xlfn.ISOWEEKNUM(Tableau1[[#This Row],[Date]])</f>
        <v>52</v>
      </c>
      <c r="G599" s="2" t="str">
        <f>IF(AND(B599=Planning!$G$5,C599=Planning!$E$5,YEAR(D599)=Planning!$C$5),MAX($G$2:G598)+1,"")</f>
        <v/>
      </c>
    </row>
    <row r="600" spans="2:7" ht="19.2" customHeight="1" x14ac:dyDescent="0.3">
      <c r="B600" s="18">
        <f>_xlfn.ISOWEEKNUM(Tableau1[[#This Row],[Date]])</f>
        <v>52</v>
      </c>
      <c r="G600" s="2" t="str">
        <f>IF(AND(B600=Planning!$G$5,C600=Planning!$E$5,YEAR(D600)=Planning!$C$5),MAX($G$2:G599)+1,"")</f>
        <v/>
      </c>
    </row>
    <row r="601" spans="2:7" ht="19.2" customHeight="1" x14ac:dyDescent="0.3">
      <c r="B601" s="18">
        <f>_xlfn.ISOWEEKNUM(Tableau1[[#This Row],[Date]])</f>
        <v>52</v>
      </c>
      <c r="G601" s="2" t="str">
        <f>IF(AND(B601=Planning!$G$5,C601=Planning!$E$5,YEAR(D601)=Planning!$C$5),MAX($G$2:G600)+1,"")</f>
        <v/>
      </c>
    </row>
    <row r="602" spans="2:7" ht="19.2" customHeight="1" x14ac:dyDescent="0.3">
      <c r="B602" s="18">
        <f>_xlfn.ISOWEEKNUM(Tableau1[[#This Row],[Date]])</f>
        <v>52</v>
      </c>
      <c r="G602" s="2" t="str">
        <f>IF(AND(B602=Planning!$G$5,C602=Planning!$E$5,YEAR(D602)=Planning!$C$5),MAX($G$2:G601)+1,"")</f>
        <v/>
      </c>
    </row>
    <row r="603" spans="2:7" ht="19.2" customHeight="1" x14ac:dyDescent="0.3">
      <c r="B603" s="18">
        <f>_xlfn.ISOWEEKNUM(Tableau1[[#This Row],[Date]])</f>
        <v>52</v>
      </c>
      <c r="G603" s="2" t="str">
        <f>IF(AND(B603=Planning!$G$5,C603=Planning!$E$5,YEAR(D603)=Planning!$C$5),MAX($G$2:G602)+1,"")</f>
        <v/>
      </c>
    </row>
    <row r="604" spans="2:7" ht="19.2" customHeight="1" x14ac:dyDescent="0.3">
      <c r="B604" s="18">
        <f>_xlfn.ISOWEEKNUM(Tableau1[[#This Row],[Date]])</f>
        <v>52</v>
      </c>
      <c r="G604" s="2" t="str">
        <f>IF(AND(B604=Planning!$G$5,C604=Planning!$E$5,YEAR(D604)=Planning!$C$5),MAX($G$2:G603)+1,"")</f>
        <v/>
      </c>
    </row>
    <row r="605" spans="2:7" ht="19.2" customHeight="1" x14ac:dyDescent="0.3">
      <c r="B605" s="18">
        <f>_xlfn.ISOWEEKNUM(Tableau1[[#This Row],[Date]])</f>
        <v>52</v>
      </c>
      <c r="G605" s="2" t="str">
        <f>IF(AND(B605=Planning!$G$5,C605=Planning!$E$5,YEAR(D605)=Planning!$C$5),MAX($G$2:G604)+1,"")</f>
        <v/>
      </c>
    </row>
    <row r="606" spans="2:7" ht="19.2" customHeight="1" x14ac:dyDescent="0.3">
      <c r="B606" s="18">
        <f>_xlfn.ISOWEEKNUM(Tableau1[[#This Row],[Date]])</f>
        <v>52</v>
      </c>
      <c r="G606" s="2" t="str">
        <f>IF(AND(B606=Planning!$G$5,C606=Planning!$E$5,YEAR(D606)=Planning!$C$5),MAX($G$2:G605)+1,"")</f>
        <v/>
      </c>
    </row>
    <row r="607" spans="2:7" ht="19.2" customHeight="1" x14ac:dyDescent="0.3">
      <c r="B607" s="18">
        <f>_xlfn.ISOWEEKNUM(Tableau1[[#This Row],[Date]])</f>
        <v>52</v>
      </c>
      <c r="G607" s="2" t="str">
        <f>IF(AND(B607=Planning!$G$5,C607=Planning!$E$5,YEAR(D607)=Planning!$C$5),MAX($G$2:G606)+1,"")</f>
        <v/>
      </c>
    </row>
    <row r="608" spans="2:7" ht="19.2" customHeight="1" x14ac:dyDescent="0.3">
      <c r="B608" s="18">
        <f>_xlfn.ISOWEEKNUM(Tableau1[[#This Row],[Date]])</f>
        <v>52</v>
      </c>
      <c r="G608" s="2" t="str">
        <f>IF(AND(B608=Planning!$G$5,C608=Planning!$E$5,YEAR(D608)=Planning!$C$5),MAX($G$2:G607)+1,"")</f>
        <v/>
      </c>
    </row>
    <row r="609" spans="2:7" ht="19.2" customHeight="1" x14ac:dyDescent="0.3">
      <c r="B609" s="18">
        <f>_xlfn.ISOWEEKNUM(Tableau1[[#This Row],[Date]])</f>
        <v>52</v>
      </c>
      <c r="G609" s="2" t="str">
        <f>IF(AND(B609=Planning!$G$5,C609=Planning!$E$5,YEAR(D609)=Planning!$C$5),MAX($G$2:G608)+1,"")</f>
        <v/>
      </c>
    </row>
    <row r="610" spans="2:7" ht="19.2" customHeight="1" x14ac:dyDescent="0.3">
      <c r="B610" s="18">
        <f>_xlfn.ISOWEEKNUM(Tableau1[[#This Row],[Date]])</f>
        <v>52</v>
      </c>
      <c r="G610" s="2" t="str">
        <f>IF(AND(B610=Planning!$G$5,C610=Planning!$E$5,YEAR(D610)=Planning!$C$5),MAX($G$2:G609)+1,"")</f>
        <v/>
      </c>
    </row>
    <row r="611" spans="2:7" ht="19.2" customHeight="1" x14ac:dyDescent="0.3">
      <c r="B611" s="18">
        <f>_xlfn.ISOWEEKNUM(Tableau1[[#This Row],[Date]])</f>
        <v>52</v>
      </c>
      <c r="G611" s="2" t="str">
        <f>IF(AND(B611=Planning!$G$5,C611=Planning!$E$5,YEAR(D611)=Planning!$C$5),MAX($G$2:G610)+1,"")</f>
        <v/>
      </c>
    </row>
    <row r="612" spans="2:7" ht="19.2" customHeight="1" x14ac:dyDescent="0.3">
      <c r="B612" s="18">
        <f>_xlfn.ISOWEEKNUM(Tableau1[[#This Row],[Date]])</f>
        <v>52</v>
      </c>
      <c r="G612" s="2" t="str">
        <f>IF(AND(B612=Planning!$G$5,C612=Planning!$E$5,YEAR(D612)=Planning!$C$5),MAX($G$2:G611)+1,"")</f>
        <v/>
      </c>
    </row>
    <row r="613" spans="2:7" ht="19.2" customHeight="1" x14ac:dyDescent="0.3">
      <c r="B613" s="18">
        <f>_xlfn.ISOWEEKNUM(Tableau1[[#This Row],[Date]])</f>
        <v>52</v>
      </c>
      <c r="G613" s="2" t="str">
        <f>IF(AND(B613=Planning!$G$5,C613=Planning!$E$5,YEAR(D613)=Planning!$C$5),MAX($G$2:G612)+1,"")</f>
        <v/>
      </c>
    </row>
    <row r="614" spans="2:7" ht="19.2" customHeight="1" x14ac:dyDescent="0.3">
      <c r="B614" s="18">
        <f>_xlfn.ISOWEEKNUM(Tableau1[[#This Row],[Date]])</f>
        <v>52</v>
      </c>
      <c r="G614" s="2" t="str">
        <f>IF(AND(B614=Planning!$G$5,C614=Planning!$E$5,YEAR(D614)=Planning!$C$5),MAX($G$2:G613)+1,"")</f>
        <v/>
      </c>
    </row>
    <row r="615" spans="2:7" ht="19.2" customHeight="1" x14ac:dyDescent="0.3">
      <c r="B615" s="18">
        <f>_xlfn.ISOWEEKNUM(Tableau1[[#This Row],[Date]])</f>
        <v>52</v>
      </c>
      <c r="G615" s="2" t="str">
        <f>IF(AND(B615=Planning!$G$5,C615=Planning!$E$5,YEAR(D615)=Planning!$C$5),MAX($G$2:G614)+1,"")</f>
        <v/>
      </c>
    </row>
    <row r="616" spans="2:7" ht="19.2" customHeight="1" x14ac:dyDescent="0.3">
      <c r="B616" s="18">
        <f>_xlfn.ISOWEEKNUM(Tableau1[[#This Row],[Date]])</f>
        <v>52</v>
      </c>
      <c r="G616" s="2" t="str">
        <f>IF(AND(B616=Planning!$G$5,C616=Planning!$E$5,YEAR(D616)=Planning!$C$5),MAX($G$2:G615)+1,"")</f>
        <v/>
      </c>
    </row>
    <row r="617" spans="2:7" ht="19.2" customHeight="1" x14ac:dyDescent="0.3">
      <c r="B617" s="18">
        <f>_xlfn.ISOWEEKNUM(Tableau1[[#This Row],[Date]])</f>
        <v>52</v>
      </c>
      <c r="G617" s="2" t="str">
        <f>IF(AND(B617=Planning!$G$5,C617=Planning!$E$5,YEAR(D617)=Planning!$C$5),MAX($G$2:G616)+1,"")</f>
        <v/>
      </c>
    </row>
    <row r="618" spans="2:7" ht="19.2" customHeight="1" x14ac:dyDescent="0.3">
      <c r="B618" s="18">
        <f>_xlfn.ISOWEEKNUM(Tableau1[[#This Row],[Date]])</f>
        <v>52</v>
      </c>
      <c r="G618" s="2" t="str">
        <f>IF(AND(B618=Planning!$G$5,C618=Planning!$E$5,YEAR(D618)=Planning!$C$5),MAX($G$2:G617)+1,"")</f>
        <v/>
      </c>
    </row>
    <row r="619" spans="2:7" ht="19.2" customHeight="1" x14ac:dyDescent="0.3">
      <c r="B619" s="18">
        <f>_xlfn.ISOWEEKNUM(Tableau1[[#This Row],[Date]])</f>
        <v>52</v>
      </c>
      <c r="G619" s="2" t="str">
        <f>IF(AND(B619=Planning!$G$5,C619=Planning!$E$5,YEAR(D619)=Planning!$C$5),MAX($G$2:G618)+1,"")</f>
        <v/>
      </c>
    </row>
    <row r="620" spans="2:7" ht="19.2" customHeight="1" x14ac:dyDescent="0.3">
      <c r="B620" s="18">
        <f>_xlfn.ISOWEEKNUM(Tableau1[[#This Row],[Date]])</f>
        <v>52</v>
      </c>
      <c r="G620" s="2" t="str">
        <f>IF(AND(B620=Planning!$G$5,C620=Planning!$E$5,YEAR(D620)=Planning!$C$5),MAX($G$2:G619)+1,"")</f>
        <v/>
      </c>
    </row>
    <row r="621" spans="2:7" ht="19.2" customHeight="1" x14ac:dyDescent="0.3">
      <c r="B621" s="18">
        <f>_xlfn.ISOWEEKNUM(Tableau1[[#This Row],[Date]])</f>
        <v>52</v>
      </c>
      <c r="G621" s="2" t="str">
        <f>IF(AND(B621=Planning!$G$5,C621=Planning!$E$5,YEAR(D621)=Planning!$C$5),MAX($G$2:G620)+1,"")</f>
        <v/>
      </c>
    </row>
    <row r="622" spans="2:7" ht="19.2" customHeight="1" x14ac:dyDescent="0.3">
      <c r="B622" s="18">
        <f>_xlfn.ISOWEEKNUM(Tableau1[[#This Row],[Date]])</f>
        <v>52</v>
      </c>
      <c r="G622" s="2" t="str">
        <f>IF(AND(B622=Planning!$G$5,C622=Planning!$E$5,YEAR(D622)=Planning!$C$5),MAX($G$2:G621)+1,"")</f>
        <v/>
      </c>
    </row>
    <row r="623" spans="2:7" ht="19.2" customHeight="1" x14ac:dyDescent="0.3">
      <c r="B623" s="18">
        <f>_xlfn.ISOWEEKNUM(Tableau1[[#This Row],[Date]])</f>
        <v>52</v>
      </c>
      <c r="G623" s="2" t="str">
        <f>IF(AND(B623=Planning!$G$5,C623=Planning!$E$5,YEAR(D623)=Planning!$C$5),MAX($G$2:G622)+1,"")</f>
        <v/>
      </c>
    </row>
    <row r="624" spans="2:7" ht="19.2" customHeight="1" x14ac:dyDescent="0.3">
      <c r="B624" s="18">
        <f>_xlfn.ISOWEEKNUM(Tableau1[[#This Row],[Date]])</f>
        <v>52</v>
      </c>
      <c r="G624" s="2" t="str">
        <f>IF(AND(B624=Planning!$G$5,C624=Planning!$E$5,YEAR(D624)=Planning!$C$5),MAX($G$2:G623)+1,"")</f>
        <v/>
      </c>
    </row>
    <row r="625" spans="2:7" ht="19.2" customHeight="1" x14ac:dyDescent="0.3">
      <c r="B625" s="18">
        <f>_xlfn.ISOWEEKNUM(Tableau1[[#This Row],[Date]])</f>
        <v>52</v>
      </c>
      <c r="G625" s="2" t="str">
        <f>IF(AND(B625=Planning!$G$5,C625=Planning!$E$5,YEAR(D625)=Planning!$C$5),MAX($G$2:G624)+1,"")</f>
        <v/>
      </c>
    </row>
    <row r="626" spans="2:7" ht="19.2" customHeight="1" x14ac:dyDescent="0.3">
      <c r="B626" s="18">
        <f>_xlfn.ISOWEEKNUM(Tableau1[[#This Row],[Date]])</f>
        <v>52</v>
      </c>
      <c r="G626" s="2" t="str">
        <f>IF(AND(B626=Planning!$G$5,C626=Planning!$E$5,YEAR(D626)=Planning!$C$5),MAX($G$2:G625)+1,"")</f>
        <v/>
      </c>
    </row>
    <row r="627" spans="2:7" ht="19.2" customHeight="1" x14ac:dyDescent="0.3">
      <c r="B627" s="18">
        <f>_xlfn.ISOWEEKNUM(Tableau1[[#This Row],[Date]])</f>
        <v>52</v>
      </c>
      <c r="G627" s="2" t="str">
        <f>IF(AND(B627=Planning!$G$5,C627=Planning!$E$5,YEAR(D627)=Planning!$C$5),MAX($G$2:G626)+1,"")</f>
        <v/>
      </c>
    </row>
    <row r="628" spans="2:7" ht="19.2" customHeight="1" x14ac:dyDescent="0.3">
      <c r="B628" s="18">
        <f>_xlfn.ISOWEEKNUM(Tableau1[[#This Row],[Date]])</f>
        <v>52</v>
      </c>
      <c r="G628" s="2" t="str">
        <f>IF(AND(B628=Planning!$G$5,C628=Planning!$E$5,YEAR(D628)=Planning!$C$5),MAX($G$2:G627)+1,"")</f>
        <v/>
      </c>
    </row>
    <row r="629" spans="2:7" ht="19.2" customHeight="1" x14ac:dyDescent="0.3">
      <c r="B629" s="18">
        <f>_xlfn.ISOWEEKNUM(Tableau1[[#This Row],[Date]])</f>
        <v>52</v>
      </c>
      <c r="G629" s="2" t="str">
        <f>IF(AND(B629=Planning!$G$5,C629=Planning!$E$5,YEAR(D629)=Planning!$C$5),MAX($G$2:G628)+1,"")</f>
        <v/>
      </c>
    </row>
    <row r="630" spans="2:7" ht="19.2" customHeight="1" x14ac:dyDescent="0.3">
      <c r="B630" s="18">
        <f>_xlfn.ISOWEEKNUM(Tableau1[[#This Row],[Date]])</f>
        <v>52</v>
      </c>
      <c r="G630" s="2" t="str">
        <f>IF(AND(B630=Planning!$G$5,C630=Planning!$E$5,YEAR(D630)=Planning!$C$5),MAX($G$2:G629)+1,"")</f>
        <v/>
      </c>
    </row>
    <row r="631" spans="2:7" ht="19.2" customHeight="1" x14ac:dyDescent="0.3">
      <c r="B631" s="18">
        <f>_xlfn.ISOWEEKNUM(Tableau1[[#This Row],[Date]])</f>
        <v>52</v>
      </c>
      <c r="G631" s="2" t="str">
        <f>IF(AND(B631=Planning!$G$5,C631=Planning!$E$5,YEAR(D631)=Planning!$C$5),MAX($G$2:G630)+1,"")</f>
        <v/>
      </c>
    </row>
    <row r="632" spans="2:7" ht="19.2" customHeight="1" x14ac:dyDescent="0.3">
      <c r="B632" s="18">
        <f>_xlfn.ISOWEEKNUM(Tableau1[[#This Row],[Date]])</f>
        <v>52</v>
      </c>
      <c r="G632" s="2" t="str">
        <f>IF(AND(B632=Planning!$G$5,C632=Planning!$E$5,YEAR(D632)=Planning!$C$5),MAX($G$2:G631)+1,"")</f>
        <v/>
      </c>
    </row>
    <row r="633" spans="2:7" ht="19.2" customHeight="1" x14ac:dyDescent="0.3">
      <c r="B633" s="18">
        <f>_xlfn.ISOWEEKNUM(Tableau1[[#This Row],[Date]])</f>
        <v>52</v>
      </c>
      <c r="G633" s="2" t="str">
        <f>IF(AND(B633=Planning!$G$5,C633=Planning!$E$5,YEAR(D633)=Planning!$C$5),MAX($G$2:G632)+1,"")</f>
        <v/>
      </c>
    </row>
    <row r="634" spans="2:7" ht="19.2" customHeight="1" x14ac:dyDescent="0.3">
      <c r="B634" s="18">
        <f>_xlfn.ISOWEEKNUM(Tableau1[[#This Row],[Date]])</f>
        <v>52</v>
      </c>
      <c r="G634" s="2" t="str">
        <f>IF(AND(B634=Planning!$G$5,C634=Planning!$E$5,YEAR(D634)=Planning!$C$5),MAX($G$2:G633)+1,"")</f>
        <v/>
      </c>
    </row>
    <row r="635" spans="2:7" ht="19.2" customHeight="1" x14ac:dyDescent="0.3">
      <c r="B635" s="18">
        <f>_xlfn.ISOWEEKNUM(Tableau1[[#This Row],[Date]])</f>
        <v>52</v>
      </c>
      <c r="G635" s="2" t="str">
        <f>IF(AND(B635=Planning!$G$5,C635=Planning!$E$5,YEAR(D635)=Planning!$C$5),MAX($G$2:G634)+1,"")</f>
        <v/>
      </c>
    </row>
    <row r="636" spans="2:7" ht="19.2" customHeight="1" x14ac:dyDescent="0.3">
      <c r="B636" s="18">
        <f>_xlfn.ISOWEEKNUM(Tableau1[[#This Row],[Date]])</f>
        <v>52</v>
      </c>
      <c r="G636" s="2" t="str">
        <f>IF(AND(B636=Planning!$G$5,C636=Planning!$E$5,YEAR(D636)=Planning!$C$5),MAX($G$2:G635)+1,"")</f>
        <v/>
      </c>
    </row>
    <row r="637" spans="2:7" ht="19.2" customHeight="1" x14ac:dyDescent="0.3">
      <c r="B637" s="18">
        <f>_xlfn.ISOWEEKNUM(Tableau1[[#This Row],[Date]])</f>
        <v>52</v>
      </c>
      <c r="G637" s="2" t="str">
        <f>IF(AND(B637=Planning!$G$5,C637=Planning!$E$5,YEAR(D637)=Planning!$C$5),MAX($G$2:G636)+1,"")</f>
        <v/>
      </c>
    </row>
    <row r="638" spans="2:7" ht="19.2" customHeight="1" x14ac:dyDescent="0.3">
      <c r="B638" s="18">
        <f>_xlfn.ISOWEEKNUM(Tableau1[[#This Row],[Date]])</f>
        <v>52</v>
      </c>
      <c r="G638" s="2" t="str">
        <f>IF(AND(B638=Planning!$G$5,C638=Planning!$E$5,YEAR(D638)=Planning!$C$5),MAX($G$2:G637)+1,"")</f>
        <v/>
      </c>
    </row>
    <row r="639" spans="2:7" ht="19.2" customHeight="1" x14ac:dyDescent="0.3">
      <c r="B639" s="18">
        <f>_xlfn.ISOWEEKNUM(Tableau1[[#This Row],[Date]])</f>
        <v>52</v>
      </c>
      <c r="G639" s="2" t="str">
        <f>IF(AND(B639=Planning!$G$5,C639=Planning!$E$5,YEAR(D639)=Planning!$C$5),MAX($G$2:G638)+1,"")</f>
        <v/>
      </c>
    </row>
    <row r="640" spans="2:7" ht="19.2" customHeight="1" x14ac:dyDescent="0.3">
      <c r="B640" s="18">
        <f>_xlfn.ISOWEEKNUM(Tableau1[[#This Row],[Date]])</f>
        <v>52</v>
      </c>
      <c r="G640" s="2" t="str">
        <f>IF(AND(B640=Planning!$G$5,C640=Planning!$E$5,YEAR(D640)=Planning!$C$5),MAX($G$2:G639)+1,"")</f>
        <v/>
      </c>
    </row>
    <row r="641" spans="2:7" ht="19.2" customHeight="1" x14ac:dyDescent="0.3">
      <c r="B641" s="18">
        <f>_xlfn.ISOWEEKNUM(Tableau1[[#This Row],[Date]])</f>
        <v>52</v>
      </c>
      <c r="G641" s="2" t="str">
        <f>IF(AND(B641=Planning!$G$5,C641=Planning!$E$5,YEAR(D641)=Planning!$C$5),MAX($G$2:G640)+1,"")</f>
        <v/>
      </c>
    </row>
    <row r="642" spans="2:7" ht="19.2" customHeight="1" x14ac:dyDescent="0.3">
      <c r="B642" s="18">
        <f>_xlfn.ISOWEEKNUM(Tableau1[[#This Row],[Date]])</f>
        <v>52</v>
      </c>
      <c r="G642" s="2" t="str">
        <f>IF(AND(B642=Planning!$G$5,C642=Planning!$E$5,YEAR(D642)=Planning!$C$5),MAX($G$2:G641)+1,"")</f>
        <v/>
      </c>
    </row>
    <row r="643" spans="2:7" ht="19.2" customHeight="1" x14ac:dyDescent="0.3">
      <c r="B643" s="18">
        <f>_xlfn.ISOWEEKNUM(Tableau1[[#This Row],[Date]])</f>
        <v>52</v>
      </c>
      <c r="G643" s="2" t="str">
        <f>IF(AND(B643=Planning!$G$5,C643=Planning!$E$5,YEAR(D643)=Planning!$C$5),MAX($G$2:G642)+1,"")</f>
        <v/>
      </c>
    </row>
    <row r="644" spans="2:7" ht="19.2" customHeight="1" x14ac:dyDescent="0.3">
      <c r="B644" s="18">
        <f>_xlfn.ISOWEEKNUM(Tableau1[[#This Row],[Date]])</f>
        <v>52</v>
      </c>
      <c r="G644" s="2" t="str">
        <f>IF(AND(B644=Planning!$G$5,C644=Planning!$E$5,YEAR(D644)=Planning!$C$5),MAX($G$2:G643)+1,"")</f>
        <v/>
      </c>
    </row>
    <row r="645" spans="2:7" ht="19.2" customHeight="1" x14ac:dyDescent="0.3">
      <c r="B645" s="18">
        <f>_xlfn.ISOWEEKNUM(Tableau1[[#This Row],[Date]])</f>
        <v>52</v>
      </c>
      <c r="G645" s="2" t="str">
        <f>IF(AND(B645=Planning!$G$5,C645=Planning!$E$5,YEAR(D645)=Planning!$C$5),MAX($G$2:G644)+1,"")</f>
        <v/>
      </c>
    </row>
    <row r="646" spans="2:7" ht="19.2" customHeight="1" x14ac:dyDescent="0.3">
      <c r="B646" s="18">
        <f>_xlfn.ISOWEEKNUM(Tableau1[[#This Row],[Date]])</f>
        <v>52</v>
      </c>
      <c r="G646" s="2" t="str">
        <f>IF(AND(B646=Planning!$G$5,C646=Planning!$E$5,YEAR(D646)=Planning!$C$5),MAX($G$2:G645)+1,"")</f>
        <v/>
      </c>
    </row>
    <row r="647" spans="2:7" ht="19.2" customHeight="1" x14ac:dyDescent="0.3">
      <c r="B647" s="18">
        <f>_xlfn.ISOWEEKNUM(Tableau1[[#This Row],[Date]])</f>
        <v>52</v>
      </c>
      <c r="G647" s="2" t="str">
        <f>IF(AND(B647=Planning!$G$5,C647=Planning!$E$5,YEAR(D647)=Planning!$C$5),MAX($G$2:G646)+1,"")</f>
        <v/>
      </c>
    </row>
    <row r="648" spans="2:7" ht="19.2" customHeight="1" x14ac:dyDescent="0.3">
      <c r="B648" s="18">
        <f>_xlfn.ISOWEEKNUM(Tableau1[[#This Row],[Date]])</f>
        <v>52</v>
      </c>
      <c r="G648" s="2" t="str">
        <f>IF(AND(B648=Planning!$G$5,C648=Planning!$E$5,YEAR(D648)=Planning!$C$5),MAX($G$2:G647)+1,"")</f>
        <v/>
      </c>
    </row>
    <row r="649" spans="2:7" ht="19.2" customHeight="1" x14ac:dyDescent="0.3">
      <c r="B649" s="18">
        <f>_xlfn.ISOWEEKNUM(Tableau1[[#This Row],[Date]])</f>
        <v>52</v>
      </c>
      <c r="G649" s="2" t="str">
        <f>IF(AND(B649=Planning!$G$5,C649=Planning!$E$5,YEAR(D649)=Planning!$C$5),MAX($G$2:G648)+1,"")</f>
        <v/>
      </c>
    </row>
    <row r="650" spans="2:7" ht="19.2" customHeight="1" x14ac:dyDescent="0.3">
      <c r="B650" s="18">
        <f>_xlfn.ISOWEEKNUM(Tableau1[[#This Row],[Date]])</f>
        <v>52</v>
      </c>
      <c r="G650" s="2" t="str">
        <f>IF(AND(B650=Planning!$G$5,C650=Planning!$E$5,YEAR(D650)=Planning!$C$5),MAX($G$2:G649)+1,"")</f>
        <v/>
      </c>
    </row>
    <row r="651" spans="2:7" ht="19.2" customHeight="1" x14ac:dyDescent="0.3">
      <c r="B651" s="18">
        <f>_xlfn.ISOWEEKNUM(Tableau1[[#This Row],[Date]])</f>
        <v>52</v>
      </c>
      <c r="G651" s="2" t="str">
        <f>IF(AND(B651=Planning!$G$5,C651=Planning!$E$5,YEAR(D651)=Planning!$C$5),MAX($G$2:G650)+1,"")</f>
        <v/>
      </c>
    </row>
    <row r="652" spans="2:7" ht="19.2" customHeight="1" x14ac:dyDescent="0.3">
      <c r="B652" s="18">
        <f>_xlfn.ISOWEEKNUM(Tableau1[[#This Row],[Date]])</f>
        <v>52</v>
      </c>
      <c r="G652" s="2" t="str">
        <f>IF(AND(B652=Planning!$G$5,C652=Planning!$E$5,YEAR(D652)=Planning!$C$5),MAX($G$2:G651)+1,"")</f>
        <v/>
      </c>
    </row>
    <row r="653" spans="2:7" ht="19.2" customHeight="1" x14ac:dyDescent="0.3">
      <c r="B653" s="18">
        <f>_xlfn.ISOWEEKNUM(Tableau1[[#This Row],[Date]])</f>
        <v>52</v>
      </c>
      <c r="G653" s="2" t="str">
        <f>IF(AND(B653=Planning!$G$5,C653=Planning!$E$5,YEAR(D653)=Planning!$C$5),MAX($G$2:G652)+1,"")</f>
        <v/>
      </c>
    </row>
    <row r="654" spans="2:7" ht="19.2" customHeight="1" x14ac:dyDescent="0.3">
      <c r="B654" s="18">
        <f>_xlfn.ISOWEEKNUM(Tableau1[[#This Row],[Date]])</f>
        <v>52</v>
      </c>
      <c r="G654" s="2" t="str">
        <f>IF(AND(B654=Planning!$G$5,C654=Planning!$E$5,YEAR(D654)=Planning!$C$5),MAX($G$2:G653)+1,"")</f>
        <v/>
      </c>
    </row>
    <row r="655" spans="2:7" ht="19.2" customHeight="1" x14ac:dyDescent="0.3">
      <c r="B655" s="18">
        <f>_xlfn.ISOWEEKNUM(Tableau1[[#This Row],[Date]])</f>
        <v>52</v>
      </c>
      <c r="G655" s="2" t="str">
        <f>IF(AND(B655=Planning!$G$5,C655=Planning!$E$5,YEAR(D655)=Planning!$C$5),MAX($G$2:G654)+1,"")</f>
        <v/>
      </c>
    </row>
    <row r="656" spans="2:7" ht="19.2" customHeight="1" x14ac:dyDescent="0.3">
      <c r="B656" s="18">
        <f>_xlfn.ISOWEEKNUM(Tableau1[[#This Row],[Date]])</f>
        <v>52</v>
      </c>
      <c r="G656" s="2" t="str">
        <f>IF(AND(B656=Planning!$G$5,C656=Planning!$E$5,YEAR(D656)=Planning!$C$5),MAX($G$2:G655)+1,"")</f>
        <v/>
      </c>
    </row>
    <row r="657" spans="2:7" ht="19.2" customHeight="1" x14ac:dyDescent="0.3">
      <c r="B657" s="18">
        <f>_xlfn.ISOWEEKNUM(Tableau1[[#This Row],[Date]])</f>
        <v>52</v>
      </c>
      <c r="G657" s="2" t="str">
        <f>IF(AND(B657=Planning!$G$5,C657=Planning!$E$5,YEAR(D657)=Planning!$C$5),MAX($G$2:G656)+1,"")</f>
        <v/>
      </c>
    </row>
    <row r="658" spans="2:7" ht="19.2" customHeight="1" x14ac:dyDescent="0.3">
      <c r="B658" s="18">
        <f>_xlfn.ISOWEEKNUM(Tableau1[[#This Row],[Date]])</f>
        <v>52</v>
      </c>
      <c r="G658" s="2" t="str">
        <f>IF(AND(B658=Planning!$G$5,C658=Planning!$E$5,YEAR(D658)=Planning!$C$5),MAX($G$2:G657)+1,"")</f>
        <v/>
      </c>
    </row>
    <row r="659" spans="2:7" ht="19.2" customHeight="1" x14ac:dyDescent="0.3">
      <c r="B659" s="18">
        <f>_xlfn.ISOWEEKNUM(Tableau1[[#This Row],[Date]])</f>
        <v>52</v>
      </c>
      <c r="G659" s="2" t="str">
        <f>IF(AND(B659=Planning!$G$5,C659=Planning!$E$5,YEAR(D659)=Planning!$C$5),MAX($G$2:G658)+1,"")</f>
        <v/>
      </c>
    </row>
    <row r="660" spans="2:7" ht="19.2" customHeight="1" x14ac:dyDescent="0.3">
      <c r="B660" s="18">
        <f>_xlfn.ISOWEEKNUM(Tableau1[[#This Row],[Date]])</f>
        <v>52</v>
      </c>
      <c r="G660" s="2" t="str">
        <f>IF(AND(B660=Planning!$G$5,C660=Planning!$E$5,YEAR(D660)=Planning!$C$5),MAX($G$2:G659)+1,"")</f>
        <v/>
      </c>
    </row>
    <row r="661" spans="2:7" ht="19.2" customHeight="1" x14ac:dyDescent="0.3">
      <c r="B661" s="18">
        <f>_xlfn.ISOWEEKNUM(Tableau1[[#This Row],[Date]])</f>
        <v>52</v>
      </c>
      <c r="G661" s="2" t="str">
        <f>IF(AND(B661=Planning!$G$5,C661=Planning!$E$5,YEAR(D661)=Planning!$C$5),MAX($G$2:G660)+1,"")</f>
        <v/>
      </c>
    </row>
    <row r="662" spans="2:7" ht="19.2" customHeight="1" x14ac:dyDescent="0.3">
      <c r="B662" s="18">
        <f>_xlfn.ISOWEEKNUM(Tableau1[[#This Row],[Date]])</f>
        <v>52</v>
      </c>
      <c r="G662" s="2" t="str">
        <f>IF(AND(B662=Planning!$G$5,C662=Planning!$E$5,YEAR(D662)=Planning!$C$5),MAX($G$2:G661)+1,"")</f>
        <v/>
      </c>
    </row>
    <row r="663" spans="2:7" ht="19.2" customHeight="1" x14ac:dyDescent="0.3">
      <c r="B663" s="18">
        <f>_xlfn.ISOWEEKNUM(Tableau1[[#This Row],[Date]])</f>
        <v>52</v>
      </c>
      <c r="G663" s="2" t="str">
        <f>IF(AND(B663=Planning!$G$5,C663=Planning!$E$5,YEAR(D663)=Planning!$C$5),MAX($G$2:G662)+1,"")</f>
        <v/>
      </c>
    </row>
    <row r="664" spans="2:7" ht="19.2" customHeight="1" x14ac:dyDescent="0.3">
      <c r="B664" s="18">
        <f>_xlfn.ISOWEEKNUM(Tableau1[[#This Row],[Date]])</f>
        <v>52</v>
      </c>
      <c r="G664" s="2" t="str">
        <f>IF(AND(B664=Planning!$G$5,C664=Planning!$E$5,YEAR(D664)=Planning!$C$5),MAX($G$2:G663)+1,"")</f>
        <v/>
      </c>
    </row>
    <row r="665" spans="2:7" ht="19.2" customHeight="1" x14ac:dyDescent="0.3">
      <c r="B665" s="18">
        <f>_xlfn.ISOWEEKNUM(Tableau1[[#This Row],[Date]])</f>
        <v>52</v>
      </c>
      <c r="G665" s="2" t="str">
        <f>IF(AND(B665=Planning!$G$5,C665=Planning!$E$5,YEAR(D665)=Planning!$C$5),MAX($G$2:G664)+1,"")</f>
        <v/>
      </c>
    </row>
    <row r="666" spans="2:7" ht="19.2" customHeight="1" x14ac:dyDescent="0.3">
      <c r="B666" s="18">
        <f>_xlfn.ISOWEEKNUM(Tableau1[[#This Row],[Date]])</f>
        <v>52</v>
      </c>
      <c r="G666" s="2" t="str">
        <f>IF(AND(B666=Planning!$G$5,C666=Planning!$E$5,YEAR(D666)=Planning!$C$5),MAX($G$2:G665)+1,"")</f>
        <v/>
      </c>
    </row>
    <row r="667" spans="2:7" ht="19.2" customHeight="1" x14ac:dyDescent="0.3">
      <c r="B667" s="18">
        <f>_xlfn.ISOWEEKNUM(Tableau1[[#This Row],[Date]])</f>
        <v>52</v>
      </c>
      <c r="G667" s="2" t="str">
        <f>IF(AND(B667=Planning!$G$5,C667=Planning!$E$5,YEAR(D667)=Planning!$C$5),MAX($G$2:G666)+1,"")</f>
        <v/>
      </c>
    </row>
    <row r="668" spans="2:7" ht="19.2" customHeight="1" x14ac:dyDescent="0.3">
      <c r="B668" s="18">
        <f>_xlfn.ISOWEEKNUM(Tableau1[[#This Row],[Date]])</f>
        <v>52</v>
      </c>
      <c r="G668" s="2" t="str">
        <f>IF(AND(B668=Planning!$G$5,C668=Planning!$E$5,YEAR(D668)=Planning!$C$5),MAX($G$2:G667)+1,"")</f>
        <v/>
      </c>
    </row>
    <row r="669" spans="2:7" ht="19.2" customHeight="1" x14ac:dyDescent="0.3">
      <c r="B669" s="18">
        <f>_xlfn.ISOWEEKNUM(Tableau1[[#This Row],[Date]])</f>
        <v>52</v>
      </c>
      <c r="G669" s="2" t="str">
        <f>IF(AND(B669=Planning!$G$5,C669=Planning!$E$5,YEAR(D669)=Planning!$C$5),MAX($G$2:G668)+1,"")</f>
        <v/>
      </c>
    </row>
    <row r="670" spans="2:7" ht="19.2" customHeight="1" x14ac:dyDescent="0.3">
      <c r="B670" s="18">
        <f>_xlfn.ISOWEEKNUM(Tableau1[[#This Row],[Date]])</f>
        <v>52</v>
      </c>
      <c r="G670" s="2" t="str">
        <f>IF(AND(B670=Planning!$G$5,C670=Planning!$E$5,YEAR(D670)=Planning!$C$5),MAX($G$2:G669)+1,"")</f>
        <v/>
      </c>
    </row>
    <row r="671" spans="2:7" ht="19.2" customHeight="1" x14ac:dyDescent="0.3">
      <c r="B671" s="18">
        <f>_xlfn.ISOWEEKNUM(Tableau1[[#This Row],[Date]])</f>
        <v>52</v>
      </c>
      <c r="G671" s="2" t="str">
        <f>IF(AND(B671=Planning!$G$5,C671=Planning!$E$5,YEAR(D671)=Planning!$C$5),MAX($G$2:G670)+1,"")</f>
        <v/>
      </c>
    </row>
    <row r="672" spans="2:7" ht="19.2" customHeight="1" x14ac:dyDescent="0.3">
      <c r="B672" s="18">
        <f>_xlfn.ISOWEEKNUM(Tableau1[[#This Row],[Date]])</f>
        <v>52</v>
      </c>
      <c r="G672" s="2" t="str">
        <f>IF(AND(B672=Planning!$G$5,C672=Planning!$E$5,YEAR(D672)=Planning!$C$5),MAX($G$2:G671)+1,"")</f>
        <v/>
      </c>
    </row>
    <row r="673" spans="2:7" ht="19.2" customHeight="1" x14ac:dyDescent="0.3">
      <c r="B673" s="18">
        <f>_xlfn.ISOWEEKNUM(Tableau1[[#This Row],[Date]])</f>
        <v>52</v>
      </c>
      <c r="G673" s="2" t="str">
        <f>IF(AND(B673=Planning!$G$5,C673=Planning!$E$5,YEAR(D673)=Planning!$C$5),MAX($G$2:G672)+1,"")</f>
        <v/>
      </c>
    </row>
    <row r="674" spans="2:7" ht="19.2" customHeight="1" x14ac:dyDescent="0.3">
      <c r="B674" s="18">
        <f>_xlfn.ISOWEEKNUM(Tableau1[[#This Row],[Date]])</f>
        <v>52</v>
      </c>
      <c r="G674" s="2" t="str">
        <f>IF(AND(B674=Planning!$G$5,C674=Planning!$E$5,YEAR(D674)=Planning!$C$5),MAX($G$2:G673)+1,"")</f>
        <v/>
      </c>
    </row>
    <row r="675" spans="2:7" ht="19.2" customHeight="1" x14ac:dyDescent="0.3">
      <c r="B675" s="18">
        <f>_xlfn.ISOWEEKNUM(Tableau1[[#This Row],[Date]])</f>
        <v>52</v>
      </c>
      <c r="G675" s="2" t="str">
        <f>IF(AND(B675=Planning!$G$5,C675=Planning!$E$5,YEAR(D675)=Planning!$C$5),MAX($G$2:G674)+1,"")</f>
        <v/>
      </c>
    </row>
    <row r="676" spans="2:7" ht="19.2" customHeight="1" x14ac:dyDescent="0.3">
      <c r="B676" s="18">
        <f>_xlfn.ISOWEEKNUM(Tableau1[[#This Row],[Date]])</f>
        <v>52</v>
      </c>
      <c r="G676" s="2" t="str">
        <f>IF(AND(B676=Planning!$G$5,C676=Planning!$E$5,YEAR(D676)=Planning!$C$5),MAX($G$2:G675)+1,"")</f>
        <v/>
      </c>
    </row>
    <row r="677" spans="2:7" ht="19.2" customHeight="1" x14ac:dyDescent="0.3">
      <c r="B677" s="18">
        <f>_xlfn.ISOWEEKNUM(Tableau1[[#This Row],[Date]])</f>
        <v>52</v>
      </c>
      <c r="G677" s="2" t="str">
        <f>IF(AND(B677=Planning!$G$5,C677=Planning!$E$5,YEAR(D677)=Planning!$C$5),MAX($G$2:G676)+1,"")</f>
        <v/>
      </c>
    </row>
    <row r="678" spans="2:7" ht="19.2" customHeight="1" x14ac:dyDescent="0.3">
      <c r="B678" s="18">
        <f>_xlfn.ISOWEEKNUM(Tableau1[[#This Row],[Date]])</f>
        <v>52</v>
      </c>
      <c r="G678" s="2" t="str">
        <f>IF(AND(B678=Planning!$G$5,C678=Planning!$E$5,YEAR(D678)=Planning!$C$5),MAX($G$2:G677)+1,"")</f>
        <v/>
      </c>
    </row>
    <row r="679" spans="2:7" ht="19.2" customHeight="1" x14ac:dyDescent="0.3">
      <c r="B679" s="18">
        <f>_xlfn.ISOWEEKNUM(Tableau1[[#This Row],[Date]])</f>
        <v>52</v>
      </c>
      <c r="G679" s="2" t="str">
        <f>IF(AND(B679=Planning!$G$5,C679=Planning!$E$5,YEAR(D679)=Planning!$C$5),MAX($G$2:G678)+1,"")</f>
        <v/>
      </c>
    </row>
    <row r="680" spans="2:7" ht="19.2" customHeight="1" x14ac:dyDescent="0.3">
      <c r="B680" s="18">
        <f>_xlfn.ISOWEEKNUM(Tableau1[[#This Row],[Date]])</f>
        <v>52</v>
      </c>
      <c r="G680" s="2" t="str">
        <f>IF(AND(B680=Planning!$G$5,C680=Planning!$E$5,YEAR(D680)=Planning!$C$5),MAX($G$2:G679)+1,"")</f>
        <v/>
      </c>
    </row>
    <row r="681" spans="2:7" ht="19.2" customHeight="1" x14ac:dyDescent="0.3">
      <c r="B681" s="18">
        <f>_xlfn.ISOWEEKNUM(Tableau1[[#This Row],[Date]])</f>
        <v>52</v>
      </c>
      <c r="G681" s="2" t="str">
        <f>IF(AND(B681=Planning!$G$5,C681=Planning!$E$5,YEAR(D681)=Planning!$C$5),MAX($G$2:G680)+1,"")</f>
        <v/>
      </c>
    </row>
    <row r="682" spans="2:7" ht="19.2" customHeight="1" x14ac:dyDescent="0.3">
      <c r="B682" s="18">
        <f>_xlfn.ISOWEEKNUM(Tableau1[[#This Row],[Date]])</f>
        <v>52</v>
      </c>
      <c r="G682" s="2" t="str">
        <f>IF(AND(B682=Planning!$G$5,C682=Planning!$E$5,YEAR(D682)=Planning!$C$5),MAX($G$2:G681)+1,"")</f>
        <v/>
      </c>
    </row>
    <row r="683" spans="2:7" ht="19.2" customHeight="1" x14ac:dyDescent="0.3">
      <c r="B683" s="18">
        <f>_xlfn.ISOWEEKNUM(Tableau1[[#This Row],[Date]])</f>
        <v>52</v>
      </c>
      <c r="G683" s="2" t="str">
        <f>IF(AND(B683=Planning!$G$5,C683=Planning!$E$5,YEAR(D683)=Planning!$C$5),MAX($G$2:G682)+1,"")</f>
        <v/>
      </c>
    </row>
    <row r="684" spans="2:7" ht="19.2" customHeight="1" x14ac:dyDescent="0.3">
      <c r="B684" s="18">
        <f>_xlfn.ISOWEEKNUM(Tableau1[[#This Row],[Date]])</f>
        <v>52</v>
      </c>
      <c r="G684" s="2" t="str">
        <f>IF(AND(B684=Planning!$G$5,C684=Planning!$E$5,YEAR(D684)=Planning!$C$5),MAX($G$2:G683)+1,"")</f>
        <v/>
      </c>
    </row>
    <row r="685" spans="2:7" ht="19.2" customHeight="1" x14ac:dyDescent="0.3">
      <c r="B685" s="18">
        <f>_xlfn.ISOWEEKNUM(Tableau1[[#This Row],[Date]])</f>
        <v>52</v>
      </c>
      <c r="G685" s="2" t="str">
        <f>IF(AND(B685=Planning!$G$5,C685=Planning!$E$5,YEAR(D685)=Planning!$C$5),MAX($G$2:G684)+1,"")</f>
        <v/>
      </c>
    </row>
    <row r="686" spans="2:7" ht="19.2" customHeight="1" x14ac:dyDescent="0.3">
      <c r="B686" s="18">
        <f>_xlfn.ISOWEEKNUM(Tableau1[[#This Row],[Date]])</f>
        <v>52</v>
      </c>
      <c r="G686" s="2" t="str">
        <f>IF(AND(B686=Planning!$G$5,C686=Planning!$E$5,YEAR(D686)=Planning!$C$5),MAX($G$2:G685)+1,"")</f>
        <v/>
      </c>
    </row>
    <row r="687" spans="2:7" ht="19.2" customHeight="1" x14ac:dyDescent="0.3">
      <c r="B687" s="18">
        <f>_xlfn.ISOWEEKNUM(Tableau1[[#This Row],[Date]])</f>
        <v>52</v>
      </c>
      <c r="G687" s="2" t="str">
        <f>IF(AND(B687=Planning!$G$5,C687=Planning!$E$5,YEAR(D687)=Planning!$C$5),MAX($G$2:G686)+1,"")</f>
        <v/>
      </c>
    </row>
    <row r="688" spans="2:7" ht="19.2" customHeight="1" x14ac:dyDescent="0.3">
      <c r="B688" s="18">
        <f>_xlfn.ISOWEEKNUM(Tableau1[[#This Row],[Date]])</f>
        <v>52</v>
      </c>
      <c r="G688" s="2" t="str">
        <f>IF(AND(B688=Planning!$G$5,C688=Planning!$E$5,YEAR(D688)=Planning!$C$5),MAX($G$2:G687)+1,"")</f>
        <v/>
      </c>
    </row>
    <row r="689" spans="2:7" ht="19.2" customHeight="1" x14ac:dyDescent="0.3">
      <c r="B689" s="18">
        <f>_xlfn.ISOWEEKNUM(Tableau1[[#This Row],[Date]])</f>
        <v>52</v>
      </c>
      <c r="G689" s="2" t="str">
        <f>IF(AND(B689=Planning!$G$5,C689=Planning!$E$5,YEAR(D689)=Planning!$C$5),MAX($G$2:G688)+1,"")</f>
        <v/>
      </c>
    </row>
    <row r="690" spans="2:7" ht="19.2" customHeight="1" x14ac:dyDescent="0.3">
      <c r="B690" s="18">
        <f>_xlfn.ISOWEEKNUM(Tableau1[[#This Row],[Date]])</f>
        <v>52</v>
      </c>
      <c r="G690" s="2" t="str">
        <f>IF(AND(B690=Planning!$G$5,C690=Planning!$E$5,YEAR(D690)=Planning!$C$5),MAX($G$2:G689)+1,"")</f>
        <v/>
      </c>
    </row>
    <row r="691" spans="2:7" ht="19.2" customHeight="1" x14ac:dyDescent="0.3">
      <c r="B691" s="18">
        <f>_xlfn.ISOWEEKNUM(Tableau1[[#This Row],[Date]])</f>
        <v>52</v>
      </c>
      <c r="G691" s="2" t="str">
        <f>IF(AND(B691=Planning!$G$5,C691=Planning!$E$5,YEAR(D691)=Planning!$C$5),MAX($G$2:G690)+1,"")</f>
        <v/>
      </c>
    </row>
    <row r="692" spans="2:7" ht="19.2" customHeight="1" x14ac:dyDescent="0.3">
      <c r="B692" s="18">
        <f>_xlfn.ISOWEEKNUM(Tableau1[[#This Row],[Date]])</f>
        <v>52</v>
      </c>
      <c r="G692" s="2" t="str">
        <f>IF(AND(B692=Planning!$G$5,C692=Planning!$E$5,YEAR(D692)=Planning!$C$5),MAX($G$2:G691)+1,"")</f>
        <v/>
      </c>
    </row>
    <row r="693" spans="2:7" ht="19.2" customHeight="1" x14ac:dyDescent="0.3">
      <c r="B693" s="18">
        <f>_xlfn.ISOWEEKNUM(Tableau1[[#This Row],[Date]])</f>
        <v>52</v>
      </c>
      <c r="G693" s="2" t="str">
        <f>IF(AND(B693=Planning!$G$5,C693=Planning!$E$5,YEAR(D693)=Planning!$C$5),MAX($G$2:G692)+1,"")</f>
        <v/>
      </c>
    </row>
    <row r="694" spans="2:7" ht="19.2" customHeight="1" x14ac:dyDescent="0.3">
      <c r="B694" s="18">
        <f>_xlfn.ISOWEEKNUM(Tableau1[[#This Row],[Date]])</f>
        <v>52</v>
      </c>
      <c r="G694" s="2" t="str">
        <f>IF(AND(B694=Planning!$G$5,C694=Planning!$E$5,YEAR(D694)=Planning!$C$5),MAX($G$2:G693)+1,"")</f>
        <v/>
      </c>
    </row>
    <row r="695" spans="2:7" ht="19.2" customHeight="1" x14ac:dyDescent="0.3">
      <c r="B695" s="18">
        <f>_xlfn.ISOWEEKNUM(Tableau1[[#This Row],[Date]])</f>
        <v>52</v>
      </c>
      <c r="G695" s="2" t="str">
        <f>IF(AND(B695=Planning!$G$5,C695=Planning!$E$5,YEAR(D695)=Planning!$C$5),MAX($G$2:G694)+1,"")</f>
        <v/>
      </c>
    </row>
    <row r="696" spans="2:7" ht="19.2" customHeight="1" x14ac:dyDescent="0.3">
      <c r="B696" s="18">
        <f>_xlfn.ISOWEEKNUM(Tableau1[[#This Row],[Date]])</f>
        <v>52</v>
      </c>
      <c r="G696" s="2" t="str">
        <f>IF(AND(B696=Planning!$G$5,C696=Planning!$E$5,YEAR(D696)=Planning!$C$5),MAX($G$2:G695)+1,"")</f>
        <v/>
      </c>
    </row>
    <row r="697" spans="2:7" ht="19.2" customHeight="1" x14ac:dyDescent="0.3">
      <c r="B697" s="18">
        <f>_xlfn.ISOWEEKNUM(Tableau1[[#This Row],[Date]])</f>
        <v>52</v>
      </c>
      <c r="G697" s="2" t="str">
        <f>IF(AND(B697=Planning!$G$5,C697=Planning!$E$5,YEAR(D697)=Planning!$C$5),MAX($G$2:G696)+1,"")</f>
        <v/>
      </c>
    </row>
    <row r="698" spans="2:7" ht="19.2" customHeight="1" x14ac:dyDescent="0.3">
      <c r="B698" s="18">
        <f>_xlfn.ISOWEEKNUM(Tableau1[[#This Row],[Date]])</f>
        <v>52</v>
      </c>
      <c r="G698" s="2" t="str">
        <f>IF(AND(B698=Planning!$G$5,C698=Planning!$E$5,YEAR(D698)=Planning!$C$5),MAX($G$2:G697)+1,"")</f>
        <v/>
      </c>
    </row>
    <row r="699" spans="2:7" ht="19.2" customHeight="1" x14ac:dyDescent="0.3">
      <c r="B699" s="18">
        <f>_xlfn.ISOWEEKNUM(Tableau1[[#This Row],[Date]])</f>
        <v>52</v>
      </c>
      <c r="G699" s="2" t="str">
        <f>IF(AND(B699=Planning!$G$5,C699=Planning!$E$5,YEAR(D699)=Planning!$C$5),MAX($G$2:G698)+1,"")</f>
        <v/>
      </c>
    </row>
    <row r="700" spans="2:7" ht="19.2" customHeight="1" x14ac:dyDescent="0.3">
      <c r="B700" s="18">
        <f>_xlfn.ISOWEEKNUM(Tableau1[[#This Row],[Date]])</f>
        <v>52</v>
      </c>
      <c r="G700" s="2" t="str">
        <f>IF(AND(B700=Planning!$G$5,C700=Planning!$E$5,YEAR(D700)=Planning!$C$5),MAX($G$2:G699)+1,"")</f>
        <v/>
      </c>
    </row>
    <row r="701" spans="2:7" ht="19.2" customHeight="1" x14ac:dyDescent="0.3">
      <c r="B701" s="18">
        <f>_xlfn.ISOWEEKNUM(Tableau1[[#This Row],[Date]])</f>
        <v>52</v>
      </c>
      <c r="G701" s="2" t="str">
        <f>IF(AND(B701=Planning!$G$5,C701=Planning!$E$5,YEAR(D701)=Planning!$C$5),MAX($G$2:G700)+1,"")</f>
        <v/>
      </c>
    </row>
    <row r="702" spans="2:7" ht="19.2" customHeight="1" x14ac:dyDescent="0.3">
      <c r="B702" s="18">
        <f>_xlfn.ISOWEEKNUM(Tableau1[[#This Row],[Date]])</f>
        <v>52</v>
      </c>
      <c r="G702" s="2" t="str">
        <f>IF(AND(B702=Planning!$G$5,C702=Planning!$E$5,YEAR(D702)=Planning!$C$5),MAX($G$2:G701)+1,"")</f>
        <v/>
      </c>
    </row>
    <row r="703" spans="2:7" ht="19.2" customHeight="1" x14ac:dyDescent="0.3">
      <c r="B703" s="18">
        <f>_xlfn.ISOWEEKNUM(Tableau1[[#This Row],[Date]])</f>
        <v>52</v>
      </c>
      <c r="G703" s="2" t="str">
        <f>IF(AND(B703=Planning!$G$5,C703=Planning!$E$5,YEAR(D703)=Planning!$C$5),MAX($G$2:G702)+1,"")</f>
        <v/>
      </c>
    </row>
    <row r="704" spans="2:7" ht="19.2" customHeight="1" x14ac:dyDescent="0.3">
      <c r="B704" s="18">
        <f>_xlfn.ISOWEEKNUM(Tableau1[[#This Row],[Date]])</f>
        <v>52</v>
      </c>
      <c r="G704" s="2" t="str">
        <f>IF(AND(B704=Planning!$G$5,C704=Planning!$E$5,YEAR(D704)=Planning!$C$5),MAX($G$2:G703)+1,"")</f>
        <v/>
      </c>
    </row>
    <row r="705" spans="2:7" ht="19.2" customHeight="1" x14ac:dyDescent="0.3">
      <c r="B705" s="18">
        <f>_xlfn.ISOWEEKNUM(Tableau1[[#This Row],[Date]])</f>
        <v>52</v>
      </c>
      <c r="G705" s="2" t="str">
        <f>IF(AND(B705=Planning!$G$5,C705=Planning!$E$5,YEAR(D705)=Planning!$C$5),MAX($G$2:G704)+1,"")</f>
        <v/>
      </c>
    </row>
    <row r="706" spans="2:7" ht="19.2" customHeight="1" x14ac:dyDescent="0.3">
      <c r="B706" s="18">
        <f>_xlfn.ISOWEEKNUM(Tableau1[[#This Row],[Date]])</f>
        <v>52</v>
      </c>
      <c r="G706" s="2" t="str">
        <f>IF(AND(B706=Planning!$G$5,C706=Planning!$E$5,YEAR(D706)=Planning!$C$5),MAX($G$2:G705)+1,"")</f>
        <v/>
      </c>
    </row>
    <row r="707" spans="2:7" ht="19.2" customHeight="1" x14ac:dyDescent="0.3">
      <c r="B707" s="18">
        <f>_xlfn.ISOWEEKNUM(Tableau1[[#This Row],[Date]])</f>
        <v>52</v>
      </c>
      <c r="G707" s="2" t="str">
        <f>IF(AND(B707=Planning!$G$5,C707=Planning!$E$5,YEAR(D707)=Planning!$C$5),MAX($G$2:G706)+1,"")</f>
        <v/>
      </c>
    </row>
    <row r="708" spans="2:7" ht="19.2" customHeight="1" x14ac:dyDescent="0.3">
      <c r="B708" s="18">
        <f>_xlfn.ISOWEEKNUM(Tableau1[[#This Row],[Date]])</f>
        <v>52</v>
      </c>
      <c r="G708" s="2" t="str">
        <f>IF(AND(B708=Planning!$G$5,C708=Planning!$E$5,YEAR(D708)=Planning!$C$5),MAX($G$2:G707)+1,"")</f>
        <v/>
      </c>
    </row>
    <row r="709" spans="2:7" ht="19.2" customHeight="1" x14ac:dyDescent="0.3">
      <c r="B709" s="18">
        <f>_xlfn.ISOWEEKNUM(Tableau1[[#This Row],[Date]])</f>
        <v>52</v>
      </c>
      <c r="G709" s="2" t="str">
        <f>IF(AND(B709=Planning!$G$5,C709=Planning!$E$5,YEAR(D709)=Planning!$C$5),MAX($G$2:G708)+1,"")</f>
        <v/>
      </c>
    </row>
    <row r="710" spans="2:7" ht="19.2" customHeight="1" x14ac:dyDescent="0.3">
      <c r="B710" s="18">
        <f>_xlfn.ISOWEEKNUM(Tableau1[[#This Row],[Date]])</f>
        <v>52</v>
      </c>
      <c r="G710" s="2" t="str">
        <f>IF(AND(B710=Planning!$G$5,C710=Planning!$E$5,YEAR(D710)=Planning!$C$5),MAX($G$2:G709)+1,"")</f>
        <v/>
      </c>
    </row>
    <row r="711" spans="2:7" ht="19.2" customHeight="1" x14ac:dyDescent="0.3">
      <c r="B711" s="18">
        <f>_xlfn.ISOWEEKNUM(Tableau1[[#This Row],[Date]])</f>
        <v>52</v>
      </c>
      <c r="G711" s="2" t="str">
        <f>IF(AND(B711=Planning!$G$5,C711=Planning!$E$5,YEAR(D711)=Planning!$C$5),MAX($G$2:G710)+1,"")</f>
        <v/>
      </c>
    </row>
    <row r="712" spans="2:7" ht="19.2" customHeight="1" x14ac:dyDescent="0.3">
      <c r="B712" s="18">
        <f>_xlfn.ISOWEEKNUM(Tableau1[[#This Row],[Date]])</f>
        <v>52</v>
      </c>
      <c r="G712" s="2" t="str">
        <f>IF(AND(B712=Planning!$G$5,C712=Planning!$E$5,YEAR(D712)=Planning!$C$5),MAX($G$2:G711)+1,"")</f>
        <v/>
      </c>
    </row>
    <row r="713" spans="2:7" ht="19.2" customHeight="1" x14ac:dyDescent="0.3">
      <c r="B713" s="18">
        <f>_xlfn.ISOWEEKNUM(Tableau1[[#This Row],[Date]])</f>
        <v>52</v>
      </c>
      <c r="G713" s="2" t="str">
        <f>IF(AND(B713=Planning!$G$5,C713=Planning!$E$5,YEAR(D713)=Planning!$C$5),MAX($G$2:G712)+1,"")</f>
        <v/>
      </c>
    </row>
    <row r="714" spans="2:7" ht="19.2" customHeight="1" x14ac:dyDescent="0.3">
      <c r="B714" s="18">
        <f>_xlfn.ISOWEEKNUM(Tableau1[[#This Row],[Date]])</f>
        <v>52</v>
      </c>
      <c r="G714" s="2" t="str">
        <f>IF(AND(B714=Planning!$G$5,C714=Planning!$E$5,YEAR(D714)=Planning!$C$5),MAX($G$2:G713)+1,"")</f>
        <v/>
      </c>
    </row>
    <row r="715" spans="2:7" ht="19.2" customHeight="1" x14ac:dyDescent="0.3">
      <c r="B715" s="18">
        <f>_xlfn.ISOWEEKNUM(Tableau1[[#This Row],[Date]])</f>
        <v>52</v>
      </c>
      <c r="G715" s="2" t="str">
        <f>IF(AND(B715=Planning!$G$5,C715=Planning!$E$5,YEAR(D715)=Planning!$C$5),MAX($G$2:G714)+1,"")</f>
        <v/>
      </c>
    </row>
    <row r="716" spans="2:7" ht="19.2" customHeight="1" x14ac:dyDescent="0.3">
      <c r="B716" s="18">
        <f>_xlfn.ISOWEEKNUM(Tableau1[[#This Row],[Date]])</f>
        <v>52</v>
      </c>
      <c r="G716" s="2" t="str">
        <f>IF(AND(B716=Planning!$G$5,C716=Planning!$E$5,YEAR(D716)=Planning!$C$5),MAX($G$2:G715)+1,"")</f>
        <v/>
      </c>
    </row>
    <row r="717" spans="2:7" ht="19.2" customHeight="1" x14ac:dyDescent="0.3">
      <c r="B717" s="18">
        <f>_xlfn.ISOWEEKNUM(Tableau1[[#This Row],[Date]])</f>
        <v>52</v>
      </c>
      <c r="G717" s="2" t="str">
        <f>IF(AND(B717=Planning!$G$5,C717=Planning!$E$5,YEAR(D717)=Planning!$C$5),MAX($G$2:G716)+1,"")</f>
        <v/>
      </c>
    </row>
    <row r="718" spans="2:7" ht="19.2" customHeight="1" x14ac:dyDescent="0.3">
      <c r="B718" s="18">
        <f>_xlfn.ISOWEEKNUM(Tableau1[[#This Row],[Date]])</f>
        <v>52</v>
      </c>
      <c r="G718" s="2" t="str">
        <f>IF(AND(B718=Planning!$G$5,C718=Planning!$E$5,YEAR(D718)=Planning!$C$5),MAX($G$2:G717)+1,"")</f>
        <v/>
      </c>
    </row>
    <row r="719" spans="2:7" ht="19.2" customHeight="1" x14ac:dyDescent="0.3">
      <c r="B719" s="18">
        <f>_xlfn.ISOWEEKNUM(Tableau1[[#This Row],[Date]])</f>
        <v>52</v>
      </c>
      <c r="G719" s="2" t="str">
        <f>IF(AND(B719=Planning!$G$5,C719=Planning!$E$5,YEAR(D719)=Planning!$C$5),MAX($G$2:G718)+1,"")</f>
        <v/>
      </c>
    </row>
    <row r="720" spans="2:7" ht="19.2" customHeight="1" x14ac:dyDescent="0.3">
      <c r="B720" s="18">
        <f>_xlfn.ISOWEEKNUM(Tableau1[[#This Row],[Date]])</f>
        <v>52</v>
      </c>
      <c r="G720" s="2" t="str">
        <f>IF(AND(B720=Planning!$G$5,C720=Planning!$E$5,YEAR(D720)=Planning!$C$5),MAX($G$2:G719)+1,"")</f>
        <v/>
      </c>
    </row>
    <row r="721" spans="2:7" ht="19.2" customHeight="1" x14ac:dyDescent="0.3">
      <c r="B721" s="18">
        <f>_xlfn.ISOWEEKNUM(Tableau1[[#This Row],[Date]])</f>
        <v>52</v>
      </c>
      <c r="G721" s="2" t="str">
        <f>IF(AND(B721=Planning!$G$5,C721=Planning!$E$5,YEAR(D721)=Planning!$C$5),MAX($G$2:G720)+1,"")</f>
        <v/>
      </c>
    </row>
    <row r="722" spans="2:7" ht="19.2" customHeight="1" x14ac:dyDescent="0.3">
      <c r="B722" s="18">
        <f>_xlfn.ISOWEEKNUM(Tableau1[[#This Row],[Date]])</f>
        <v>52</v>
      </c>
      <c r="G722" s="2" t="str">
        <f>IF(AND(B722=Planning!$G$5,C722=Planning!$E$5,YEAR(D722)=Planning!$C$5),MAX($G$2:G721)+1,"")</f>
        <v/>
      </c>
    </row>
    <row r="723" spans="2:7" ht="19.2" customHeight="1" x14ac:dyDescent="0.3">
      <c r="B723" s="18">
        <f>_xlfn.ISOWEEKNUM(Tableau1[[#This Row],[Date]])</f>
        <v>52</v>
      </c>
      <c r="G723" s="2" t="str">
        <f>IF(AND(B723=Planning!$G$5,C723=Planning!$E$5,YEAR(D723)=Planning!$C$5),MAX($G$2:G722)+1,"")</f>
        <v/>
      </c>
    </row>
    <row r="724" spans="2:7" ht="19.2" customHeight="1" x14ac:dyDescent="0.3">
      <c r="B724" s="18">
        <f>_xlfn.ISOWEEKNUM(Tableau1[[#This Row],[Date]])</f>
        <v>52</v>
      </c>
      <c r="G724" s="2" t="str">
        <f>IF(AND(B724=Planning!$G$5,C724=Planning!$E$5,YEAR(D724)=Planning!$C$5),MAX($G$2:G723)+1,"")</f>
        <v/>
      </c>
    </row>
    <row r="725" spans="2:7" ht="19.2" customHeight="1" x14ac:dyDescent="0.3">
      <c r="B725" s="18">
        <f>_xlfn.ISOWEEKNUM(Tableau1[[#This Row],[Date]])</f>
        <v>52</v>
      </c>
      <c r="G725" s="2" t="str">
        <f>IF(AND(B725=Planning!$G$5,C725=Planning!$E$5,YEAR(D725)=Planning!$C$5),MAX($G$2:G724)+1,"")</f>
        <v/>
      </c>
    </row>
    <row r="726" spans="2:7" ht="19.2" customHeight="1" x14ac:dyDescent="0.3">
      <c r="B726" s="18">
        <f>_xlfn.ISOWEEKNUM(Tableau1[[#This Row],[Date]])</f>
        <v>52</v>
      </c>
      <c r="G726" s="2" t="str">
        <f>IF(AND(B726=Planning!$G$5,C726=Planning!$E$5,YEAR(D726)=Planning!$C$5),MAX($G$2:G725)+1,"")</f>
        <v/>
      </c>
    </row>
    <row r="727" spans="2:7" ht="19.2" customHeight="1" x14ac:dyDescent="0.3">
      <c r="B727" s="18">
        <f>_xlfn.ISOWEEKNUM(Tableau1[[#This Row],[Date]])</f>
        <v>52</v>
      </c>
      <c r="G727" s="2" t="str">
        <f>IF(AND(B727=Planning!$G$5,C727=Planning!$E$5,YEAR(D727)=Planning!$C$5),MAX($G$2:G726)+1,"")</f>
        <v/>
      </c>
    </row>
    <row r="728" spans="2:7" ht="19.2" customHeight="1" x14ac:dyDescent="0.3">
      <c r="B728" s="18">
        <f>_xlfn.ISOWEEKNUM(Tableau1[[#This Row],[Date]])</f>
        <v>52</v>
      </c>
      <c r="G728" s="2" t="str">
        <f>IF(AND(B728=Planning!$G$5,C728=Planning!$E$5,YEAR(D728)=Planning!$C$5),MAX($G$2:G727)+1,"")</f>
        <v/>
      </c>
    </row>
    <row r="729" spans="2:7" ht="19.2" customHeight="1" x14ac:dyDescent="0.3">
      <c r="B729" s="18">
        <f>_xlfn.ISOWEEKNUM(Tableau1[[#This Row],[Date]])</f>
        <v>52</v>
      </c>
      <c r="G729" s="2" t="str">
        <f>IF(AND(B729=Planning!$G$5,C729=Planning!$E$5,YEAR(D729)=Planning!$C$5),MAX($G$2:G728)+1,"")</f>
        <v/>
      </c>
    </row>
    <row r="730" spans="2:7" ht="19.2" customHeight="1" x14ac:dyDescent="0.3">
      <c r="B730" s="18">
        <f>_xlfn.ISOWEEKNUM(Tableau1[[#This Row],[Date]])</f>
        <v>52</v>
      </c>
      <c r="G730" s="2" t="str">
        <f>IF(AND(B730=Planning!$G$5,C730=Planning!$E$5,YEAR(D730)=Planning!$C$5),MAX($G$2:G729)+1,"")</f>
        <v/>
      </c>
    </row>
    <row r="731" spans="2:7" ht="19.2" customHeight="1" x14ac:dyDescent="0.3">
      <c r="B731" s="18">
        <f>_xlfn.ISOWEEKNUM(Tableau1[[#This Row],[Date]])</f>
        <v>52</v>
      </c>
      <c r="G731" s="2" t="str">
        <f>IF(AND(B731=Planning!$G$5,C731=Planning!$E$5,YEAR(D731)=Planning!$C$5),MAX($G$2:G730)+1,"")</f>
        <v/>
      </c>
    </row>
    <row r="732" spans="2:7" ht="19.2" customHeight="1" x14ac:dyDescent="0.3">
      <c r="B732" s="18">
        <f>_xlfn.ISOWEEKNUM(Tableau1[[#This Row],[Date]])</f>
        <v>52</v>
      </c>
      <c r="G732" s="2" t="str">
        <f>IF(AND(B732=Planning!$G$5,C732=Planning!$E$5,YEAR(D732)=Planning!$C$5),MAX($G$2:G731)+1,"")</f>
        <v/>
      </c>
    </row>
    <row r="733" spans="2:7" ht="19.2" customHeight="1" x14ac:dyDescent="0.3">
      <c r="B733" s="18">
        <f>_xlfn.ISOWEEKNUM(Tableau1[[#This Row],[Date]])</f>
        <v>52</v>
      </c>
      <c r="G733" s="2" t="str">
        <f>IF(AND(B733=Planning!$G$5,C733=Planning!$E$5,YEAR(D733)=Planning!$C$5),MAX($G$2:G732)+1,"")</f>
        <v/>
      </c>
    </row>
    <row r="734" spans="2:7" ht="19.2" customHeight="1" x14ac:dyDescent="0.3">
      <c r="B734" s="18">
        <f>_xlfn.ISOWEEKNUM(Tableau1[[#This Row],[Date]])</f>
        <v>52</v>
      </c>
      <c r="G734" s="2" t="str">
        <f>IF(AND(B734=Planning!$G$5,C734=Planning!$E$5,YEAR(D734)=Planning!$C$5),MAX($G$2:G733)+1,"")</f>
        <v/>
      </c>
    </row>
    <row r="735" spans="2:7" ht="19.2" customHeight="1" x14ac:dyDescent="0.3">
      <c r="B735" s="18">
        <f>_xlfn.ISOWEEKNUM(Tableau1[[#This Row],[Date]])</f>
        <v>52</v>
      </c>
      <c r="G735" s="2" t="str">
        <f>IF(AND(B735=Planning!$G$5,C735=Planning!$E$5,YEAR(D735)=Planning!$C$5),MAX($G$2:G734)+1,"")</f>
        <v/>
      </c>
    </row>
    <row r="736" spans="2:7" ht="19.2" customHeight="1" x14ac:dyDescent="0.3">
      <c r="B736" s="18">
        <f>_xlfn.ISOWEEKNUM(Tableau1[[#This Row],[Date]])</f>
        <v>52</v>
      </c>
      <c r="G736" s="2" t="str">
        <f>IF(AND(B736=Planning!$G$5,C736=Planning!$E$5,YEAR(D736)=Planning!$C$5),MAX($G$2:G735)+1,"")</f>
        <v/>
      </c>
    </row>
    <row r="737" spans="2:7" ht="19.2" customHeight="1" x14ac:dyDescent="0.3">
      <c r="B737" s="18">
        <f>_xlfn.ISOWEEKNUM(Tableau1[[#This Row],[Date]])</f>
        <v>52</v>
      </c>
      <c r="G737" s="2" t="str">
        <f>IF(AND(B737=Planning!$G$5,C737=Planning!$E$5,YEAR(D737)=Planning!$C$5),MAX($G$2:G736)+1,"")</f>
        <v/>
      </c>
    </row>
    <row r="738" spans="2:7" ht="19.2" customHeight="1" x14ac:dyDescent="0.3">
      <c r="B738" s="18">
        <f>_xlfn.ISOWEEKNUM(Tableau1[[#This Row],[Date]])</f>
        <v>52</v>
      </c>
      <c r="G738" s="2" t="str">
        <f>IF(AND(B738=Planning!$G$5,C738=Planning!$E$5,YEAR(D738)=Planning!$C$5),MAX($G$2:G737)+1,"")</f>
        <v/>
      </c>
    </row>
    <row r="739" spans="2:7" ht="19.2" customHeight="1" x14ac:dyDescent="0.3">
      <c r="B739" s="18">
        <f>_xlfn.ISOWEEKNUM(Tableau1[[#This Row],[Date]])</f>
        <v>52</v>
      </c>
      <c r="G739" s="2" t="str">
        <f>IF(AND(B739=Planning!$G$5,C739=Planning!$E$5,YEAR(D739)=Planning!$C$5),MAX($G$2:G738)+1,"")</f>
        <v/>
      </c>
    </row>
    <row r="740" spans="2:7" ht="19.2" customHeight="1" x14ac:dyDescent="0.3">
      <c r="B740" s="18">
        <f>_xlfn.ISOWEEKNUM(Tableau1[[#This Row],[Date]])</f>
        <v>52</v>
      </c>
      <c r="G740" s="2" t="str">
        <f>IF(AND(B740=Planning!$G$5,C740=Planning!$E$5,YEAR(D740)=Planning!$C$5),MAX($G$2:G739)+1,"")</f>
        <v/>
      </c>
    </row>
    <row r="741" spans="2:7" ht="19.2" customHeight="1" x14ac:dyDescent="0.3">
      <c r="B741" s="18">
        <f>_xlfn.ISOWEEKNUM(Tableau1[[#This Row],[Date]])</f>
        <v>52</v>
      </c>
      <c r="G741" s="2" t="str">
        <f>IF(AND(B741=Planning!$G$5,C741=Planning!$E$5,YEAR(D741)=Planning!$C$5),MAX($G$2:G740)+1,"")</f>
        <v/>
      </c>
    </row>
    <row r="742" spans="2:7" ht="19.2" customHeight="1" x14ac:dyDescent="0.3">
      <c r="B742" s="18">
        <f>_xlfn.ISOWEEKNUM(Tableau1[[#This Row],[Date]])</f>
        <v>52</v>
      </c>
      <c r="G742" s="2" t="str">
        <f>IF(AND(B742=Planning!$G$5,C742=Planning!$E$5,YEAR(D742)=Planning!$C$5),MAX($G$2:G741)+1,"")</f>
        <v/>
      </c>
    </row>
    <row r="743" spans="2:7" ht="19.2" customHeight="1" x14ac:dyDescent="0.3">
      <c r="B743" s="18">
        <f>_xlfn.ISOWEEKNUM(Tableau1[[#This Row],[Date]])</f>
        <v>52</v>
      </c>
      <c r="G743" s="2" t="str">
        <f>IF(AND(B743=Planning!$G$5,C743=Planning!$E$5,YEAR(D743)=Planning!$C$5),MAX($G$2:G742)+1,"")</f>
        <v/>
      </c>
    </row>
    <row r="744" spans="2:7" ht="19.2" customHeight="1" x14ac:dyDescent="0.3">
      <c r="B744" s="18">
        <f>_xlfn.ISOWEEKNUM(Tableau1[[#This Row],[Date]])</f>
        <v>52</v>
      </c>
      <c r="G744" s="2" t="str">
        <f>IF(AND(B744=Planning!$G$5,C744=Planning!$E$5,YEAR(D744)=Planning!$C$5),MAX($G$2:G743)+1,"")</f>
        <v/>
      </c>
    </row>
    <row r="745" spans="2:7" ht="19.2" customHeight="1" x14ac:dyDescent="0.3">
      <c r="B745" s="18">
        <f>_xlfn.ISOWEEKNUM(Tableau1[[#This Row],[Date]])</f>
        <v>52</v>
      </c>
      <c r="G745" s="2" t="str">
        <f>IF(AND(B745=Planning!$G$5,C745=Planning!$E$5,YEAR(D745)=Planning!$C$5),MAX($G$2:G744)+1,"")</f>
        <v/>
      </c>
    </row>
    <row r="746" spans="2:7" ht="19.2" customHeight="1" x14ac:dyDescent="0.3">
      <c r="B746" s="18">
        <f>_xlfn.ISOWEEKNUM(Tableau1[[#This Row],[Date]])</f>
        <v>52</v>
      </c>
      <c r="G746" s="2" t="str">
        <f>IF(AND(B746=Planning!$G$5,C746=Planning!$E$5,YEAR(D746)=Planning!$C$5),MAX($G$2:G745)+1,"")</f>
        <v/>
      </c>
    </row>
    <row r="747" spans="2:7" ht="19.2" customHeight="1" x14ac:dyDescent="0.3">
      <c r="B747" s="18">
        <f>_xlfn.ISOWEEKNUM(Tableau1[[#This Row],[Date]])</f>
        <v>52</v>
      </c>
      <c r="G747" s="2" t="str">
        <f>IF(AND(B747=Planning!$G$5,C747=Planning!$E$5,YEAR(D747)=Planning!$C$5),MAX($G$2:G746)+1,"")</f>
        <v/>
      </c>
    </row>
    <row r="748" spans="2:7" ht="19.2" customHeight="1" x14ac:dyDescent="0.3">
      <c r="B748" s="18">
        <f>_xlfn.ISOWEEKNUM(Tableau1[[#This Row],[Date]])</f>
        <v>52</v>
      </c>
      <c r="G748" s="2" t="str">
        <f>IF(AND(B748=Planning!$G$5,C748=Planning!$E$5,YEAR(D748)=Planning!$C$5),MAX($G$2:G747)+1,"")</f>
        <v/>
      </c>
    </row>
    <row r="749" spans="2:7" ht="19.2" customHeight="1" x14ac:dyDescent="0.3">
      <c r="B749" s="18">
        <f>_xlfn.ISOWEEKNUM(Tableau1[[#This Row],[Date]])</f>
        <v>52</v>
      </c>
      <c r="G749" s="2" t="str">
        <f>IF(AND(B749=Planning!$G$5,C749=Planning!$E$5,YEAR(D749)=Planning!$C$5),MAX($G$2:G748)+1,"")</f>
        <v/>
      </c>
    </row>
    <row r="750" spans="2:7" ht="19.2" customHeight="1" x14ac:dyDescent="0.3">
      <c r="B750" s="18">
        <f>_xlfn.ISOWEEKNUM(Tableau1[[#This Row],[Date]])</f>
        <v>52</v>
      </c>
      <c r="G750" s="2" t="str">
        <f>IF(AND(B750=Planning!$G$5,C750=Planning!$E$5,YEAR(D750)=Planning!$C$5),MAX($G$2:G749)+1,"")</f>
        <v/>
      </c>
    </row>
    <row r="751" spans="2:7" ht="19.2" customHeight="1" x14ac:dyDescent="0.3">
      <c r="B751" s="18">
        <f>_xlfn.ISOWEEKNUM(Tableau1[[#This Row],[Date]])</f>
        <v>52</v>
      </c>
      <c r="G751" s="2" t="str">
        <f>IF(AND(B751=Planning!$G$5,C751=Planning!$E$5,YEAR(D751)=Planning!$C$5),MAX($G$2:G750)+1,"")</f>
        <v/>
      </c>
    </row>
    <row r="752" spans="2:7" ht="19.2" customHeight="1" x14ac:dyDescent="0.3">
      <c r="B752" s="18">
        <f>_xlfn.ISOWEEKNUM(Tableau1[[#This Row],[Date]])</f>
        <v>52</v>
      </c>
      <c r="G752" s="2" t="str">
        <f>IF(AND(B752=Planning!$G$5,C752=Planning!$E$5,YEAR(D752)=Planning!$C$5),MAX($G$2:G751)+1,"")</f>
        <v/>
      </c>
    </row>
    <row r="753" spans="2:7" ht="19.2" customHeight="1" x14ac:dyDescent="0.3">
      <c r="B753" s="18">
        <f>_xlfn.ISOWEEKNUM(Tableau1[[#This Row],[Date]])</f>
        <v>52</v>
      </c>
      <c r="G753" s="2" t="str">
        <f>IF(AND(B753=Planning!$G$5,C753=Planning!$E$5,YEAR(D753)=Planning!$C$5),MAX($G$2:G752)+1,"")</f>
        <v/>
      </c>
    </row>
    <row r="754" spans="2:7" ht="19.2" customHeight="1" x14ac:dyDescent="0.3">
      <c r="B754" s="18">
        <f>_xlfn.ISOWEEKNUM(Tableau1[[#This Row],[Date]])</f>
        <v>52</v>
      </c>
      <c r="G754" s="2" t="str">
        <f>IF(AND(B754=Planning!$G$5,C754=Planning!$E$5,YEAR(D754)=Planning!$C$5),MAX($G$2:G753)+1,"")</f>
        <v/>
      </c>
    </row>
    <row r="755" spans="2:7" ht="19.2" customHeight="1" x14ac:dyDescent="0.3">
      <c r="B755" s="18">
        <f>_xlfn.ISOWEEKNUM(Tableau1[[#This Row],[Date]])</f>
        <v>52</v>
      </c>
      <c r="G755" s="2" t="str">
        <f>IF(AND(B755=Planning!$G$5,C755=Planning!$E$5,YEAR(D755)=Planning!$C$5),MAX($G$2:G754)+1,"")</f>
        <v/>
      </c>
    </row>
    <row r="756" spans="2:7" ht="19.2" customHeight="1" x14ac:dyDescent="0.3">
      <c r="B756" s="18">
        <f>_xlfn.ISOWEEKNUM(Tableau1[[#This Row],[Date]])</f>
        <v>52</v>
      </c>
      <c r="G756" s="2" t="str">
        <f>IF(AND(B756=Planning!$G$5,C756=Planning!$E$5,YEAR(D756)=Planning!$C$5),MAX($G$2:G755)+1,"")</f>
        <v/>
      </c>
    </row>
    <row r="757" spans="2:7" ht="19.2" customHeight="1" x14ac:dyDescent="0.3">
      <c r="B757" s="18">
        <f>_xlfn.ISOWEEKNUM(Tableau1[[#This Row],[Date]])</f>
        <v>52</v>
      </c>
      <c r="G757" s="2" t="str">
        <f>IF(AND(B757=Planning!$G$5,C757=Planning!$E$5,YEAR(D757)=Planning!$C$5),MAX($G$2:G756)+1,"")</f>
        <v/>
      </c>
    </row>
    <row r="758" spans="2:7" ht="19.2" customHeight="1" x14ac:dyDescent="0.3">
      <c r="B758" s="18">
        <f>_xlfn.ISOWEEKNUM(Tableau1[[#This Row],[Date]])</f>
        <v>52</v>
      </c>
      <c r="G758" s="2" t="str">
        <f>IF(AND(B758=Planning!$G$5,C758=Planning!$E$5,YEAR(D758)=Planning!$C$5),MAX($G$2:G757)+1,"")</f>
        <v/>
      </c>
    </row>
    <row r="759" spans="2:7" ht="19.2" customHeight="1" x14ac:dyDescent="0.3">
      <c r="B759" s="18">
        <f>_xlfn.ISOWEEKNUM(Tableau1[[#This Row],[Date]])</f>
        <v>52</v>
      </c>
      <c r="G759" s="2" t="str">
        <f>IF(AND(B759=Planning!$G$5,C759=Planning!$E$5,YEAR(D759)=Planning!$C$5),MAX($G$2:G758)+1,"")</f>
        <v/>
      </c>
    </row>
    <row r="760" spans="2:7" ht="19.2" customHeight="1" x14ac:dyDescent="0.3">
      <c r="B760" s="18">
        <f>_xlfn.ISOWEEKNUM(Tableau1[[#This Row],[Date]])</f>
        <v>52</v>
      </c>
      <c r="G760" s="2" t="str">
        <f>IF(AND(B760=Planning!$G$5,C760=Planning!$E$5,YEAR(D760)=Planning!$C$5),MAX($G$2:G759)+1,"")</f>
        <v/>
      </c>
    </row>
    <row r="761" spans="2:7" ht="19.2" customHeight="1" x14ac:dyDescent="0.3">
      <c r="B761" s="18">
        <f>_xlfn.ISOWEEKNUM(Tableau1[[#This Row],[Date]])</f>
        <v>52</v>
      </c>
      <c r="G761" s="2" t="str">
        <f>IF(AND(B761=Planning!$G$5,C761=Planning!$E$5,YEAR(D761)=Planning!$C$5),MAX($G$2:G760)+1,"")</f>
        <v/>
      </c>
    </row>
    <row r="762" spans="2:7" ht="19.2" customHeight="1" x14ac:dyDescent="0.3">
      <c r="B762" s="18">
        <f>_xlfn.ISOWEEKNUM(Tableau1[[#This Row],[Date]])</f>
        <v>52</v>
      </c>
      <c r="G762" s="2" t="str">
        <f>IF(AND(B762=Planning!$G$5,C762=Planning!$E$5,YEAR(D762)=Planning!$C$5),MAX($G$2:G761)+1,"")</f>
        <v/>
      </c>
    </row>
    <row r="763" spans="2:7" ht="19.2" customHeight="1" x14ac:dyDescent="0.3">
      <c r="B763" s="18">
        <f>_xlfn.ISOWEEKNUM(Tableau1[[#This Row],[Date]])</f>
        <v>52</v>
      </c>
      <c r="G763" s="2" t="str">
        <f>IF(AND(B763=Planning!$G$5,C763=Planning!$E$5,YEAR(D763)=Planning!$C$5),MAX($G$2:G762)+1,"")</f>
        <v/>
      </c>
    </row>
    <row r="764" spans="2:7" ht="19.2" customHeight="1" x14ac:dyDescent="0.3">
      <c r="B764" s="18">
        <f>_xlfn.ISOWEEKNUM(Tableau1[[#This Row],[Date]])</f>
        <v>52</v>
      </c>
      <c r="G764" s="2" t="str">
        <f>IF(AND(B764=Planning!$G$5,C764=Planning!$E$5,YEAR(D764)=Planning!$C$5),MAX($G$2:G763)+1,"")</f>
        <v/>
      </c>
    </row>
    <row r="765" spans="2:7" ht="19.2" customHeight="1" x14ac:dyDescent="0.3">
      <c r="B765" s="18">
        <f>_xlfn.ISOWEEKNUM(Tableau1[[#This Row],[Date]])</f>
        <v>52</v>
      </c>
      <c r="G765" s="2" t="str">
        <f>IF(AND(B765=Planning!$G$5,C765=Planning!$E$5,YEAR(D765)=Planning!$C$5),MAX($G$2:G764)+1,"")</f>
        <v/>
      </c>
    </row>
    <row r="766" spans="2:7" ht="19.2" customHeight="1" x14ac:dyDescent="0.3">
      <c r="B766" s="18">
        <f>_xlfn.ISOWEEKNUM(Tableau1[[#This Row],[Date]])</f>
        <v>52</v>
      </c>
      <c r="G766" s="2" t="str">
        <f>IF(AND(B766=Planning!$G$5,C766=Planning!$E$5,YEAR(D766)=Planning!$C$5),MAX($G$2:G765)+1,"")</f>
        <v/>
      </c>
    </row>
    <row r="767" spans="2:7" ht="19.2" customHeight="1" x14ac:dyDescent="0.3">
      <c r="B767" s="18">
        <f>_xlfn.ISOWEEKNUM(Tableau1[[#This Row],[Date]])</f>
        <v>52</v>
      </c>
      <c r="G767" s="2" t="str">
        <f>IF(AND(B767=Planning!$G$5,C767=Planning!$E$5,YEAR(D767)=Planning!$C$5),MAX($G$2:G766)+1,"")</f>
        <v/>
      </c>
    </row>
    <row r="768" spans="2:7" ht="19.2" customHeight="1" x14ac:dyDescent="0.3">
      <c r="B768" s="18">
        <f>_xlfn.ISOWEEKNUM(Tableau1[[#This Row],[Date]])</f>
        <v>52</v>
      </c>
      <c r="G768" s="2" t="str">
        <f>IF(AND(B768=Planning!$G$5,C768=Planning!$E$5,YEAR(D768)=Planning!$C$5),MAX($G$2:G767)+1,"")</f>
        <v/>
      </c>
    </row>
    <row r="769" spans="2:7" ht="19.2" customHeight="1" x14ac:dyDescent="0.3">
      <c r="B769" s="18">
        <f>_xlfn.ISOWEEKNUM(Tableau1[[#This Row],[Date]])</f>
        <v>52</v>
      </c>
      <c r="G769" s="2" t="str">
        <f>IF(AND(B769=Planning!$G$5,C769=Planning!$E$5,YEAR(D769)=Planning!$C$5),MAX($G$2:G768)+1,"")</f>
        <v/>
      </c>
    </row>
    <row r="770" spans="2:7" ht="19.2" customHeight="1" x14ac:dyDescent="0.3">
      <c r="B770" s="18">
        <f>_xlfn.ISOWEEKNUM(Tableau1[[#This Row],[Date]])</f>
        <v>52</v>
      </c>
      <c r="G770" s="2" t="str">
        <f>IF(AND(B770=Planning!$G$5,C770=Planning!$E$5,YEAR(D770)=Planning!$C$5),MAX($G$2:G769)+1,"")</f>
        <v/>
      </c>
    </row>
    <row r="771" spans="2:7" ht="19.2" customHeight="1" x14ac:dyDescent="0.3">
      <c r="B771" s="18">
        <f>_xlfn.ISOWEEKNUM(Tableau1[[#This Row],[Date]])</f>
        <v>52</v>
      </c>
      <c r="G771" s="2" t="str">
        <f>IF(AND(B771=Planning!$G$5,C771=Planning!$E$5,YEAR(D771)=Planning!$C$5),MAX($G$2:G770)+1,"")</f>
        <v/>
      </c>
    </row>
    <row r="772" spans="2:7" ht="19.2" customHeight="1" x14ac:dyDescent="0.3">
      <c r="B772" s="18">
        <f>_xlfn.ISOWEEKNUM(Tableau1[[#This Row],[Date]])</f>
        <v>52</v>
      </c>
      <c r="G772" s="2" t="str">
        <f>IF(AND(B772=Planning!$G$5,C772=Planning!$E$5,YEAR(D772)=Planning!$C$5),MAX($G$2:G771)+1,"")</f>
        <v/>
      </c>
    </row>
    <row r="773" spans="2:7" ht="19.2" customHeight="1" x14ac:dyDescent="0.3">
      <c r="B773" s="18">
        <f>_xlfn.ISOWEEKNUM(Tableau1[[#This Row],[Date]])</f>
        <v>52</v>
      </c>
      <c r="G773" s="2" t="str">
        <f>IF(AND(B773=Planning!$G$5,C773=Planning!$E$5,YEAR(D773)=Planning!$C$5),MAX($G$2:G772)+1,"")</f>
        <v/>
      </c>
    </row>
    <row r="774" spans="2:7" ht="19.2" customHeight="1" x14ac:dyDescent="0.3">
      <c r="B774" s="18">
        <f>_xlfn.ISOWEEKNUM(Tableau1[[#This Row],[Date]])</f>
        <v>52</v>
      </c>
      <c r="G774" s="2" t="str">
        <f>IF(AND(B774=Planning!$G$5,C774=Planning!$E$5,YEAR(D774)=Planning!$C$5),MAX($G$2:G773)+1,"")</f>
        <v/>
      </c>
    </row>
    <row r="775" spans="2:7" ht="19.2" customHeight="1" x14ac:dyDescent="0.3">
      <c r="B775" s="18">
        <f>_xlfn.ISOWEEKNUM(Tableau1[[#This Row],[Date]])</f>
        <v>52</v>
      </c>
      <c r="G775" s="2" t="str">
        <f>IF(AND(B775=Planning!$G$5,C775=Planning!$E$5,YEAR(D775)=Planning!$C$5),MAX($G$2:G774)+1,"")</f>
        <v/>
      </c>
    </row>
    <row r="776" spans="2:7" ht="19.2" customHeight="1" x14ac:dyDescent="0.3">
      <c r="B776" s="18">
        <f>_xlfn.ISOWEEKNUM(Tableau1[[#This Row],[Date]])</f>
        <v>52</v>
      </c>
      <c r="G776" s="2" t="str">
        <f>IF(AND(B776=Planning!$G$5,C776=Planning!$E$5,YEAR(D776)=Planning!$C$5),MAX($G$2:G775)+1,"")</f>
        <v/>
      </c>
    </row>
    <row r="777" spans="2:7" ht="19.2" customHeight="1" x14ac:dyDescent="0.3">
      <c r="B777" s="18">
        <f>_xlfn.ISOWEEKNUM(Tableau1[[#This Row],[Date]])</f>
        <v>52</v>
      </c>
      <c r="G777" s="2" t="str">
        <f>IF(AND(B777=Planning!$G$5,C777=Planning!$E$5,YEAR(D777)=Planning!$C$5),MAX($G$2:G776)+1,"")</f>
        <v/>
      </c>
    </row>
    <row r="778" spans="2:7" ht="19.2" customHeight="1" x14ac:dyDescent="0.3">
      <c r="B778" s="18">
        <f>_xlfn.ISOWEEKNUM(Tableau1[[#This Row],[Date]])</f>
        <v>52</v>
      </c>
      <c r="G778" s="2" t="str">
        <f>IF(AND(B778=Planning!$G$5,C778=Planning!$E$5,YEAR(D778)=Planning!$C$5),MAX($G$2:G777)+1,"")</f>
        <v/>
      </c>
    </row>
    <row r="779" spans="2:7" ht="19.2" customHeight="1" x14ac:dyDescent="0.3">
      <c r="B779" s="18">
        <f>_xlfn.ISOWEEKNUM(Tableau1[[#This Row],[Date]])</f>
        <v>52</v>
      </c>
      <c r="G779" s="2" t="str">
        <f>IF(AND(B779=Planning!$G$5,C779=Planning!$E$5,YEAR(D779)=Planning!$C$5),MAX($G$2:G778)+1,"")</f>
        <v/>
      </c>
    </row>
    <row r="780" spans="2:7" ht="19.2" customHeight="1" x14ac:dyDescent="0.3">
      <c r="B780" s="18">
        <f>_xlfn.ISOWEEKNUM(Tableau1[[#This Row],[Date]])</f>
        <v>52</v>
      </c>
      <c r="G780" s="2" t="str">
        <f>IF(AND(B780=Planning!$G$5,C780=Planning!$E$5,YEAR(D780)=Planning!$C$5),MAX($G$2:G779)+1,"")</f>
        <v/>
      </c>
    </row>
    <row r="781" spans="2:7" ht="19.2" customHeight="1" x14ac:dyDescent="0.3">
      <c r="B781" s="18">
        <f>_xlfn.ISOWEEKNUM(Tableau1[[#This Row],[Date]])</f>
        <v>52</v>
      </c>
      <c r="G781" s="2" t="str">
        <f>IF(AND(B781=Planning!$G$5,C781=Planning!$E$5,YEAR(D781)=Planning!$C$5),MAX($G$2:G780)+1,"")</f>
        <v/>
      </c>
    </row>
    <row r="782" spans="2:7" ht="19.2" customHeight="1" x14ac:dyDescent="0.3">
      <c r="B782" s="18">
        <f>_xlfn.ISOWEEKNUM(Tableau1[[#This Row],[Date]])</f>
        <v>52</v>
      </c>
      <c r="G782" s="2" t="str">
        <f>IF(AND(B782=Planning!$G$5,C782=Planning!$E$5,YEAR(D782)=Planning!$C$5),MAX($G$2:G781)+1,"")</f>
        <v/>
      </c>
    </row>
    <row r="783" spans="2:7" ht="19.2" customHeight="1" x14ac:dyDescent="0.3">
      <c r="B783" s="18">
        <f>_xlfn.ISOWEEKNUM(Tableau1[[#This Row],[Date]])</f>
        <v>52</v>
      </c>
      <c r="G783" s="2" t="str">
        <f>IF(AND(B783=Planning!$G$5,C783=Planning!$E$5,YEAR(D783)=Planning!$C$5),MAX($G$2:G782)+1,"")</f>
        <v/>
      </c>
    </row>
    <row r="784" spans="2:7" ht="19.2" customHeight="1" x14ac:dyDescent="0.3">
      <c r="B784" s="18">
        <f>_xlfn.ISOWEEKNUM(Tableau1[[#This Row],[Date]])</f>
        <v>52</v>
      </c>
      <c r="G784" s="2" t="str">
        <f>IF(AND(B784=Planning!$G$5,C784=Planning!$E$5,YEAR(D784)=Planning!$C$5),MAX($G$2:G783)+1,"")</f>
        <v/>
      </c>
    </row>
    <row r="785" spans="2:7" ht="19.2" customHeight="1" x14ac:dyDescent="0.3">
      <c r="B785" s="18">
        <f>_xlfn.ISOWEEKNUM(Tableau1[[#This Row],[Date]])</f>
        <v>52</v>
      </c>
      <c r="G785" s="2" t="str">
        <f>IF(AND(B785=Planning!$G$5,C785=Planning!$E$5,YEAR(D785)=Planning!$C$5),MAX($G$2:G784)+1,"")</f>
        <v/>
      </c>
    </row>
    <row r="786" spans="2:7" ht="19.2" customHeight="1" x14ac:dyDescent="0.3">
      <c r="B786" s="18">
        <f>_xlfn.ISOWEEKNUM(Tableau1[[#This Row],[Date]])</f>
        <v>52</v>
      </c>
      <c r="G786" s="2" t="str">
        <f>IF(AND(B786=Planning!$G$5,C786=Planning!$E$5,YEAR(D786)=Planning!$C$5),MAX($G$2:G785)+1,"")</f>
        <v/>
      </c>
    </row>
    <row r="787" spans="2:7" ht="19.2" customHeight="1" x14ac:dyDescent="0.3">
      <c r="B787" s="18">
        <f>_xlfn.ISOWEEKNUM(Tableau1[[#This Row],[Date]])</f>
        <v>52</v>
      </c>
      <c r="G787" s="2" t="str">
        <f>IF(AND(B787=Planning!$G$5,C787=Planning!$E$5,YEAR(D787)=Planning!$C$5),MAX($G$2:G786)+1,"")</f>
        <v/>
      </c>
    </row>
    <row r="788" spans="2:7" ht="19.2" customHeight="1" x14ac:dyDescent="0.3">
      <c r="B788" s="18">
        <f>_xlfn.ISOWEEKNUM(Tableau1[[#This Row],[Date]])</f>
        <v>52</v>
      </c>
      <c r="G788" s="2" t="str">
        <f>IF(AND(B788=Planning!$G$5,C788=Planning!$E$5,YEAR(D788)=Planning!$C$5),MAX($G$2:G787)+1,"")</f>
        <v/>
      </c>
    </row>
    <row r="789" spans="2:7" ht="19.2" customHeight="1" x14ac:dyDescent="0.3">
      <c r="B789" s="18">
        <f>_xlfn.ISOWEEKNUM(Tableau1[[#This Row],[Date]])</f>
        <v>52</v>
      </c>
      <c r="G789" s="2" t="str">
        <f>IF(AND(B789=Planning!$G$5,C789=Planning!$E$5,YEAR(D789)=Planning!$C$5),MAX($G$2:G788)+1,"")</f>
        <v/>
      </c>
    </row>
    <row r="790" spans="2:7" ht="19.2" customHeight="1" x14ac:dyDescent="0.3">
      <c r="B790" s="18">
        <f>_xlfn.ISOWEEKNUM(Tableau1[[#This Row],[Date]])</f>
        <v>52</v>
      </c>
      <c r="G790" s="2" t="str">
        <f>IF(AND(B790=Planning!$G$5,C790=Planning!$E$5,YEAR(D790)=Planning!$C$5),MAX($G$2:G789)+1,"")</f>
        <v/>
      </c>
    </row>
    <row r="791" spans="2:7" ht="19.2" customHeight="1" x14ac:dyDescent="0.3">
      <c r="B791" s="18">
        <f>_xlfn.ISOWEEKNUM(Tableau1[[#This Row],[Date]])</f>
        <v>52</v>
      </c>
      <c r="G791" s="2" t="str">
        <f>IF(AND(B791=Planning!$G$5,C791=Planning!$E$5,YEAR(D791)=Planning!$C$5),MAX($G$2:G790)+1,"")</f>
        <v/>
      </c>
    </row>
    <row r="792" spans="2:7" ht="19.2" customHeight="1" x14ac:dyDescent="0.3">
      <c r="B792" s="18">
        <f>_xlfn.ISOWEEKNUM(Tableau1[[#This Row],[Date]])</f>
        <v>52</v>
      </c>
      <c r="G792" s="2" t="str">
        <f>IF(AND(B792=Planning!$G$5,C792=Planning!$E$5,YEAR(D792)=Planning!$C$5),MAX($G$2:G791)+1,"")</f>
        <v/>
      </c>
    </row>
    <row r="793" spans="2:7" ht="19.2" customHeight="1" x14ac:dyDescent="0.3">
      <c r="B793" s="18">
        <f>_xlfn.ISOWEEKNUM(Tableau1[[#This Row],[Date]])</f>
        <v>52</v>
      </c>
      <c r="G793" s="2" t="str">
        <f>IF(AND(B793=Planning!$G$5,C793=Planning!$E$5,YEAR(D793)=Planning!$C$5),MAX($G$2:G792)+1,"")</f>
        <v/>
      </c>
    </row>
    <row r="794" spans="2:7" ht="19.2" customHeight="1" x14ac:dyDescent="0.3">
      <c r="B794" s="18">
        <f>_xlfn.ISOWEEKNUM(Tableau1[[#This Row],[Date]])</f>
        <v>52</v>
      </c>
      <c r="G794" s="2" t="str">
        <f>IF(AND(B794=Planning!$G$5,C794=Planning!$E$5,YEAR(D794)=Planning!$C$5),MAX($G$2:G793)+1,"")</f>
        <v/>
      </c>
    </row>
    <row r="795" spans="2:7" ht="19.2" customHeight="1" x14ac:dyDescent="0.3">
      <c r="B795" s="18">
        <f>_xlfn.ISOWEEKNUM(Tableau1[[#This Row],[Date]])</f>
        <v>52</v>
      </c>
      <c r="G795" s="2" t="str">
        <f>IF(AND(B795=Planning!$G$5,C795=Planning!$E$5,YEAR(D795)=Planning!$C$5),MAX($G$2:G794)+1,"")</f>
        <v/>
      </c>
    </row>
    <row r="796" spans="2:7" ht="19.2" customHeight="1" x14ac:dyDescent="0.3">
      <c r="B796" s="18">
        <f>_xlfn.ISOWEEKNUM(Tableau1[[#This Row],[Date]])</f>
        <v>52</v>
      </c>
      <c r="G796" s="2" t="str">
        <f>IF(AND(B796=Planning!$G$5,C796=Planning!$E$5,YEAR(D796)=Planning!$C$5),MAX($G$2:G795)+1,"")</f>
        <v/>
      </c>
    </row>
    <row r="797" spans="2:7" ht="19.2" customHeight="1" x14ac:dyDescent="0.3">
      <c r="B797" s="18">
        <f>_xlfn.ISOWEEKNUM(Tableau1[[#This Row],[Date]])</f>
        <v>52</v>
      </c>
      <c r="G797" s="2" t="str">
        <f>IF(AND(B797=Planning!$G$5,C797=Planning!$E$5,YEAR(D797)=Planning!$C$5),MAX($G$2:G796)+1,"")</f>
        <v/>
      </c>
    </row>
    <row r="798" spans="2:7" ht="19.2" customHeight="1" x14ac:dyDescent="0.3">
      <c r="B798" s="18">
        <f>_xlfn.ISOWEEKNUM(Tableau1[[#This Row],[Date]])</f>
        <v>52</v>
      </c>
      <c r="G798" s="2" t="str">
        <f>IF(AND(B798=Planning!$G$5,C798=Planning!$E$5,YEAR(D798)=Planning!$C$5),MAX($G$2:G797)+1,"")</f>
        <v/>
      </c>
    </row>
    <row r="799" spans="2:7" ht="19.2" customHeight="1" x14ac:dyDescent="0.3">
      <c r="B799" s="18">
        <f>_xlfn.ISOWEEKNUM(Tableau1[[#This Row],[Date]])</f>
        <v>52</v>
      </c>
      <c r="G799" s="2" t="str">
        <f>IF(AND(B799=Planning!$G$5,C799=Planning!$E$5,YEAR(D799)=Planning!$C$5),MAX($G$2:G798)+1,"")</f>
        <v/>
      </c>
    </row>
    <row r="800" spans="2:7" ht="19.2" customHeight="1" x14ac:dyDescent="0.3">
      <c r="B800" s="18">
        <f>_xlfn.ISOWEEKNUM(Tableau1[[#This Row],[Date]])</f>
        <v>52</v>
      </c>
      <c r="G800" s="2" t="str">
        <f>IF(AND(B800=Planning!$G$5,C800=Planning!$E$5,YEAR(D800)=Planning!$C$5),MAX($G$2:G799)+1,"")</f>
        <v/>
      </c>
    </row>
    <row r="801" spans="2:7" ht="19.2" customHeight="1" x14ac:dyDescent="0.3">
      <c r="B801" s="18">
        <f>_xlfn.ISOWEEKNUM(Tableau1[[#This Row],[Date]])</f>
        <v>52</v>
      </c>
      <c r="G801" s="2" t="str">
        <f>IF(AND(B801=Planning!$G$5,C801=Planning!$E$5,YEAR(D801)=Planning!$C$5),MAX($G$2:G800)+1,"")</f>
        <v/>
      </c>
    </row>
    <row r="802" spans="2:7" ht="19.2" customHeight="1" x14ac:dyDescent="0.3">
      <c r="B802" s="18">
        <f>_xlfn.ISOWEEKNUM(Tableau1[[#This Row],[Date]])</f>
        <v>52</v>
      </c>
      <c r="G802" s="2" t="str">
        <f>IF(AND(B802=Planning!$G$5,C802=Planning!$E$5,YEAR(D802)=Planning!$C$5),MAX($G$2:G801)+1,"")</f>
        <v/>
      </c>
    </row>
    <row r="803" spans="2:7" ht="19.2" customHeight="1" x14ac:dyDescent="0.3">
      <c r="B803" s="18">
        <f>_xlfn.ISOWEEKNUM(Tableau1[[#This Row],[Date]])</f>
        <v>52</v>
      </c>
      <c r="G803" s="2" t="str">
        <f>IF(AND(B803=Planning!$G$5,C803=Planning!$E$5,YEAR(D803)=Planning!$C$5),MAX($G$2:G802)+1,"")</f>
        <v/>
      </c>
    </row>
    <row r="804" spans="2:7" ht="19.2" customHeight="1" x14ac:dyDescent="0.3">
      <c r="B804" s="18">
        <f>_xlfn.ISOWEEKNUM(Tableau1[[#This Row],[Date]])</f>
        <v>52</v>
      </c>
      <c r="G804" s="2" t="str">
        <f>IF(AND(B804=Planning!$G$5,C804=Planning!$E$5,YEAR(D804)=Planning!$C$5),MAX($G$2:G803)+1,"")</f>
        <v/>
      </c>
    </row>
    <row r="805" spans="2:7" ht="19.2" customHeight="1" x14ac:dyDescent="0.3">
      <c r="B805" s="18">
        <f>_xlfn.ISOWEEKNUM(Tableau1[[#This Row],[Date]])</f>
        <v>52</v>
      </c>
      <c r="G805" s="2" t="str">
        <f>IF(AND(B805=Planning!$G$5,C805=Planning!$E$5,YEAR(D805)=Planning!$C$5),MAX($G$2:G804)+1,"")</f>
        <v/>
      </c>
    </row>
    <row r="806" spans="2:7" ht="19.2" customHeight="1" x14ac:dyDescent="0.3">
      <c r="B806" s="18">
        <f>_xlfn.ISOWEEKNUM(Tableau1[[#This Row],[Date]])</f>
        <v>52</v>
      </c>
      <c r="G806" s="2" t="str">
        <f>IF(AND(B806=Planning!$G$5,C806=Planning!$E$5,YEAR(D806)=Planning!$C$5),MAX($G$2:G805)+1,"")</f>
        <v/>
      </c>
    </row>
    <row r="807" spans="2:7" ht="19.2" customHeight="1" x14ac:dyDescent="0.3">
      <c r="B807" s="18">
        <f>_xlfn.ISOWEEKNUM(Tableau1[[#This Row],[Date]])</f>
        <v>52</v>
      </c>
      <c r="G807" s="2" t="str">
        <f>IF(AND(B807=Planning!$G$5,C807=Planning!$E$5,YEAR(D807)=Planning!$C$5),MAX($G$2:G806)+1,"")</f>
        <v/>
      </c>
    </row>
    <row r="808" spans="2:7" ht="19.2" customHeight="1" x14ac:dyDescent="0.3">
      <c r="B808" s="18">
        <f>_xlfn.ISOWEEKNUM(Tableau1[[#This Row],[Date]])</f>
        <v>52</v>
      </c>
      <c r="G808" s="2" t="str">
        <f>IF(AND(B808=Planning!$G$5,C808=Planning!$E$5,YEAR(D808)=Planning!$C$5),MAX($G$2:G807)+1,"")</f>
        <v/>
      </c>
    </row>
    <row r="809" spans="2:7" ht="19.2" customHeight="1" x14ac:dyDescent="0.3">
      <c r="B809" s="18">
        <f>_xlfn.ISOWEEKNUM(Tableau1[[#This Row],[Date]])</f>
        <v>52</v>
      </c>
      <c r="G809" s="2" t="str">
        <f>IF(AND(B809=Planning!$G$5,C809=Planning!$E$5,YEAR(D809)=Planning!$C$5),MAX($G$2:G808)+1,"")</f>
        <v/>
      </c>
    </row>
    <row r="810" spans="2:7" ht="19.2" customHeight="1" x14ac:dyDescent="0.3">
      <c r="B810" s="18">
        <f>_xlfn.ISOWEEKNUM(Tableau1[[#This Row],[Date]])</f>
        <v>52</v>
      </c>
      <c r="G810" s="2" t="str">
        <f>IF(AND(B810=Planning!$G$5,C810=Planning!$E$5,YEAR(D810)=Planning!$C$5),MAX($G$2:G809)+1,"")</f>
        <v/>
      </c>
    </row>
    <row r="811" spans="2:7" ht="19.2" customHeight="1" x14ac:dyDescent="0.3">
      <c r="B811" s="18">
        <f>_xlfn.ISOWEEKNUM(Tableau1[[#This Row],[Date]])</f>
        <v>52</v>
      </c>
      <c r="G811" s="2" t="str">
        <f>IF(AND(B811=Planning!$G$5,C811=Planning!$E$5,YEAR(D811)=Planning!$C$5),MAX($G$2:G810)+1,"")</f>
        <v/>
      </c>
    </row>
    <row r="812" spans="2:7" ht="19.2" customHeight="1" x14ac:dyDescent="0.3">
      <c r="B812" s="18">
        <f>_xlfn.ISOWEEKNUM(Tableau1[[#This Row],[Date]])</f>
        <v>52</v>
      </c>
      <c r="G812" s="2" t="str">
        <f>IF(AND(B812=Planning!$G$5,C812=Planning!$E$5,YEAR(D812)=Planning!$C$5),MAX($G$2:G811)+1,"")</f>
        <v/>
      </c>
    </row>
    <row r="813" spans="2:7" ht="19.2" customHeight="1" x14ac:dyDescent="0.3">
      <c r="B813" s="18">
        <f>_xlfn.ISOWEEKNUM(Tableau1[[#This Row],[Date]])</f>
        <v>52</v>
      </c>
      <c r="G813" s="2" t="str">
        <f>IF(AND(B813=Planning!$G$5,C813=Planning!$E$5,YEAR(D813)=Planning!$C$5),MAX($G$2:G812)+1,"")</f>
        <v/>
      </c>
    </row>
    <row r="814" spans="2:7" ht="19.2" customHeight="1" x14ac:dyDescent="0.3">
      <c r="B814" s="18">
        <f>_xlfn.ISOWEEKNUM(Tableau1[[#This Row],[Date]])</f>
        <v>52</v>
      </c>
      <c r="G814" s="2" t="str">
        <f>IF(AND(B814=Planning!$G$5,C814=Planning!$E$5,YEAR(D814)=Planning!$C$5),MAX($G$2:G813)+1,"")</f>
        <v/>
      </c>
    </row>
    <row r="815" spans="2:7" ht="19.2" customHeight="1" x14ac:dyDescent="0.3">
      <c r="B815" s="18">
        <f>_xlfn.ISOWEEKNUM(Tableau1[[#This Row],[Date]])</f>
        <v>52</v>
      </c>
      <c r="G815" s="2" t="str">
        <f>IF(AND(B815=Planning!$G$5,C815=Planning!$E$5,YEAR(D815)=Planning!$C$5),MAX($G$2:G814)+1,"")</f>
        <v/>
      </c>
    </row>
    <row r="816" spans="2:7" ht="19.2" customHeight="1" x14ac:dyDescent="0.3">
      <c r="B816" s="18">
        <f>_xlfn.ISOWEEKNUM(Tableau1[[#This Row],[Date]])</f>
        <v>52</v>
      </c>
      <c r="G816" s="2" t="str">
        <f>IF(AND(B816=Planning!$G$5,C816=Planning!$E$5,YEAR(D816)=Planning!$C$5),MAX($G$2:G815)+1,"")</f>
        <v/>
      </c>
    </row>
    <row r="817" spans="2:7" ht="19.2" customHeight="1" x14ac:dyDescent="0.3">
      <c r="B817" s="18">
        <f>_xlfn.ISOWEEKNUM(Tableau1[[#This Row],[Date]])</f>
        <v>52</v>
      </c>
      <c r="G817" s="2" t="str">
        <f>IF(AND(B817=Planning!$G$5,C817=Planning!$E$5,YEAR(D817)=Planning!$C$5),MAX($G$2:G816)+1,"")</f>
        <v/>
      </c>
    </row>
    <row r="818" spans="2:7" ht="19.2" customHeight="1" x14ac:dyDescent="0.3">
      <c r="B818" s="18">
        <f>_xlfn.ISOWEEKNUM(Tableau1[[#This Row],[Date]])</f>
        <v>52</v>
      </c>
      <c r="G818" s="2" t="str">
        <f>IF(AND(B818=Planning!$G$5,C818=Planning!$E$5,YEAR(D818)=Planning!$C$5),MAX($G$2:G817)+1,"")</f>
        <v/>
      </c>
    </row>
    <row r="819" spans="2:7" ht="19.2" customHeight="1" x14ac:dyDescent="0.3">
      <c r="B819" s="18">
        <f>_xlfn.ISOWEEKNUM(Tableau1[[#This Row],[Date]])</f>
        <v>52</v>
      </c>
      <c r="G819" s="2" t="str">
        <f>IF(AND(B819=Planning!$G$5,C819=Planning!$E$5,YEAR(D819)=Planning!$C$5),MAX($G$2:G818)+1,"")</f>
        <v/>
      </c>
    </row>
    <row r="820" spans="2:7" ht="19.2" customHeight="1" x14ac:dyDescent="0.3">
      <c r="B820" s="18">
        <f>_xlfn.ISOWEEKNUM(Tableau1[[#This Row],[Date]])</f>
        <v>52</v>
      </c>
      <c r="G820" s="2" t="str">
        <f>IF(AND(B820=Planning!$G$5,C820=Planning!$E$5,YEAR(D820)=Planning!$C$5),MAX($G$2:G819)+1,"")</f>
        <v/>
      </c>
    </row>
    <row r="821" spans="2:7" ht="19.2" customHeight="1" x14ac:dyDescent="0.3">
      <c r="B821" s="18">
        <f>_xlfn.ISOWEEKNUM(Tableau1[[#This Row],[Date]])</f>
        <v>52</v>
      </c>
      <c r="G821" s="2" t="str">
        <f>IF(AND(B821=Planning!$G$5,C821=Planning!$E$5,YEAR(D821)=Planning!$C$5),MAX($G$2:G820)+1,"")</f>
        <v/>
      </c>
    </row>
    <row r="822" spans="2:7" ht="19.2" customHeight="1" x14ac:dyDescent="0.3">
      <c r="B822" s="18">
        <f>_xlfn.ISOWEEKNUM(Tableau1[[#This Row],[Date]])</f>
        <v>52</v>
      </c>
      <c r="G822" s="2" t="str">
        <f>IF(AND(B822=Planning!$G$5,C822=Planning!$E$5,YEAR(D822)=Planning!$C$5),MAX($G$2:G821)+1,"")</f>
        <v/>
      </c>
    </row>
    <row r="823" spans="2:7" ht="19.2" customHeight="1" x14ac:dyDescent="0.3">
      <c r="B823" s="18">
        <f>_xlfn.ISOWEEKNUM(Tableau1[[#This Row],[Date]])</f>
        <v>52</v>
      </c>
      <c r="G823" s="2" t="str">
        <f>IF(AND(B823=Planning!$G$5,C823=Planning!$E$5,YEAR(D823)=Planning!$C$5),MAX($G$2:G822)+1,"")</f>
        <v/>
      </c>
    </row>
    <row r="824" spans="2:7" ht="19.2" customHeight="1" x14ac:dyDescent="0.3">
      <c r="B824" s="18">
        <f>_xlfn.ISOWEEKNUM(Tableau1[[#This Row],[Date]])</f>
        <v>52</v>
      </c>
      <c r="G824" s="2" t="str">
        <f>IF(AND(B824=Planning!$G$5,C824=Planning!$E$5,YEAR(D824)=Planning!$C$5),MAX($G$2:G823)+1,"")</f>
        <v/>
      </c>
    </row>
    <row r="825" spans="2:7" ht="19.2" customHeight="1" x14ac:dyDescent="0.3">
      <c r="B825" s="18">
        <f>_xlfn.ISOWEEKNUM(Tableau1[[#This Row],[Date]])</f>
        <v>52</v>
      </c>
      <c r="G825" s="2" t="str">
        <f>IF(AND(B825=Planning!$G$5,C825=Planning!$E$5,YEAR(D825)=Planning!$C$5),MAX($G$2:G824)+1,"")</f>
        <v/>
      </c>
    </row>
    <row r="826" spans="2:7" ht="19.2" customHeight="1" x14ac:dyDescent="0.3">
      <c r="B826" s="18">
        <f>_xlfn.ISOWEEKNUM(Tableau1[[#This Row],[Date]])</f>
        <v>52</v>
      </c>
      <c r="G826" s="2" t="str">
        <f>IF(AND(B826=Planning!$G$5,C826=Planning!$E$5,YEAR(D826)=Planning!$C$5),MAX($G$2:G825)+1,"")</f>
        <v/>
      </c>
    </row>
    <row r="827" spans="2:7" ht="19.2" customHeight="1" x14ac:dyDescent="0.3">
      <c r="B827" s="18">
        <f>_xlfn.ISOWEEKNUM(Tableau1[[#This Row],[Date]])</f>
        <v>52</v>
      </c>
      <c r="G827" s="2" t="str">
        <f>IF(AND(B827=Planning!$G$5,C827=Planning!$E$5,YEAR(D827)=Planning!$C$5),MAX($G$2:G826)+1,"")</f>
        <v/>
      </c>
    </row>
    <row r="828" spans="2:7" ht="19.2" customHeight="1" x14ac:dyDescent="0.3">
      <c r="B828" s="18">
        <f>_xlfn.ISOWEEKNUM(Tableau1[[#This Row],[Date]])</f>
        <v>52</v>
      </c>
      <c r="G828" s="2" t="str">
        <f>IF(AND(B828=Planning!$G$5,C828=Planning!$E$5,YEAR(D828)=Planning!$C$5),MAX($G$2:G827)+1,"")</f>
        <v/>
      </c>
    </row>
    <row r="829" spans="2:7" ht="19.2" customHeight="1" x14ac:dyDescent="0.3">
      <c r="B829" s="18">
        <f>_xlfn.ISOWEEKNUM(Tableau1[[#This Row],[Date]])</f>
        <v>52</v>
      </c>
      <c r="G829" s="2" t="str">
        <f>IF(AND(B829=Planning!$G$5,C829=Planning!$E$5,YEAR(D829)=Planning!$C$5),MAX($G$2:G828)+1,"")</f>
        <v/>
      </c>
    </row>
    <row r="830" spans="2:7" ht="19.2" customHeight="1" x14ac:dyDescent="0.3">
      <c r="B830" s="18">
        <f>_xlfn.ISOWEEKNUM(Tableau1[[#This Row],[Date]])</f>
        <v>52</v>
      </c>
      <c r="G830" s="2" t="str">
        <f>IF(AND(B830=Planning!$G$5,C830=Planning!$E$5,YEAR(D830)=Planning!$C$5),MAX($G$2:G829)+1,"")</f>
        <v/>
      </c>
    </row>
    <row r="831" spans="2:7" ht="19.2" customHeight="1" x14ac:dyDescent="0.3">
      <c r="B831" s="18">
        <f>_xlfn.ISOWEEKNUM(Tableau1[[#This Row],[Date]])</f>
        <v>52</v>
      </c>
      <c r="G831" s="2" t="str">
        <f>IF(AND(B831=Planning!$G$5,C831=Planning!$E$5,YEAR(D831)=Planning!$C$5),MAX($G$2:G830)+1,"")</f>
        <v/>
      </c>
    </row>
    <row r="832" spans="2:7" ht="19.2" customHeight="1" x14ac:dyDescent="0.3">
      <c r="B832" s="18">
        <f>_xlfn.ISOWEEKNUM(Tableau1[[#This Row],[Date]])</f>
        <v>52</v>
      </c>
      <c r="G832" s="2" t="str">
        <f>IF(AND(B832=Planning!$G$5,C832=Planning!$E$5,YEAR(D832)=Planning!$C$5),MAX($G$2:G831)+1,"")</f>
        <v/>
      </c>
    </row>
    <row r="833" spans="2:7" ht="19.2" customHeight="1" x14ac:dyDescent="0.3">
      <c r="B833" s="18">
        <f>_xlfn.ISOWEEKNUM(Tableau1[[#This Row],[Date]])</f>
        <v>52</v>
      </c>
      <c r="G833" s="2" t="str">
        <f>IF(AND(B833=Planning!$G$5,C833=Planning!$E$5,YEAR(D833)=Planning!$C$5),MAX($G$2:G832)+1,"")</f>
        <v/>
      </c>
    </row>
    <row r="834" spans="2:7" ht="19.2" customHeight="1" x14ac:dyDescent="0.3">
      <c r="B834" s="18">
        <f>_xlfn.ISOWEEKNUM(Tableau1[[#This Row],[Date]])</f>
        <v>52</v>
      </c>
      <c r="G834" s="2" t="str">
        <f>IF(AND(B834=Planning!$G$5,C834=Planning!$E$5,YEAR(D834)=Planning!$C$5),MAX($G$2:G833)+1,"")</f>
        <v/>
      </c>
    </row>
    <row r="835" spans="2:7" ht="19.2" customHeight="1" x14ac:dyDescent="0.3">
      <c r="B835" s="18">
        <f>_xlfn.ISOWEEKNUM(Tableau1[[#This Row],[Date]])</f>
        <v>52</v>
      </c>
      <c r="G835" s="2" t="str">
        <f>IF(AND(B835=Planning!$G$5,C835=Planning!$E$5,YEAR(D835)=Planning!$C$5),MAX($G$2:G834)+1,"")</f>
        <v/>
      </c>
    </row>
    <row r="836" spans="2:7" ht="19.2" customHeight="1" x14ac:dyDescent="0.3">
      <c r="B836" s="18">
        <f>_xlfn.ISOWEEKNUM(Tableau1[[#This Row],[Date]])</f>
        <v>52</v>
      </c>
      <c r="G836" s="2" t="str">
        <f>IF(AND(B836=Planning!$G$5,C836=Planning!$E$5,YEAR(D836)=Planning!$C$5),MAX($G$2:G835)+1,"")</f>
        <v/>
      </c>
    </row>
    <row r="837" spans="2:7" ht="19.2" customHeight="1" x14ac:dyDescent="0.3">
      <c r="B837" s="18">
        <f>_xlfn.ISOWEEKNUM(Tableau1[[#This Row],[Date]])</f>
        <v>52</v>
      </c>
      <c r="G837" s="2" t="str">
        <f>IF(AND(B837=Planning!$G$5,C837=Planning!$E$5,YEAR(D837)=Planning!$C$5),MAX($G$2:G836)+1,"")</f>
        <v/>
      </c>
    </row>
    <row r="838" spans="2:7" ht="19.2" customHeight="1" x14ac:dyDescent="0.3">
      <c r="B838" s="18">
        <f>_xlfn.ISOWEEKNUM(Tableau1[[#This Row],[Date]])</f>
        <v>52</v>
      </c>
      <c r="G838" s="2" t="str">
        <f>IF(AND(B838=Planning!$G$5,C838=Planning!$E$5,YEAR(D838)=Planning!$C$5),MAX($G$2:G837)+1,"")</f>
        <v/>
      </c>
    </row>
    <row r="839" spans="2:7" ht="19.2" customHeight="1" x14ac:dyDescent="0.3">
      <c r="B839" s="18">
        <f>_xlfn.ISOWEEKNUM(Tableau1[[#This Row],[Date]])</f>
        <v>52</v>
      </c>
      <c r="G839" s="2" t="str">
        <f>IF(AND(B839=Planning!$G$5,C839=Planning!$E$5,YEAR(D839)=Planning!$C$5),MAX($G$2:G838)+1,"")</f>
        <v/>
      </c>
    </row>
    <row r="840" spans="2:7" ht="19.2" customHeight="1" x14ac:dyDescent="0.3">
      <c r="B840" s="18">
        <f>_xlfn.ISOWEEKNUM(Tableau1[[#This Row],[Date]])</f>
        <v>52</v>
      </c>
      <c r="G840" s="2" t="str">
        <f>IF(AND(B840=Planning!$G$5,C840=Planning!$E$5,YEAR(D840)=Planning!$C$5),MAX($G$2:G839)+1,"")</f>
        <v/>
      </c>
    </row>
    <row r="841" spans="2:7" ht="19.2" customHeight="1" x14ac:dyDescent="0.3">
      <c r="B841" s="18">
        <f>_xlfn.ISOWEEKNUM(Tableau1[[#This Row],[Date]])</f>
        <v>52</v>
      </c>
      <c r="G841" s="2" t="str">
        <f>IF(AND(B841=Planning!$G$5,C841=Planning!$E$5,YEAR(D841)=Planning!$C$5),MAX($G$2:G840)+1,"")</f>
        <v/>
      </c>
    </row>
    <row r="842" spans="2:7" ht="19.2" customHeight="1" x14ac:dyDescent="0.3">
      <c r="B842" s="18">
        <f>_xlfn.ISOWEEKNUM(Tableau1[[#This Row],[Date]])</f>
        <v>52</v>
      </c>
      <c r="G842" s="2" t="str">
        <f>IF(AND(B842=Planning!$G$5,C842=Planning!$E$5,YEAR(D842)=Planning!$C$5),MAX($G$2:G841)+1,"")</f>
        <v/>
      </c>
    </row>
    <row r="843" spans="2:7" ht="19.2" customHeight="1" x14ac:dyDescent="0.3">
      <c r="B843" s="18">
        <f>_xlfn.ISOWEEKNUM(Tableau1[[#This Row],[Date]])</f>
        <v>52</v>
      </c>
      <c r="G843" s="2" t="str">
        <f>IF(AND(B843=Planning!$G$5,C843=Planning!$E$5,YEAR(D843)=Planning!$C$5),MAX($G$2:G842)+1,"")</f>
        <v/>
      </c>
    </row>
    <row r="844" spans="2:7" ht="19.2" customHeight="1" x14ac:dyDescent="0.3">
      <c r="B844" s="18">
        <f>_xlfn.ISOWEEKNUM(Tableau1[[#This Row],[Date]])</f>
        <v>52</v>
      </c>
      <c r="G844" s="2" t="str">
        <f>IF(AND(B844=Planning!$G$5,C844=Planning!$E$5,YEAR(D844)=Planning!$C$5),MAX($G$2:G843)+1,"")</f>
        <v/>
      </c>
    </row>
    <row r="845" spans="2:7" ht="19.2" customHeight="1" x14ac:dyDescent="0.3">
      <c r="B845" s="18">
        <f>_xlfn.ISOWEEKNUM(Tableau1[[#This Row],[Date]])</f>
        <v>52</v>
      </c>
      <c r="G845" s="2" t="str">
        <f>IF(AND(B845=Planning!$G$5,C845=Planning!$E$5,YEAR(D845)=Planning!$C$5),MAX($G$2:G844)+1,"")</f>
        <v/>
      </c>
    </row>
    <row r="846" spans="2:7" ht="19.2" customHeight="1" x14ac:dyDescent="0.3">
      <c r="B846" s="18">
        <f>_xlfn.ISOWEEKNUM(Tableau1[[#This Row],[Date]])</f>
        <v>52</v>
      </c>
      <c r="G846" s="2" t="str">
        <f>IF(AND(B846=Planning!$G$5,C846=Planning!$E$5,YEAR(D846)=Planning!$C$5),MAX($G$2:G845)+1,"")</f>
        <v/>
      </c>
    </row>
    <row r="847" spans="2:7" ht="19.2" customHeight="1" x14ac:dyDescent="0.3">
      <c r="B847" s="18">
        <f>_xlfn.ISOWEEKNUM(Tableau1[[#This Row],[Date]])</f>
        <v>52</v>
      </c>
      <c r="G847" s="2" t="str">
        <f>IF(AND(B847=Planning!$G$5,C847=Planning!$E$5,YEAR(D847)=Planning!$C$5),MAX($G$2:G846)+1,"")</f>
        <v/>
      </c>
    </row>
    <row r="848" spans="2:7" ht="19.2" customHeight="1" x14ac:dyDescent="0.3">
      <c r="B848" s="18">
        <f>_xlfn.ISOWEEKNUM(Tableau1[[#This Row],[Date]])</f>
        <v>52</v>
      </c>
      <c r="G848" s="2" t="str">
        <f>IF(AND(B848=Planning!$G$5,C848=Planning!$E$5,YEAR(D848)=Planning!$C$5),MAX($G$2:G847)+1,"")</f>
        <v/>
      </c>
    </row>
    <row r="849" spans="2:7" ht="19.2" customHeight="1" x14ac:dyDescent="0.3">
      <c r="B849" s="18">
        <f>_xlfn.ISOWEEKNUM(Tableau1[[#This Row],[Date]])</f>
        <v>52</v>
      </c>
      <c r="G849" s="2" t="str">
        <f>IF(AND(B849=Planning!$G$5,C849=Planning!$E$5,YEAR(D849)=Planning!$C$5),MAX($G$2:G848)+1,"")</f>
        <v/>
      </c>
    </row>
    <row r="850" spans="2:7" ht="19.2" customHeight="1" x14ac:dyDescent="0.3">
      <c r="B850" s="18">
        <f>_xlfn.ISOWEEKNUM(Tableau1[[#This Row],[Date]])</f>
        <v>52</v>
      </c>
      <c r="G850" s="2" t="str">
        <f>IF(AND(B850=Planning!$G$5,C850=Planning!$E$5,YEAR(D850)=Planning!$C$5),MAX($G$2:G849)+1,"")</f>
        <v/>
      </c>
    </row>
    <row r="851" spans="2:7" ht="19.2" customHeight="1" x14ac:dyDescent="0.3">
      <c r="B851" s="18">
        <f>_xlfn.ISOWEEKNUM(Tableau1[[#This Row],[Date]])</f>
        <v>52</v>
      </c>
      <c r="G851" s="2" t="str">
        <f>IF(AND(B851=Planning!$G$5,C851=Planning!$E$5,YEAR(D851)=Planning!$C$5),MAX($G$2:G850)+1,"")</f>
        <v/>
      </c>
    </row>
    <row r="852" spans="2:7" ht="19.2" customHeight="1" x14ac:dyDescent="0.3">
      <c r="B852" s="18">
        <f>_xlfn.ISOWEEKNUM(Tableau1[[#This Row],[Date]])</f>
        <v>52</v>
      </c>
      <c r="G852" s="2" t="str">
        <f>IF(AND(B852=Planning!$G$5,C852=Planning!$E$5,YEAR(D852)=Planning!$C$5),MAX($G$2:G851)+1,"")</f>
        <v/>
      </c>
    </row>
    <row r="853" spans="2:7" ht="19.2" customHeight="1" x14ac:dyDescent="0.3">
      <c r="B853" s="18">
        <f>_xlfn.ISOWEEKNUM(Tableau1[[#This Row],[Date]])</f>
        <v>52</v>
      </c>
      <c r="G853" s="2" t="str">
        <f>IF(AND(B853=Planning!$G$5,C853=Planning!$E$5,YEAR(D853)=Planning!$C$5),MAX($G$2:G852)+1,"")</f>
        <v/>
      </c>
    </row>
    <row r="854" spans="2:7" ht="19.2" customHeight="1" x14ac:dyDescent="0.3">
      <c r="B854" s="18">
        <f>_xlfn.ISOWEEKNUM(Tableau1[[#This Row],[Date]])</f>
        <v>52</v>
      </c>
      <c r="G854" s="2" t="str">
        <f>IF(AND(B854=Planning!$G$5,C854=Planning!$E$5,YEAR(D854)=Planning!$C$5),MAX($G$2:G853)+1,"")</f>
        <v/>
      </c>
    </row>
    <row r="855" spans="2:7" ht="19.2" customHeight="1" x14ac:dyDescent="0.3">
      <c r="B855" s="18">
        <f>_xlfn.ISOWEEKNUM(Tableau1[[#This Row],[Date]])</f>
        <v>52</v>
      </c>
      <c r="G855" s="2" t="str">
        <f>IF(AND(B855=Planning!$G$5,C855=Planning!$E$5,YEAR(D855)=Planning!$C$5),MAX($G$2:G854)+1,"")</f>
        <v/>
      </c>
    </row>
    <row r="856" spans="2:7" ht="19.2" customHeight="1" x14ac:dyDescent="0.3">
      <c r="B856" s="18">
        <f>_xlfn.ISOWEEKNUM(Tableau1[[#This Row],[Date]])</f>
        <v>52</v>
      </c>
      <c r="G856" s="2" t="str">
        <f>IF(AND(B856=Planning!$G$5,C856=Planning!$E$5,YEAR(D856)=Planning!$C$5),MAX($G$2:G855)+1,"")</f>
        <v/>
      </c>
    </row>
    <row r="857" spans="2:7" ht="19.2" customHeight="1" x14ac:dyDescent="0.3">
      <c r="B857" s="18">
        <f>_xlfn.ISOWEEKNUM(Tableau1[[#This Row],[Date]])</f>
        <v>52</v>
      </c>
      <c r="G857" s="2" t="str">
        <f>IF(AND(B857=Planning!$G$5,C857=Planning!$E$5,YEAR(D857)=Planning!$C$5),MAX($G$2:G856)+1,"")</f>
        <v/>
      </c>
    </row>
    <row r="858" spans="2:7" ht="19.2" customHeight="1" x14ac:dyDescent="0.3">
      <c r="B858" s="18">
        <f>_xlfn.ISOWEEKNUM(Tableau1[[#This Row],[Date]])</f>
        <v>52</v>
      </c>
      <c r="G858" s="2" t="str">
        <f>IF(AND(B858=Planning!$G$5,C858=Planning!$E$5,YEAR(D858)=Planning!$C$5),MAX($G$2:G857)+1,"")</f>
        <v/>
      </c>
    </row>
    <row r="859" spans="2:7" ht="19.2" customHeight="1" x14ac:dyDescent="0.3">
      <c r="B859" s="18">
        <f>_xlfn.ISOWEEKNUM(Tableau1[[#This Row],[Date]])</f>
        <v>52</v>
      </c>
      <c r="G859" s="2" t="str">
        <f>IF(AND(B859=Planning!$G$5,C859=Planning!$E$5,YEAR(D859)=Planning!$C$5),MAX($G$2:G858)+1,"")</f>
        <v/>
      </c>
    </row>
    <row r="860" spans="2:7" ht="19.2" customHeight="1" x14ac:dyDescent="0.3">
      <c r="B860" s="18">
        <f>_xlfn.ISOWEEKNUM(Tableau1[[#This Row],[Date]])</f>
        <v>52</v>
      </c>
      <c r="G860" s="2" t="str">
        <f>IF(AND(B860=Planning!$G$5,C860=Planning!$E$5,YEAR(D860)=Planning!$C$5),MAX($G$2:G859)+1,"")</f>
        <v/>
      </c>
    </row>
    <row r="861" spans="2:7" ht="19.2" customHeight="1" x14ac:dyDescent="0.3">
      <c r="B861" s="18">
        <f>_xlfn.ISOWEEKNUM(Tableau1[[#This Row],[Date]])</f>
        <v>52</v>
      </c>
      <c r="G861" s="2" t="str">
        <f>IF(AND(B861=Planning!$G$5,C861=Planning!$E$5,YEAR(D861)=Planning!$C$5),MAX($G$2:G860)+1,"")</f>
        <v/>
      </c>
    </row>
    <row r="862" spans="2:7" ht="19.2" customHeight="1" x14ac:dyDescent="0.3">
      <c r="B862" s="18">
        <f>_xlfn.ISOWEEKNUM(Tableau1[[#This Row],[Date]])</f>
        <v>52</v>
      </c>
      <c r="G862" s="2" t="str">
        <f>IF(AND(B862=Planning!$G$5,C862=Planning!$E$5,YEAR(D862)=Planning!$C$5),MAX($G$2:G861)+1,"")</f>
        <v/>
      </c>
    </row>
    <row r="863" spans="2:7" ht="19.2" customHeight="1" x14ac:dyDescent="0.3">
      <c r="B863" s="18">
        <f>_xlfn.ISOWEEKNUM(Tableau1[[#This Row],[Date]])</f>
        <v>52</v>
      </c>
      <c r="G863" s="2" t="str">
        <f>IF(AND(B863=Planning!$G$5,C863=Planning!$E$5,YEAR(D863)=Planning!$C$5),MAX($G$2:G862)+1,"")</f>
        <v/>
      </c>
    </row>
    <row r="864" spans="2:7" ht="19.2" customHeight="1" x14ac:dyDescent="0.3">
      <c r="B864" s="18">
        <f>_xlfn.ISOWEEKNUM(Tableau1[[#This Row],[Date]])</f>
        <v>52</v>
      </c>
      <c r="G864" s="2" t="str">
        <f>IF(AND(B864=Planning!$G$5,C864=Planning!$E$5,YEAR(D864)=Planning!$C$5),MAX($G$2:G863)+1,"")</f>
        <v/>
      </c>
    </row>
    <row r="865" spans="2:7" ht="19.2" customHeight="1" x14ac:dyDescent="0.3">
      <c r="B865" s="18">
        <f>_xlfn.ISOWEEKNUM(Tableau1[[#This Row],[Date]])</f>
        <v>52</v>
      </c>
      <c r="G865" s="2" t="str">
        <f>IF(AND(B865=Planning!$G$5,C865=Planning!$E$5,YEAR(D865)=Planning!$C$5),MAX($G$2:G864)+1,"")</f>
        <v/>
      </c>
    </row>
    <row r="866" spans="2:7" ht="19.2" customHeight="1" x14ac:dyDescent="0.3">
      <c r="B866" s="18">
        <f>_xlfn.ISOWEEKNUM(Tableau1[[#This Row],[Date]])</f>
        <v>52</v>
      </c>
      <c r="G866" s="2" t="str">
        <f>IF(AND(B866=Planning!$G$5,C866=Planning!$E$5,YEAR(D866)=Planning!$C$5),MAX($G$2:G865)+1,"")</f>
        <v/>
      </c>
    </row>
    <row r="867" spans="2:7" ht="19.2" customHeight="1" x14ac:dyDescent="0.3">
      <c r="B867" s="18">
        <f>_xlfn.ISOWEEKNUM(Tableau1[[#This Row],[Date]])</f>
        <v>52</v>
      </c>
      <c r="G867" s="2" t="str">
        <f>IF(AND(B867=Planning!$G$5,C867=Planning!$E$5,YEAR(D867)=Planning!$C$5),MAX($G$2:G866)+1,"")</f>
        <v/>
      </c>
    </row>
    <row r="868" spans="2:7" ht="19.2" customHeight="1" x14ac:dyDescent="0.3">
      <c r="B868" s="18">
        <f>_xlfn.ISOWEEKNUM(Tableau1[[#This Row],[Date]])</f>
        <v>52</v>
      </c>
      <c r="G868" s="2" t="str">
        <f>IF(AND(B868=Planning!$G$5,C868=Planning!$E$5,YEAR(D868)=Planning!$C$5),MAX($G$2:G867)+1,"")</f>
        <v/>
      </c>
    </row>
    <row r="869" spans="2:7" ht="19.2" customHeight="1" x14ac:dyDescent="0.3">
      <c r="B869" s="18">
        <f>_xlfn.ISOWEEKNUM(Tableau1[[#This Row],[Date]])</f>
        <v>52</v>
      </c>
      <c r="G869" s="2" t="str">
        <f>IF(AND(B869=Planning!$G$5,C869=Planning!$E$5,YEAR(D869)=Planning!$C$5),MAX($G$2:G868)+1,"")</f>
        <v/>
      </c>
    </row>
    <row r="870" spans="2:7" ht="19.2" customHeight="1" x14ac:dyDescent="0.3">
      <c r="B870" s="18">
        <f>_xlfn.ISOWEEKNUM(Tableau1[[#This Row],[Date]])</f>
        <v>52</v>
      </c>
      <c r="G870" s="2" t="str">
        <f>IF(AND(B870=Planning!$G$5,C870=Planning!$E$5,YEAR(D870)=Planning!$C$5),MAX($G$2:G869)+1,"")</f>
        <v/>
      </c>
    </row>
    <row r="871" spans="2:7" ht="19.2" customHeight="1" x14ac:dyDescent="0.3">
      <c r="B871" s="18">
        <f>_xlfn.ISOWEEKNUM(Tableau1[[#This Row],[Date]])</f>
        <v>52</v>
      </c>
      <c r="G871" s="2" t="str">
        <f>IF(AND(B871=Planning!$G$5,C871=Planning!$E$5,YEAR(D871)=Planning!$C$5),MAX($G$2:G870)+1,"")</f>
        <v/>
      </c>
    </row>
    <row r="872" spans="2:7" ht="19.2" customHeight="1" x14ac:dyDescent="0.3">
      <c r="B872" s="18">
        <f>_xlfn.ISOWEEKNUM(Tableau1[[#This Row],[Date]])</f>
        <v>52</v>
      </c>
      <c r="G872" s="2" t="str">
        <f>IF(AND(B872=Planning!$G$5,C872=Planning!$E$5,YEAR(D872)=Planning!$C$5),MAX($G$2:G871)+1,"")</f>
        <v/>
      </c>
    </row>
    <row r="873" spans="2:7" ht="19.2" customHeight="1" x14ac:dyDescent="0.3">
      <c r="B873" s="18">
        <f>_xlfn.ISOWEEKNUM(Tableau1[[#This Row],[Date]])</f>
        <v>52</v>
      </c>
      <c r="G873" s="2" t="str">
        <f>IF(AND(B873=Planning!$G$5,C873=Planning!$E$5,YEAR(D873)=Planning!$C$5),MAX($G$2:G872)+1,"")</f>
        <v/>
      </c>
    </row>
    <row r="874" spans="2:7" ht="19.2" customHeight="1" x14ac:dyDescent="0.3">
      <c r="B874" s="18">
        <f>_xlfn.ISOWEEKNUM(Tableau1[[#This Row],[Date]])</f>
        <v>52</v>
      </c>
      <c r="G874" s="2" t="str">
        <f>IF(AND(B874=Planning!$G$5,C874=Planning!$E$5,YEAR(D874)=Planning!$C$5),MAX($G$2:G873)+1,"")</f>
        <v/>
      </c>
    </row>
    <row r="875" spans="2:7" ht="19.2" customHeight="1" x14ac:dyDescent="0.3">
      <c r="B875" s="18">
        <f>_xlfn.ISOWEEKNUM(Tableau1[[#This Row],[Date]])</f>
        <v>52</v>
      </c>
      <c r="G875" s="2" t="str">
        <f>IF(AND(B875=Planning!$G$5,C875=Planning!$E$5,YEAR(D875)=Planning!$C$5),MAX($G$2:G874)+1,"")</f>
        <v/>
      </c>
    </row>
    <row r="876" spans="2:7" ht="19.2" customHeight="1" x14ac:dyDescent="0.3">
      <c r="B876" s="18">
        <f>_xlfn.ISOWEEKNUM(Tableau1[[#This Row],[Date]])</f>
        <v>52</v>
      </c>
      <c r="G876" s="2" t="str">
        <f>IF(AND(B876=Planning!$G$5,C876=Planning!$E$5,YEAR(D876)=Planning!$C$5),MAX($G$2:G875)+1,"")</f>
        <v/>
      </c>
    </row>
    <row r="877" spans="2:7" ht="19.2" customHeight="1" x14ac:dyDescent="0.3">
      <c r="B877" s="18">
        <f>_xlfn.ISOWEEKNUM(Tableau1[[#This Row],[Date]])</f>
        <v>52</v>
      </c>
      <c r="G877" s="2" t="str">
        <f>IF(AND(B877=Planning!$G$5,C877=Planning!$E$5,YEAR(D877)=Planning!$C$5),MAX($G$2:G876)+1,"")</f>
        <v/>
      </c>
    </row>
    <row r="878" spans="2:7" ht="19.2" customHeight="1" x14ac:dyDescent="0.3">
      <c r="B878" s="18">
        <f>_xlfn.ISOWEEKNUM(Tableau1[[#This Row],[Date]])</f>
        <v>52</v>
      </c>
      <c r="G878" s="2" t="str">
        <f>IF(AND(B878=Planning!$G$5,C878=Planning!$E$5,YEAR(D878)=Planning!$C$5),MAX($G$2:G877)+1,"")</f>
        <v/>
      </c>
    </row>
    <row r="879" spans="2:7" ht="19.2" customHeight="1" x14ac:dyDescent="0.3">
      <c r="B879" s="18">
        <f>_xlfn.ISOWEEKNUM(Tableau1[[#This Row],[Date]])</f>
        <v>52</v>
      </c>
      <c r="G879" s="2" t="str">
        <f>IF(AND(B879=Planning!$G$5,C879=Planning!$E$5,YEAR(D879)=Planning!$C$5),MAX($G$2:G878)+1,"")</f>
        <v/>
      </c>
    </row>
    <row r="880" spans="2:7" ht="19.2" customHeight="1" x14ac:dyDescent="0.3">
      <c r="B880" s="18">
        <f>_xlfn.ISOWEEKNUM(Tableau1[[#This Row],[Date]])</f>
        <v>52</v>
      </c>
      <c r="G880" s="2" t="str">
        <f>IF(AND(B880=Planning!$G$5,C880=Planning!$E$5,YEAR(D880)=Planning!$C$5),MAX($G$2:G879)+1,"")</f>
        <v/>
      </c>
    </row>
    <row r="881" spans="2:7" ht="19.2" customHeight="1" x14ac:dyDescent="0.3">
      <c r="B881" s="18">
        <f>_xlfn.ISOWEEKNUM(Tableau1[[#This Row],[Date]])</f>
        <v>52</v>
      </c>
      <c r="G881" s="2" t="str">
        <f>IF(AND(B881=Planning!$G$5,C881=Planning!$E$5,YEAR(D881)=Planning!$C$5),MAX($G$2:G880)+1,"")</f>
        <v/>
      </c>
    </row>
    <row r="882" spans="2:7" ht="19.2" customHeight="1" x14ac:dyDescent="0.3">
      <c r="B882" s="18">
        <f>_xlfn.ISOWEEKNUM(Tableau1[[#This Row],[Date]])</f>
        <v>52</v>
      </c>
      <c r="G882" s="2" t="str">
        <f>IF(AND(B882=Planning!$G$5,C882=Planning!$E$5,YEAR(D882)=Planning!$C$5),MAX($G$2:G881)+1,"")</f>
        <v/>
      </c>
    </row>
    <row r="883" spans="2:7" ht="19.2" customHeight="1" x14ac:dyDescent="0.3">
      <c r="B883" s="18">
        <f>_xlfn.ISOWEEKNUM(Tableau1[[#This Row],[Date]])</f>
        <v>52</v>
      </c>
      <c r="G883" s="2" t="str">
        <f>IF(AND(B883=Planning!$G$5,C883=Planning!$E$5,YEAR(D883)=Planning!$C$5),MAX($G$2:G882)+1,"")</f>
        <v/>
      </c>
    </row>
    <row r="884" spans="2:7" ht="19.2" customHeight="1" x14ac:dyDescent="0.3">
      <c r="B884" s="18">
        <f>_xlfn.ISOWEEKNUM(Tableau1[[#This Row],[Date]])</f>
        <v>52</v>
      </c>
      <c r="G884" s="2" t="str">
        <f>IF(AND(B884=Planning!$G$5,C884=Planning!$E$5,YEAR(D884)=Planning!$C$5),MAX($G$2:G883)+1,"")</f>
        <v/>
      </c>
    </row>
    <row r="885" spans="2:7" ht="19.2" customHeight="1" x14ac:dyDescent="0.3">
      <c r="B885" s="18">
        <f>_xlfn.ISOWEEKNUM(Tableau1[[#This Row],[Date]])</f>
        <v>52</v>
      </c>
      <c r="G885" s="2" t="str">
        <f>IF(AND(B885=Planning!$G$5,C885=Planning!$E$5,YEAR(D885)=Planning!$C$5),MAX($G$2:G884)+1,"")</f>
        <v/>
      </c>
    </row>
    <row r="886" spans="2:7" ht="19.2" customHeight="1" x14ac:dyDescent="0.3">
      <c r="B886" s="18">
        <f>_xlfn.ISOWEEKNUM(Tableau1[[#This Row],[Date]])</f>
        <v>52</v>
      </c>
      <c r="G886" s="2" t="str">
        <f>IF(AND(B886=Planning!$G$5,C886=Planning!$E$5,YEAR(D886)=Planning!$C$5),MAX($G$2:G885)+1,"")</f>
        <v/>
      </c>
    </row>
    <row r="887" spans="2:7" ht="19.2" customHeight="1" x14ac:dyDescent="0.3">
      <c r="B887" s="18">
        <f>_xlfn.ISOWEEKNUM(Tableau1[[#This Row],[Date]])</f>
        <v>52</v>
      </c>
      <c r="G887" s="2" t="str">
        <f>IF(AND(B887=Planning!$G$5,C887=Planning!$E$5,YEAR(D887)=Planning!$C$5),MAX($G$2:G886)+1,"")</f>
        <v/>
      </c>
    </row>
    <row r="888" spans="2:7" ht="19.2" customHeight="1" x14ac:dyDescent="0.3">
      <c r="B888" s="18">
        <f>_xlfn.ISOWEEKNUM(Tableau1[[#This Row],[Date]])</f>
        <v>52</v>
      </c>
      <c r="G888" s="2" t="str">
        <f>IF(AND(B888=Planning!$G$5,C888=Planning!$E$5,YEAR(D888)=Planning!$C$5),MAX($G$2:G887)+1,"")</f>
        <v/>
      </c>
    </row>
    <row r="889" spans="2:7" ht="19.2" customHeight="1" x14ac:dyDescent="0.3">
      <c r="B889" s="18">
        <f>_xlfn.ISOWEEKNUM(Tableau1[[#This Row],[Date]])</f>
        <v>52</v>
      </c>
      <c r="G889" s="2" t="str">
        <f>IF(AND(B889=Planning!$G$5,C889=Planning!$E$5,YEAR(D889)=Planning!$C$5),MAX($G$2:G888)+1,"")</f>
        <v/>
      </c>
    </row>
    <row r="890" spans="2:7" ht="19.2" customHeight="1" x14ac:dyDescent="0.3">
      <c r="B890" s="18">
        <f>_xlfn.ISOWEEKNUM(Tableau1[[#This Row],[Date]])</f>
        <v>52</v>
      </c>
      <c r="G890" s="2" t="str">
        <f>IF(AND(B890=Planning!$G$5,C890=Planning!$E$5,YEAR(D890)=Planning!$C$5),MAX($G$2:G889)+1,"")</f>
        <v/>
      </c>
    </row>
    <row r="891" spans="2:7" ht="19.2" customHeight="1" x14ac:dyDescent="0.3">
      <c r="B891" s="18">
        <f>_xlfn.ISOWEEKNUM(Tableau1[[#This Row],[Date]])</f>
        <v>52</v>
      </c>
      <c r="G891" s="2" t="str">
        <f>IF(AND(B891=Planning!$G$5,C891=Planning!$E$5,YEAR(D891)=Planning!$C$5),MAX($G$2:G890)+1,"")</f>
        <v/>
      </c>
    </row>
    <row r="892" spans="2:7" ht="19.2" customHeight="1" x14ac:dyDescent="0.3">
      <c r="B892" s="18">
        <f>_xlfn.ISOWEEKNUM(Tableau1[[#This Row],[Date]])</f>
        <v>52</v>
      </c>
      <c r="G892" s="2" t="str">
        <f>IF(AND(B892=Planning!$G$5,C892=Planning!$E$5,YEAR(D892)=Planning!$C$5),MAX($G$2:G891)+1,"")</f>
        <v/>
      </c>
    </row>
    <row r="893" spans="2:7" ht="19.2" customHeight="1" x14ac:dyDescent="0.3">
      <c r="B893" s="18">
        <f>_xlfn.ISOWEEKNUM(Tableau1[[#This Row],[Date]])</f>
        <v>52</v>
      </c>
      <c r="G893" s="2" t="str">
        <f>IF(AND(B893=Planning!$G$5,C893=Planning!$E$5,YEAR(D893)=Planning!$C$5),MAX($G$2:G892)+1,"")</f>
        <v/>
      </c>
    </row>
    <row r="894" spans="2:7" ht="19.2" customHeight="1" x14ac:dyDescent="0.3">
      <c r="B894" s="18">
        <f>_xlfn.ISOWEEKNUM(Tableau1[[#This Row],[Date]])</f>
        <v>52</v>
      </c>
      <c r="G894" s="2" t="str">
        <f>IF(AND(B894=Planning!$G$5,C894=Planning!$E$5,YEAR(D894)=Planning!$C$5),MAX($G$2:G893)+1,"")</f>
        <v/>
      </c>
    </row>
    <row r="895" spans="2:7" ht="19.2" customHeight="1" x14ac:dyDescent="0.3">
      <c r="B895" s="18">
        <f>_xlfn.ISOWEEKNUM(Tableau1[[#This Row],[Date]])</f>
        <v>52</v>
      </c>
      <c r="G895" s="2" t="str">
        <f>IF(AND(B895=Planning!$G$5,C895=Planning!$E$5,YEAR(D895)=Planning!$C$5),MAX($G$2:G894)+1,"")</f>
        <v/>
      </c>
    </row>
    <row r="896" spans="2:7" ht="19.2" customHeight="1" x14ac:dyDescent="0.3">
      <c r="B896" s="18">
        <f>_xlfn.ISOWEEKNUM(Tableau1[[#This Row],[Date]])</f>
        <v>52</v>
      </c>
      <c r="G896" s="2" t="str">
        <f>IF(AND(B896=Planning!$G$5,C896=Planning!$E$5,YEAR(D896)=Planning!$C$5),MAX($G$2:G895)+1,"")</f>
        <v/>
      </c>
    </row>
    <row r="897" spans="2:7" ht="19.2" customHeight="1" x14ac:dyDescent="0.3">
      <c r="B897" s="18">
        <f>_xlfn.ISOWEEKNUM(Tableau1[[#This Row],[Date]])</f>
        <v>52</v>
      </c>
      <c r="G897" s="2" t="str">
        <f>IF(AND(B897=Planning!$G$5,C897=Planning!$E$5,YEAR(D897)=Planning!$C$5),MAX($G$2:G896)+1,"")</f>
        <v/>
      </c>
    </row>
    <row r="898" spans="2:7" ht="19.2" customHeight="1" x14ac:dyDescent="0.3">
      <c r="B898" s="18">
        <f>_xlfn.ISOWEEKNUM(Tableau1[[#This Row],[Date]])</f>
        <v>52</v>
      </c>
      <c r="G898" s="2" t="str">
        <f>IF(AND(B898=Planning!$G$5,C898=Planning!$E$5,YEAR(D898)=Planning!$C$5),MAX($G$2:G897)+1,"")</f>
        <v/>
      </c>
    </row>
    <row r="899" spans="2:7" ht="19.2" customHeight="1" x14ac:dyDescent="0.3">
      <c r="B899" s="18">
        <f>_xlfn.ISOWEEKNUM(Tableau1[[#This Row],[Date]])</f>
        <v>52</v>
      </c>
      <c r="G899" s="2" t="str">
        <f>IF(AND(B899=Planning!$G$5,C899=Planning!$E$5,YEAR(D899)=Planning!$C$5),MAX($G$2:G898)+1,"")</f>
        <v/>
      </c>
    </row>
    <row r="900" spans="2:7" ht="19.2" customHeight="1" x14ac:dyDescent="0.3">
      <c r="B900" s="18">
        <f>_xlfn.ISOWEEKNUM(Tableau1[[#This Row],[Date]])</f>
        <v>52</v>
      </c>
      <c r="G900" s="2" t="str">
        <f>IF(AND(B900=Planning!$G$5,C900=Planning!$E$5,YEAR(D900)=Planning!$C$5),MAX($G$2:G899)+1,"")</f>
        <v/>
      </c>
    </row>
    <row r="901" spans="2:7" ht="19.2" customHeight="1" x14ac:dyDescent="0.3">
      <c r="B901" s="18">
        <f>_xlfn.ISOWEEKNUM(Tableau1[[#This Row],[Date]])</f>
        <v>52</v>
      </c>
      <c r="G901" s="2" t="str">
        <f>IF(AND(B901=Planning!$G$5,C901=Planning!$E$5,YEAR(D901)=Planning!$C$5),MAX($G$2:G900)+1,"")</f>
        <v/>
      </c>
    </row>
    <row r="902" spans="2:7" ht="19.2" customHeight="1" x14ac:dyDescent="0.3">
      <c r="B902" s="18">
        <f>_xlfn.ISOWEEKNUM(Tableau1[[#This Row],[Date]])</f>
        <v>52</v>
      </c>
      <c r="G902" s="2" t="str">
        <f>IF(AND(B902=Planning!$G$5,C902=Planning!$E$5,YEAR(D902)=Planning!$C$5),MAX($G$2:G901)+1,"")</f>
        <v/>
      </c>
    </row>
    <row r="903" spans="2:7" ht="19.2" customHeight="1" x14ac:dyDescent="0.3">
      <c r="B903" s="18">
        <f>_xlfn.ISOWEEKNUM(Tableau1[[#This Row],[Date]])</f>
        <v>52</v>
      </c>
      <c r="G903" s="2" t="str">
        <f>IF(AND(B903=Planning!$G$5,C903=Planning!$E$5,YEAR(D903)=Planning!$C$5),MAX($G$2:G902)+1,"")</f>
        <v/>
      </c>
    </row>
    <row r="904" spans="2:7" ht="19.2" customHeight="1" x14ac:dyDescent="0.3">
      <c r="B904" s="18">
        <f>_xlfn.ISOWEEKNUM(Tableau1[[#This Row],[Date]])</f>
        <v>52</v>
      </c>
      <c r="G904" s="2" t="str">
        <f>IF(AND(B904=Planning!$G$5,C904=Planning!$E$5,YEAR(D904)=Planning!$C$5),MAX($G$2:G903)+1,"")</f>
        <v/>
      </c>
    </row>
    <row r="905" spans="2:7" ht="19.2" customHeight="1" x14ac:dyDescent="0.3">
      <c r="B905" s="18">
        <f>_xlfn.ISOWEEKNUM(Tableau1[[#This Row],[Date]])</f>
        <v>52</v>
      </c>
      <c r="G905" s="2" t="str">
        <f>IF(AND(B905=Planning!$G$5,C905=Planning!$E$5,YEAR(D905)=Planning!$C$5),MAX($G$2:G904)+1,"")</f>
        <v/>
      </c>
    </row>
    <row r="906" spans="2:7" ht="19.2" customHeight="1" x14ac:dyDescent="0.3">
      <c r="B906" s="18">
        <f>_xlfn.ISOWEEKNUM(Tableau1[[#This Row],[Date]])</f>
        <v>52</v>
      </c>
      <c r="G906" s="2" t="str">
        <f>IF(AND(B906=Planning!$G$5,C906=Planning!$E$5,YEAR(D906)=Planning!$C$5),MAX($G$2:G905)+1,"")</f>
        <v/>
      </c>
    </row>
    <row r="907" spans="2:7" ht="19.2" customHeight="1" x14ac:dyDescent="0.3">
      <c r="B907" s="18">
        <f>_xlfn.ISOWEEKNUM(Tableau1[[#This Row],[Date]])</f>
        <v>52</v>
      </c>
      <c r="G907" s="2" t="str">
        <f>IF(AND(B907=Planning!$G$5,C907=Planning!$E$5,YEAR(D907)=Planning!$C$5),MAX($G$2:G906)+1,"")</f>
        <v/>
      </c>
    </row>
    <row r="908" spans="2:7" ht="19.2" customHeight="1" x14ac:dyDescent="0.3">
      <c r="B908" s="18">
        <f>_xlfn.ISOWEEKNUM(Tableau1[[#This Row],[Date]])</f>
        <v>52</v>
      </c>
      <c r="G908" s="2" t="str">
        <f>IF(AND(B908=Planning!$G$5,C908=Planning!$E$5,YEAR(D908)=Planning!$C$5),MAX($G$2:G907)+1,"")</f>
        <v/>
      </c>
    </row>
    <row r="909" spans="2:7" ht="19.2" customHeight="1" x14ac:dyDescent="0.3">
      <c r="B909" s="18">
        <f>_xlfn.ISOWEEKNUM(Tableau1[[#This Row],[Date]])</f>
        <v>52</v>
      </c>
      <c r="G909" s="2" t="str">
        <f>IF(AND(B909=Planning!$G$5,C909=Planning!$E$5,YEAR(D909)=Planning!$C$5),MAX($G$2:G908)+1,"")</f>
        <v/>
      </c>
    </row>
    <row r="910" spans="2:7" ht="19.2" customHeight="1" x14ac:dyDescent="0.3">
      <c r="B910" s="18">
        <f>_xlfn.ISOWEEKNUM(Tableau1[[#This Row],[Date]])</f>
        <v>52</v>
      </c>
      <c r="G910" s="2" t="str">
        <f>IF(AND(B910=Planning!$G$5,C910=Planning!$E$5,YEAR(D910)=Planning!$C$5),MAX($G$2:G909)+1,"")</f>
        <v/>
      </c>
    </row>
    <row r="911" spans="2:7" ht="19.2" customHeight="1" x14ac:dyDescent="0.3">
      <c r="B911" s="18">
        <f>_xlfn.ISOWEEKNUM(Tableau1[[#This Row],[Date]])</f>
        <v>52</v>
      </c>
      <c r="G911" s="2" t="str">
        <f>IF(AND(B911=Planning!$G$5,C911=Planning!$E$5,YEAR(D911)=Planning!$C$5),MAX($G$2:G910)+1,"")</f>
        <v/>
      </c>
    </row>
    <row r="912" spans="2:7" ht="19.2" customHeight="1" x14ac:dyDescent="0.3">
      <c r="B912" s="18">
        <f>_xlfn.ISOWEEKNUM(Tableau1[[#This Row],[Date]])</f>
        <v>52</v>
      </c>
      <c r="G912" s="2" t="str">
        <f>IF(AND(B912=Planning!$G$5,C912=Planning!$E$5,YEAR(D912)=Planning!$C$5),MAX($G$2:G911)+1,"")</f>
        <v/>
      </c>
    </row>
    <row r="913" spans="2:7" ht="19.2" customHeight="1" x14ac:dyDescent="0.3">
      <c r="B913" s="18">
        <f>_xlfn.ISOWEEKNUM(Tableau1[[#This Row],[Date]])</f>
        <v>52</v>
      </c>
      <c r="G913" s="2" t="str">
        <f>IF(AND(B913=Planning!$G$5,C913=Planning!$E$5,YEAR(D913)=Planning!$C$5),MAX($G$2:G912)+1,"")</f>
        <v/>
      </c>
    </row>
    <row r="914" spans="2:7" ht="19.2" customHeight="1" x14ac:dyDescent="0.3">
      <c r="B914" s="18">
        <f>_xlfn.ISOWEEKNUM(Tableau1[[#This Row],[Date]])</f>
        <v>52</v>
      </c>
      <c r="G914" s="2" t="str">
        <f>IF(AND(B914=Planning!$G$5,C914=Planning!$E$5,YEAR(D914)=Planning!$C$5),MAX($G$2:G913)+1,"")</f>
        <v/>
      </c>
    </row>
    <row r="915" spans="2:7" ht="19.2" customHeight="1" x14ac:dyDescent="0.3">
      <c r="B915" s="18">
        <f>_xlfn.ISOWEEKNUM(Tableau1[[#This Row],[Date]])</f>
        <v>52</v>
      </c>
      <c r="G915" s="2" t="str">
        <f>IF(AND(B915=Planning!$G$5,C915=Planning!$E$5,YEAR(D915)=Planning!$C$5),MAX($G$2:G914)+1,"")</f>
        <v/>
      </c>
    </row>
    <row r="916" spans="2:7" ht="19.2" customHeight="1" x14ac:dyDescent="0.3">
      <c r="B916" s="18">
        <f>_xlfn.ISOWEEKNUM(Tableau1[[#This Row],[Date]])</f>
        <v>52</v>
      </c>
      <c r="G916" s="2" t="str">
        <f>IF(AND(B916=Planning!$G$5,C916=Planning!$E$5,YEAR(D916)=Planning!$C$5),MAX($G$2:G915)+1,"")</f>
        <v/>
      </c>
    </row>
    <row r="917" spans="2:7" ht="19.2" customHeight="1" x14ac:dyDescent="0.3">
      <c r="B917" s="18">
        <f>_xlfn.ISOWEEKNUM(Tableau1[[#This Row],[Date]])</f>
        <v>52</v>
      </c>
      <c r="G917" s="2" t="str">
        <f>IF(AND(B917=Planning!$G$5,C917=Planning!$E$5,YEAR(D917)=Planning!$C$5),MAX($G$2:G916)+1,"")</f>
        <v/>
      </c>
    </row>
    <row r="918" spans="2:7" ht="19.2" customHeight="1" x14ac:dyDescent="0.3">
      <c r="B918" s="18">
        <f>_xlfn.ISOWEEKNUM(Tableau1[[#This Row],[Date]])</f>
        <v>52</v>
      </c>
      <c r="G918" s="2" t="str">
        <f>IF(AND(B918=Planning!$G$5,C918=Planning!$E$5,YEAR(D918)=Planning!$C$5),MAX($G$2:G917)+1,"")</f>
        <v/>
      </c>
    </row>
    <row r="919" spans="2:7" ht="19.2" customHeight="1" x14ac:dyDescent="0.3">
      <c r="B919" s="18">
        <f>_xlfn.ISOWEEKNUM(Tableau1[[#This Row],[Date]])</f>
        <v>52</v>
      </c>
      <c r="G919" s="2" t="str">
        <f>IF(AND(B919=Planning!$G$5,C919=Planning!$E$5,YEAR(D919)=Planning!$C$5),MAX($G$2:G918)+1,"")</f>
        <v/>
      </c>
    </row>
    <row r="920" spans="2:7" ht="19.2" customHeight="1" x14ac:dyDescent="0.3">
      <c r="B920" s="18">
        <f>_xlfn.ISOWEEKNUM(Tableau1[[#This Row],[Date]])</f>
        <v>52</v>
      </c>
      <c r="G920" s="2" t="str">
        <f>IF(AND(B920=Planning!$G$5,C920=Planning!$E$5,YEAR(D920)=Planning!$C$5),MAX($G$2:G919)+1,"")</f>
        <v/>
      </c>
    </row>
    <row r="921" spans="2:7" ht="19.2" customHeight="1" x14ac:dyDescent="0.3">
      <c r="B921" s="18">
        <f>_xlfn.ISOWEEKNUM(Tableau1[[#This Row],[Date]])</f>
        <v>52</v>
      </c>
      <c r="G921" s="2" t="str">
        <f>IF(AND(B921=Planning!$G$5,C921=Planning!$E$5,YEAR(D921)=Planning!$C$5),MAX($G$2:G920)+1,"")</f>
        <v/>
      </c>
    </row>
    <row r="922" spans="2:7" ht="19.2" customHeight="1" x14ac:dyDescent="0.3">
      <c r="B922" s="18">
        <f>_xlfn.ISOWEEKNUM(Tableau1[[#This Row],[Date]])</f>
        <v>52</v>
      </c>
      <c r="G922" s="2" t="str">
        <f>IF(AND(B922=Planning!$G$5,C922=Planning!$E$5,YEAR(D922)=Planning!$C$5),MAX($G$2:G921)+1,"")</f>
        <v/>
      </c>
    </row>
    <row r="923" spans="2:7" ht="19.2" customHeight="1" x14ac:dyDescent="0.3">
      <c r="B923" s="18">
        <f>_xlfn.ISOWEEKNUM(Tableau1[[#This Row],[Date]])</f>
        <v>52</v>
      </c>
      <c r="G923" s="2" t="str">
        <f>IF(AND(B923=Planning!$G$5,C923=Planning!$E$5,YEAR(D923)=Planning!$C$5),MAX($G$2:G922)+1,"")</f>
        <v/>
      </c>
    </row>
    <row r="924" spans="2:7" ht="19.2" customHeight="1" x14ac:dyDescent="0.3">
      <c r="B924" s="18">
        <f>_xlfn.ISOWEEKNUM(Tableau1[[#This Row],[Date]])</f>
        <v>52</v>
      </c>
      <c r="G924" s="2" t="str">
        <f>IF(AND(B924=Planning!$G$5,C924=Planning!$E$5,YEAR(D924)=Planning!$C$5),MAX($G$2:G923)+1,"")</f>
        <v/>
      </c>
    </row>
    <row r="925" spans="2:7" ht="19.2" customHeight="1" x14ac:dyDescent="0.3">
      <c r="B925" s="18">
        <f>_xlfn.ISOWEEKNUM(Tableau1[[#This Row],[Date]])</f>
        <v>52</v>
      </c>
      <c r="G925" s="2" t="str">
        <f>IF(AND(B925=Planning!$G$5,C925=Planning!$E$5,YEAR(D925)=Planning!$C$5),MAX($G$2:G924)+1,"")</f>
        <v/>
      </c>
    </row>
    <row r="926" spans="2:7" ht="19.2" customHeight="1" x14ac:dyDescent="0.3">
      <c r="B926" s="18">
        <f>_xlfn.ISOWEEKNUM(Tableau1[[#This Row],[Date]])</f>
        <v>52</v>
      </c>
      <c r="G926" s="2" t="str">
        <f>IF(AND(B926=Planning!$G$5,C926=Planning!$E$5,YEAR(D926)=Planning!$C$5),MAX($G$2:G925)+1,"")</f>
        <v/>
      </c>
    </row>
    <row r="927" spans="2:7" ht="19.2" customHeight="1" x14ac:dyDescent="0.3">
      <c r="B927" s="18">
        <f>_xlfn.ISOWEEKNUM(Tableau1[[#This Row],[Date]])</f>
        <v>52</v>
      </c>
      <c r="G927" s="2" t="str">
        <f>IF(AND(B927=Planning!$G$5,C927=Planning!$E$5,YEAR(D927)=Planning!$C$5),MAX($G$2:G926)+1,"")</f>
        <v/>
      </c>
    </row>
    <row r="928" spans="2:7" ht="19.2" customHeight="1" x14ac:dyDescent="0.3">
      <c r="B928" s="18">
        <f>_xlfn.ISOWEEKNUM(Tableau1[[#This Row],[Date]])</f>
        <v>52</v>
      </c>
      <c r="G928" s="2" t="str">
        <f>IF(AND(B928=Planning!$G$5,C928=Planning!$E$5,YEAR(D928)=Planning!$C$5),MAX($G$2:G927)+1,"")</f>
        <v/>
      </c>
    </row>
    <row r="929" spans="2:7" ht="19.2" customHeight="1" x14ac:dyDescent="0.3">
      <c r="B929" s="18">
        <f>_xlfn.ISOWEEKNUM(Tableau1[[#This Row],[Date]])</f>
        <v>52</v>
      </c>
      <c r="G929" s="2" t="str">
        <f>IF(AND(B929=Planning!$G$5,C929=Planning!$E$5,YEAR(D929)=Planning!$C$5),MAX($G$2:G928)+1,"")</f>
        <v/>
      </c>
    </row>
    <row r="930" spans="2:7" ht="19.2" customHeight="1" x14ac:dyDescent="0.3">
      <c r="B930" s="18">
        <f>_xlfn.ISOWEEKNUM(Tableau1[[#This Row],[Date]])</f>
        <v>52</v>
      </c>
      <c r="G930" s="2" t="str">
        <f>IF(AND(B930=Planning!$G$5,C930=Planning!$E$5,YEAR(D930)=Planning!$C$5),MAX($G$2:G929)+1,"")</f>
        <v/>
      </c>
    </row>
    <row r="931" spans="2:7" ht="19.2" customHeight="1" x14ac:dyDescent="0.3">
      <c r="B931" s="18">
        <f>_xlfn.ISOWEEKNUM(Tableau1[[#This Row],[Date]])</f>
        <v>52</v>
      </c>
      <c r="G931" s="2" t="str">
        <f>IF(AND(B931=Planning!$G$5,C931=Planning!$E$5,YEAR(D931)=Planning!$C$5),MAX($G$2:G930)+1,"")</f>
        <v/>
      </c>
    </row>
    <row r="932" spans="2:7" ht="19.2" customHeight="1" x14ac:dyDescent="0.3">
      <c r="B932" s="18">
        <f>_xlfn.ISOWEEKNUM(Tableau1[[#This Row],[Date]])</f>
        <v>52</v>
      </c>
      <c r="G932" s="2" t="str">
        <f>IF(AND(B932=Planning!$G$5,C932=Planning!$E$5,YEAR(D932)=Planning!$C$5),MAX($G$2:G931)+1,"")</f>
        <v/>
      </c>
    </row>
    <row r="933" spans="2:7" ht="19.2" customHeight="1" x14ac:dyDescent="0.3">
      <c r="B933" s="18">
        <f>_xlfn.ISOWEEKNUM(Tableau1[[#This Row],[Date]])</f>
        <v>52</v>
      </c>
      <c r="G933" s="2" t="str">
        <f>IF(AND(B933=Planning!$G$5,C933=Planning!$E$5,YEAR(D933)=Planning!$C$5),MAX($G$2:G932)+1,"")</f>
        <v/>
      </c>
    </row>
    <row r="934" spans="2:7" ht="19.2" customHeight="1" x14ac:dyDescent="0.3">
      <c r="B934" s="18">
        <f>_xlfn.ISOWEEKNUM(Tableau1[[#This Row],[Date]])</f>
        <v>52</v>
      </c>
      <c r="G934" s="2" t="str">
        <f>IF(AND(B934=Planning!$G$5,C934=Planning!$E$5,YEAR(D934)=Planning!$C$5),MAX($G$2:G933)+1,"")</f>
        <v/>
      </c>
    </row>
    <row r="935" spans="2:7" ht="19.2" customHeight="1" x14ac:dyDescent="0.3">
      <c r="B935" s="18">
        <f>_xlfn.ISOWEEKNUM(Tableau1[[#This Row],[Date]])</f>
        <v>52</v>
      </c>
      <c r="G935" s="2" t="str">
        <f>IF(AND(B935=Planning!$G$5,C935=Planning!$E$5,YEAR(D935)=Planning!$C$5),MAX($G$2:G934)+1,"")</f>
        <v/>
      </c>
    </row>
    <row r="936" spans="2:7" ht="19.2" customHeight="1" x14ac:dyDescent="0.3">
      <c r="B936" s="18">
        <f>_xlfn.ISOWEEKNUM(Tableau1[[#This Row],[Date]])</f>
        <v>52</v>
      </c>
      <c r="G936" s="2" t="str">
        <f>IF(AND(B936=Planning!$G$5,C936=Planning!$E$5,YEAR(D936)=Planning!$C$5),MAX($G$2:G935)+1,"")</f>
        <v/>
      </c>
    </row>
    <row r="937" spans="2:7" ht="19.2" customHeight="1" x14ac:dyDescent="0.3">
      <c r="B937" s="18">
        <f>_xlfn.ISOWEEKNUM(Tableau1[[#This Row],[Date]])</f>
        <v>52</v>
      </c>
      <c r="G937" s="2" t="str">
        <f>IF(AND(B937=Planning!$G$5,C937=Planning!$E$5,YEAR(D937)=Planning!$C$5),MAX($G$2:G936)+1,"")</f>
        <v/>
      </c>
    </row>
    <row r="938" spans="2:7" ht="19.2" customHeight="1" x14ac:dyDescent="0.3">
      <c r="B938" s="18">
        <f>_xlfn.ISOWEEKNUM(Tableau1[[#This Row],[Date]])</f>
        <v>52</v>
      </c>
      <c r="G938" s="2" t="str">
        <f>IF(AND(B938=Planning!$G$5,C938=Planning!$E$5,YEAR(D938)=Planning!$C$5),MAX($G$2:G937)+1,"")</f>
        <v/>
      </c>
    </row>
    <row r="939" spans="2:7" ht="19.2" customHeight="1" x14ac:dyDescent="0.3">
      <c r="B939" s="18">
        <f>_xlfn.ISOWEEKNUM(Tableau1[[#This Row],[Date]])</f>
        <v>52</v>
      </c>
      <c r="G939" s="2" t="str">
        <f>IF(AND(B939=Planning!$G$5,C939=Planning!$E$5,YEAR(D939)=Planning!$C$5),MAX($G$2:G938)+1,"")</f>
        <v/>
      </c>
    </row>
    <row r="940" spans="2:7" ht="19.2" customHeight="1" x14ac:dyDescent="0.3">
      <c r="B940" s="18">
        <f>_xlfn.ISOWEEKNUM(Tableau1[[#This Row],[Date]])</f>
        <v>52</v>
      </c>
      <c r="G940" s="2" t="str">
        <f>IF(AND(B940=Planning!$G$5,C940=Planning!$E$5,YEAR(D940)=Planning!$C$5),MAX($G$2:G939)+1,"")</f>
        <v/>
      </c>
    </row>
    <row r="941" spans="2:7" ht="19.2" customHeight="1" x14ac:dyDescent="0.3">
      <c r="B941" s="18">
        <f>_xlfn.ISOWEEKNUM(Tableau1[[#This Row],[Date]])</f>
        <v>52</v>
      </c>
      <c r="G941" s="2" t="str">
        <f>IF(AND(B941=Planning!$G$5,C941=Planning!$E$5,YEAR(D941)=Planning!$C$5),MAX($G$2:G940)+1,"")</f>
        <v/>
      </c>
    </row>
    <row r="942" spans="2:7" ht="19.2" customHeight="1" x14ac:dyDescent="0.3">
      <c r="B942" s="18">
        <f>_xlfn.ISOWEEKNUM(Tableau1[[#This Row],[Date]])</f>
        <v>52</v>
      </c>
      <c r="G942" s="2" t="str">
        <f>IF(AND(B942=Planning!$G$5,C942=Planning!$E$5,YEAR(D942)=Planning!$C$5),MAX($G$2:G941)+1,"")</f>
        <v/>
      </c>
    </row>
    <row r="943" spans="2:7" ht="19.2" customHeight="1" x14ac:dyDescent="0.3">
      <c r="B943" s="18">
        <f>_xlfn.ISOWEEKNUM(Tableau1[[#This Row],[Date]])</f>
        <v>52</v>
      </c>
      <c r="G943" s="2" t="str">
        <f>IF(AND(B943=Planning!$G$5,C943=Planning!$E$5,YEAR(D943)=Planning!$C$5),MAX($G$2:G942)+1,"")</f>
        <v/>
      </c>
    </row>
    <row r="944" spans="2:7" ht="19.2" customHeight="1" x14ac:dyDescent="0.3">
      <c r="B944" s="18">
        <f>_xlfn.ISOWEEKNUM(Tableau1[[#This Row],[Date]])</f>
        <v>52</v>
      </c>
      <c r="G944" s="2" t="str">
        <f>IF(AND(B944=Planning!$G$5,C944=Planning!$E$5,YEAR(D944)=Planning!$C$5),MAX($G$2:G943)+1,"")</f>
        <v/>
      </c>
    </row>
    <row r="945" spans="2:7" ht="19.2" customHeight="1" x14ac:dyDescent="0.3">
      <c r="B945" s="18">
        <f>_xlfn.ISOWEEKNUM(Tableau1[[#This Row],[Date]])</f>
        <v>52</v>
      </c>
      <c r="G945" s="2" t="str">
        <f>IF(AND(B945=Planning!$G$5,C945=Planning!$E$5,YEAR(D945)=Planning!$C$5),MAX($G$2:G944)+1,"")</f>
        <v/>
      </c>
    </row>
    <row r="946" spans="2:7" ht="19.2" customHeight="1" x14ac:dyDescent="0.3">
      <c r="B946" s="18">
        <f>_xlfn.ISOWEEKNUM(Tableau1[[#This Row],[Date]])</f>
        <v>52</v>
      </c>
      <c r="G946" s="2" t="str">
        <f>IF(AND(B946=Planning!$G$5,C946=Planning!$E$5,YEAR(D946)=Planning!$C$5),MAX($G$2:G945)+1,"")</f>
        <v/>
      </c>
    </row>
    <row r="947" spans="2:7" ht="19.2" customHeight="1" x14ac:dyDescent="0.3">
      <c r="B947" s="18">
        <f>_xlfn.ISOWEEKNUM(Tableau1[[#This Row],[Date]])</f>
        <v>52</v>
      </c>
      <c r="G947" s="2" t="str">
        <f>IF(AND(B947=Planning!$G$5,C947=Planning!$E$5,YEAR(D947)=Planning!$C$5),MAX($G$2:G946)+1,"")</f>
        <v/>
      </c>
    </row>
    <row r="948" spans="2:7" ht="19.2" customHeight="1" x14ac:dyDescent="0.3">
      <c r="B948" s="18">
        <f>_xlfn.ISOWEEKNUM(Tableau1[[#This Row],[Date]])</f>
        <v>52</v>
      </c>
      <c r="G948" s="2" t="str">
        <f>IF(AND(B948=Planning!$G$5,C948=Planning!$E$5,YEAR(D948)=Planning!$C$5),MAX($G$2:G947)+1,"")</f>
        <v/>
      </c>
    </row>
    <row r="949" spans="2:7" ht="19.2" customHeight="1" x14ac:dyDescent="0.3">
      <c r="B949" s="18">
        <f>_xlfn.ISOWEEKNUM(Tableau1[[#This Row],[Date]])</f>
        <v>52</v>
      </c>
      <c r="G949" s="2" t="str">
        <f>IF(AND(B949=Planning!$G$5,C949=Planning!$E$5,YEAR(D949)=Planning!$C$5),MAX($G$2:G948)+1,"")</f>
        <v/>
      </c>
    </row>
    <row r="950" spans="2:7" ht="19.2" customHeight="1" x14ac:dyDescent="0.3">
      <c r="B950" s="18">
        <f>_xlfn.ISOWEEKNUM(Tableau1[[#This Row],[Date]])</f>
        <v>52</v>
      </c>
      <c r="G950" s="2" t="str">
        <f>IF(AND(B950=Planning!$G$5,C950=Planning!$E$5,YEAR(D950)=Planning!$C$5),MAX($G$2:G949)+1,"")</f>
        <v/>
      </c>
    </row>
    <row r="951" spans="2:7" ht="19.2" customHeight="1" x14ac:dyDescent="0.3">
      <c r="B951" s="18">
        <f>_xlfn.ISOWEEKNUM(Tableau1[[#This Row],[Date]])</f>
        <v>52</v>
      </c>
      <c r="G951" s="2" t="str">
        <f>IF(AND(B951=Planning!$G$5,C951=Planning!$E$5,YEAR(D951)=Planning!$C$5),MAX($G$2:G950)+1,"")</f>
        <v/>
      </c>
    </row>
    <row r="952" spans="2:7" ht="19.2" customHeight="1" x14ac:dyDescent="0.3">
      <c r="B952" s="18">
        <f>_xlfn.ISOWEEKNUM(Tableau1[[#This Row],[Date]])</f>
        <v>52</v>
      </c>
      <c r="G952" s="2" t="str">
        <f>IF(AND(B952=Planning!$G$5,C952=Planning!$E$5,YEAR(D952)=Planning!$C$5),MAX($G$2:G951)+1,"")</f>
        <v/>
      </c>
    </row>
    <row r="953" spans="2:7" ht="19.2" customHeight="1" x14ac:dyDescent="0.3">
      <c r="B953" s="18">
        <f>_xlfn.ISOWEEKNUM(Tableau1[[#This Row],[Date]])</f>
        <v>52</v>
      </c>
      <c r="G953" s="2" t="str">
        <f>IF(AND(B953=Planning!$G$5,C953=Planning!$E$5,YEAR(D953)=Planning!$C$5),MAX($G$2:G952)+1,"")</f>
        <v/>
      </c>
    </row>
    <row r="954" spans="2:7" ht="19.2" customHeight="1" x14ac:dyDescent="0.3">
      <c r="B954" s="18">
        <f>_xlfn.ISOWEEKNUM(Tableau1[[#This Row],[Date]])</f>
        <v>52</v>
      </c>
      <c r="G954" s="2" t="str">
        <f>IF(AND(B954=Planning!$G$5,C954=Planning!$E$5,YEAR(D954)=Planning!$C$5),MAX($G$2:G953)+1,"")</f>
        <v/>
      </c>
    </row>
    <row r="955" spans="2:7" ht="19.2" customHeight="1" x14ac:dyDescent="0.3">
      <c r="B955" s="18">
        <f>_xlfn.ISOWEEKNUM(Tableau1[[#This Row],[Date]])</f>
        <v>52</v>
      </c>
      <c r="G955" s="2" t="str">
        <f>IF(AND(B955=Planning!$G$5,C955=Planning!$E$5,YEAR(D955)=Planning!$C$5),MAX($G$2:G954)+1,"")</f>
        <v/>
      </c>
    </row>
    <row r="956" spans="2:7" ht="19.2" customHeight="1" x14ac:dyDescent="0.3">
      <c r="B956" s="18">
        <f>_xlfn.ISOWEEKNUM(Tableau1[[#This Row],[Date]])</f>
        <v>52</v>
      </c>
      <c r="G956" s="2" t="str">
        <f>IF(AND(B956=Planning!$G$5,C956=Planning!$E$5,YEAR(D956)=Planning!$C$5),MAX($G$2:G955)+1,"")</f>
        <v/>
      </c>
    </row>
    <row r="957" spans="2:7" ht="19.2" customHeight="1" x14ac:dyDescent="0.3">
      <c r="B957" s="18">
        <f>_xlfn.ISOWEEKNUM(Tableau1[[#This Row],[Date]])</f>
        <v>52</v>
      </c>
      <c r="G957" s="2" t="str">
        <f>IF(AND(B957=Planning!$G$5,C957=Planning!$E$5,YEAR(D957)=Planning!$C$5),MAX($G$2:G956)+1,"")</f>
        <v/>
      </c>
    </row>
    <row r="958" spans="2:7" ht="19.2" customHeight="1" x14ac:dyDescent="0.3">
      <c r="B958" s="18">
        <f>_xlfn.ISOWEEKNUM(Tableau1[[#This Row],[Date]])</f>
        <v>52</v>
      </c>
      <c r="G958" s="2" t="str">
        <f>IF(AND(B958=Planning!$G$5,C958=Planning!$E$5,YEAR(D958)=Planning!$C$5),MAX($G$2:G957)+1,"")</f>
        <v/>
      </c>
    </row>
    <row r="959" spans="2:7" ht="19.2" customHeight="1" x14ac:dyDescent="0.3">
      <c r="B959" s="18">
        <f>_xlfn.ISOWEEKNUM(Tableau1[[#This Row],[Date]])</f>
        <v>52</v>
      </c>
      <c r="G959" s="2" t="str">
        <f>IF(AND(B959=Planning!$G$5,C959=Planning!$E$5,YEAR(D959)=Planning!$C$5),MAX($G$2:G958)+1,"")</f>
        <v/>
      </c>
    </row>
    <row r="960" spans="2:7" ht="19.2" customHeight="1" x14ac:dyDescent="0.3">
      <c r="B960" s="18">
        <f>_xlfn.ISOWEEKNUM(Tableau1[[#This Row],[Date]])</f>
        <v>52</v>
      </c>
      <c r="G960" s="2" t="str">
        <f>IF(AND(B960=Planning!$G$5,C960=Planning!$E$5,YEAR(D960)=Planning!$C$5),MAX($G$2:G959)+1,"")</f>
        <v/>
      </c>
    </row>
    <row r="961" spans="2:7" ht="19.2" customHeight="1" x14ac:dyDescent="0.3">
      <c r="B961" s="18">
        <f>_xlfn.ISOWEEKNUM(Tableau1[[#This Row],[Date]])</f>
        <v>52</v>
      </c>
      <c r="G961" s="2" t="str">
        <f>IF(AND(B961=Planning!$G$5,C961=Planning!$E$5,YEAR(D961)=Planning!$C$5),MAX($G$2:G960)+1,"")</f>
        <v/>
      </c>
    </row>
    <row r="962" spans="2:7" ht="19.2" customHeight="1" x14ac:dyDescent="0.3">
      <c r="B962" s="18">
        <f>_xlfn.ISOWEEKNUM(Tableau1[[#This Row],[Date]])</f>
        <v>52</v>
      </c>
      <c r="G962" s="2" t="str">
        <f>IF(AND(B962=Planning!$G$5,C962=Planning!$E$5,YEAR(D962)=Planning!$C$5),MAX($G$2:G961)+1,"")</f>
        <v/>
      </c>
    </row>
    <row r="963" spans="2:7" ht="19.2" customHeight="1" x14ac:dyDescent="0.3">
      <c r="B963" s="18">
        <f>_xlfn.ISOWEEKNUM(Tableau1[[#This Row],[Date]])</f>
        <v>52</v>
      </c>
      <c r="G963" s="2" t="str">
        <f>IF(AND(B963=Planning!$G$5,C963=Planning!$E$5,YEAR(D963)=Planning!$C$5),MAX($G$2:G962)+1,"")</f>
        <v/>
      </c>
    </row>
    <row r="964" spans="2:7" ht="19.2" customHeight="1" x14ac:dyDescent="0.3">
      <c r="B964" s="18">
        <f>_xlfn.ISOWEEKNUM(Tableau1[[#This Row],[Date]])</f>
        <v>52</v>
      </c>
      <c r="G964" s="2" t="str">
        <f>IF(AND(B964=Planning!$G$5,C964=Planning!$E$5,YEAR(D964)=Planning!$C$5),MAX($G$2:G963)+1,"")</f>
        <v/>
      </c>
    </row>
    <row r="965" spans="2:7" ht="19.2" customHeight="1" x14ac:dyDescent="0.3">
      <c r="B965" s="18">
        <f>_xlfn.ISOWEEKNUM(Tableau1[[#This Row],[Date]])</f>
        <v>52</v>
      </c>
      <c r="G965" s="2" t="str">
        <f>IF(AND(B965=Planning!$G$5,C965=Planning!$E$5,YEAR(D965)=Planning!$C$5),MAX($G$2:G964)+1,"")</f>
        <v/>
      </c>
    </row>
    <row r="966" spans="2:7" ht="19.2" customHeight="1" x14ac:dyDescent="0.3">
      <c r="B966" s="18">
        <f>_xlfn.ISOWEEKNUM(Tableau1[[#This Row],[Date]])</f>
        <v>52</v>
      </c>
      <c r="G966" s="2" t="str">
        <f>IF(AND(B966=Planning!$G$5,C966=Planning!$E$5,YEAR(D966)=Planning!$C$5),MAX($G$2:G965)+1,"")</f>
        <v/>
      </c>
    </row>
    <row r="967" spans="2:7" ht="19.2" customHeight="1" x14ac:dyDescent="0.3">
      <c r="B967" s="18">
        <f>_xlfn.ISOWEEKNUM(Tableau1[[#This Row],[Date]])</f>
        <v>52</v>
      </c>
      <c r="G967" s="2" t="str">
        <f>IF(AND(B967=Planning!$G$5,C967=Planning!$E$5,YEAR(D967)=Planning!$C$5),MAX($G$2:G966)+1,"")</f>
        <v/>
      </c>
    </row>
    <row r="968" spans="2:7" ht="19.2" customHeight="1" x14ac:dyDescent="0.3">
      <c r="B968" s="18">
        <f>_xlfn.ISOWEEKNUM(Tableau1[[#This Row],[Date]])</f>
        <v>52</v>
      </c>
      <c r="G968" s="2" t="str">
        <f>IF(AND(B968=Planning!$G$5,C968=Planning!$E$5,YEAR(D968)=Planning!$C$5),MAX($G$2:G967)+1,"")</f>
        <v/>
      </c>
    </row>
    <row r="969" spans="2:7" ht="19.2" customHeight="1" x14ac:dyDescent="0.3">
      <c r="B969" s="18">
        <f>_xlfn.ISOWEEKNUM(Tableau1[[#This Row],[Date]])</f>
        <v>52</v>
      </c>
      <c r="G969" s="2" t="str">
        <f>IF(AND(B969=Planning!$G$5,C969=Planning!$E$5,YEAR(D969)=Planning!$C$5),MAX($G$2:G968)+1,"")</f>
        <v/>
      </c>
    </row>
    <row r="970" spans="2:7" ht="19.2" customHeight="1" x14ac:dyDescent="0.3">
      <c r="B970" s="18">
        <f>_xlfn.ISOWEEKNUM(Tableau1[[#This Row],[Date]])</f>
        <v>52</v>
      </c>
      <c r="G970" s="2" t="str">
        <f>IF(AND(B970=Planning!$G$5,C970=Planning!$E$5,YEAR(D970)=Planning!$C$5),MAX($G$2:G969)+1,"")</f>
        <v/>
      </c>
    </row>
    <row r="971" spans="2:7" ht="19.2" customHeight="1" x14ac:dyDescent="0.3">
      <c r="B971" s="18">
        <f>_xlfn.ISOWEEKNUM(Tableau1[[#This Row],[Date]])</f>
        <v>52</v>
      </c>
      <c r="G971" s="2" t="str">
        <f>IF(AND(B971=Planning!$G$5,C971=Planning!$E$5,YEAR(D971)=Planning!$C$5),MAX($G$2:G970)+1,"")</f>
        <v/>
      </c>
    </row>
    <row r="972" spans="2:7" ht="19.2" customHeight="1" x14ac:dyDescent="0.3">
      <c r="B972" s="18">
        <f>_xlfn.ISOWEEKNUM(Tableau1[[#This Row],[Date]])</f>
        <v>52</v>
      </c>
      <c r="G972" s="2" t="str">
        <f>IF(AND(B972=Planning!$G$5,C972=Planning!$E$5,YEAR(D972)=Planning!$C$5),MAX($G$2:G971)+1,"")</f>
        <v/>
      </c>
    </row>
    <row r="973" spans="2:7" ht="19.2" customHeight="1" x14ac:dyDescent="0.3">
      <c r="B973" s="18">
        <f>_xlfn.ISOWEEKNUM(Tableau1[[#This Row],[Date]])</f>
        <v>52</v>
      </c>
      <c r="G973" s="2" t="str">
        <f>IF(AND(B973=Planning!$G$5,C973=Planning!$E$5,YEAR(D973)=Planning!$C$5),MAX($G$2:G972)+1,"")</f>
        <v/>
      </c>
    </row>
    <row r="974" spans="2:7" ht="19.2" customHeight="1" x14ac:dyDescent="0.3">
      <c r="B974" s="18">
        <f>_xlfn.ISOWEEKNUM(Tableau1[[#This Row],[Date]])</f>
        <v>52</v>
      </c>
      <c r="G974" s="2" t="str">
        <f>IF(AND(B974=Planning!$G$5,C974=Planning!$E$5,YEAR(D974)=Planning!$C$5),MAX($G$2:G973)+1,"")</f>
        <v/>
      </c>
    </row>
    <row r="975" spans="2:7" ht="19.2" customHeight="1" x14ac:dyDescent="0.3">
      <c r="B975" s="18">
        <f>_xlfn.ISOWEEKNUM(Tableau1[[#This Row],[Date]])</f>
        <v>52</v>
      </c>
      <c r="G975" s="2" t="str">
        <f>IF(AND(B975=Planning!$G$5,C975=Planning!$E$5,YEAR(D975)=Planning!$C$5),MAX($G$2:G974)+1,"")</f>
        <v/>
      </c>
    </row>
    <row r="976" spans="2:7" ht="19.2" customHeight="1" x14ac:dyDescent="0.3">
      <c r="B976" s="18">
        <f>_xlfn.ISOWEEKNUM(Tableau1[[#This Row],[Date]])</f>
        <v>52</v>
      </c>
      <c r="G976" s="2" t="str">
        <f>IF(AND(B976=Planning!$G$5,C976=Planning!$E$5,YEAR(D976)=Planning!$C$5),MAX($G$2:G975)+1,"")</f>
        <v/>
      </c>
    </row>
    <row r="977" spans="2:7" ht="19.2" customHeight="1" x14ac:dyDescent="0.3">
      <c r="B977" s="18">
        <f>_xlfn.ISOWEEKNUM(Tableau1[[#This Row],[Date]])</f>
        <v>52</v>
      </c>
      <c r="G977" s="2" t="str">
        <f>IF(AND(B977=Planning!$G$5,C977=Planning!$E$5,YEAR(D977)=Planning!$C$5),MAX($G$2:G976)+1,"")</f>
        <v/>
      </c>
    </row>
    <row r="978" spans="2:7" ht="19.2" customHeight="1" x14ac:dyDescent="0.3">
      <c r="B978" s="18">
        <f>_xlfn.ISOWEEKNUM(Tableau1[[#This Row],[Date]])</f>
        <v>52</v>
      </c>
      <c r="G978" s="2" t="str">
        <f>IF(AND(B978=Planning!$G$5,C978=Planning!$E$5,YEAR(D978)=Planning!$C$5),MAX($G$2:G977)+1,"")</f>
        <v/>
      </c>
    </row>
    <row r="979" spans="2:7" ht="19.2" customHeight="1" x14ac:dyDescent="0.3">
      <c r="B979" s="18">
        <f>_xlfn.ISOWEEKNUM(Tableau1[[#This Row],[Date]])</f>
        <v>52</v>
      </c>
      <c r="G979" s="2" t="str">
        <f>IF(AND(B979=Planning!$G$5,C979=Planning!$E$5,YEAR(D979)=Planning!$C$5),MAX($G$2:G978)+1,"")</f>
        <v/>
      </c>
    </row>
    <row r="980" spans="2:7" ht="19.2" customHeight="1" x14ac:dyDescent="0.3">
      <c r="B980" s="18">
        <f>_xlfn.ISOWEEKNUM(Tableau1[[#This Row],[Date]])</f>
        <v>52</v>
      </c>
      <c r="G980" s="2" t="str">
        <f>IF(AND(B980=Planning!$G$5,C980=Planning!$E$5,YEAR(D980)=Planning!$C$5),MAX($G$2:G979)+1,"")</f>
        <v/>
      </c>
    </row>
    <row r="981" spans="2:7" ht="19.2" customHeight="1" x14ac:dyDescent="0.3">
      <c r="B981" s="18">
        <f>_xlfn.ISOWEEKNUM(Tableau1[[#This Row],[Date]])</f>
        <v>52</v>
      </c>
      <c r="G981" s="2" t="str">
        <f>IF(AND(B981=Planning!$G$5,C981=Planning!$E$5,YEAR(D981)=Planning!$C$5),MAX($G$2:G980)+1,"")</f>
        <v/>
      </c>
    </row>
    <row r="982" spans="2:7" ht="19.2" customHeight="1" x14ac:dyDescent="0.3">
      <c r="B982" s="18">
        <f>_xlfn.ISOWEEKNUM(Tableau1[[#This Row],[Date]])</f>
        <v>52</v>
      </c>
      <c r="G982" s="2" t="str">
        <f>IF(AND(B982=Planning!$G$5,C982=Planning!$E$5,YEAR(D982)=Planning!$C$5),MAX($G$2:G981)+1,"")</f>
        <v/>
      </c>
    </row>
    <row r="983" spans="2:7" ht="19.2" customHeight="1" x14ac:dyDescent="0.3">
      <c r="B983" s="18">
        <f>_xlfn.ISOWEEKNUM(Tableau1[[#This Row],[Date]])</f>
        <v>52</v>
      </c>
      <c r="G983" s="2" t="str">
        <f>IF(AND(B983=Planning!$G$5,C983=Planning!$E$5,YEAR(D983)=Planning!$C$5),MAX($G$2:G982)+1,"")</f>
        <v/>
      </c>
    </row>
    <row r="984" spans="2:7" ht="19.2" customHeight="1" x14ac:dyDescent="0.3">
      <c r="B984" s="18">
        <f>_xlfn.ISOWEEKNUM(Tableau1[[#This Row],[Date]])</f>
        <v>52</v>
      </c>
      <c r="G984" s="2" t="str">
        <f>IF(AND(B984=Planning!$G$5,C984=Planning!$E$5,YEAR(D984)=Planning!$C$5),MAX($G$2:G983)+1,"")</f>
        <v/>
      </c>
    </row>
    <row r="985" spans="2:7" ht="19.2" customHeight="1" x14ac:dyDescent="0.3">
      <c r="B985" s="18">
        <f>_xlfn.ISOWEEKNUM(Tableau1[[#This Row],[Date]])</f>
        <v>52</v>
      </c>
      <c r="G985" s="2" t="str">
        <f>IF(AND(B985=Planning!$G$5,C985=Planning!$E$5,YEAR(D985)=Planning!$C$5),MAX($G$2:G984)+1,"")</f>
        <v/>
      </c>
    </row>
    <row r="986" spans="2:7" ht="19.2" customHeight="1" x14ac:dyDescent="0.3">
      <c r="B986" s="18">
        <f>_xlfn.ISOWEEKNUM(Tableau1[[#This Row],[Date]])</f>
        <v>52</v>
      </c>
      <c r="G986" s="2" t="str">
        <f>IF(AND(B986=Planning!$G$5,C986=Planning!$E$5,YEAR(D986)=Planning!$C$5),MAX($G$2:G985)+1,"")</f>
        <v/>
      </c>
    </row>
    <row r="987" spans="2:7" ht="19.2" customHeight="1" x14ac:dyDescent="0.3">
      <c r="B987" s="18">
        <f>_xlfn.ISOWEEKNUM(Tableau1[[#This Row],[Date]])</f>
        <v>52</v>
      </c>
      <c r="G987" s="2" t="str">
        <f>IF(AND(B987=Planning!$G$5,C987=Planning!$E$5,YEAR(D987)=Planning!$C$5),MAX($G$2:G986)+1,"")</f>
        <v/>
      </c>
    </row>
    <row r="988" spans="2:7" ht="19.2" customHeight="1" x14ac:dyDescent="0.3">
      <c r="B988" s="18">
        <f>_xlfn.ISOWEEKNUM(Tableau1[[#This Row],[Date]])</f>
        <v>52</v>
      </c>
      <c r="G988" s="2" t="str">
        <f>IF(AND(B988=Planning!$G$5,C988=Planning!$E$5,YEAR(D988)=Planning!$C$5),MAX($G$2:G987)+1,"")</f>
        <v/>
      </c>
    </row>
    <row r="989" spans="2:7" ht="19.2" customHeight="1" x14ac:dyDescent="0.3">
      <c r="B989" s="18">
        <f>_xlfn.ISOWEEKNUM(Tableau1[[#This Row],[Date]])</f>
        <v>52</v>
      </c>
      <c r="G989" s="2" t="str">
        <f>IF(AND(B989=Planning!$G$5,C989=Planning!$E$5,YEAR(D989)=Planning!$C$5),MAX($G$2:G988)+1,"")</f>
        <v/>
      </c>
    </row>
    <row r="990" spans="2:7" ht="19.2" customHeight="1" x14ac:dyDescent="0.3">
      <c r="B990" s="18">
        <f>_xlfn.ISOWEEKNUM(Tableau1[[#This Row],[Date]])</f>
        <v>52</v>
      </c>
      <c r="G990" s="2" t="str">
        <f>IF(AND(B990=Planning!$G$5,C990=Planning!$E$5,YEAR(D990)=Planning!$C$5),MAX($G$2:G989)+1,"")</f>
        <v/>
      </c>
    </row>
    <row r="991" spans="2:7" ht="19.2" customHeight="1" x14ac:dyDescent="0.3">
      <c r="B991" s="18">
        <f>_xlfn.ISOWEEKNUM(Tableau1[[#This Row],[Date]])</f>
        <v>52</v>
      </c>
      <c r="G991" s="2" t="str">
        <f>IF(AND(B991=Planning!$G$5,C991=Planning!$E$5,YEAR(D991)=Planning!$C$5),MAX($G$2:G990)+1,"")</f>
        <v/>
      </c>
    </row>
    <row r="992" spans="2:7" ht="19.2" customHeight="1" x14ac:dyDescent="0.3">
      <c r="B992" s="18">
        <f>_xlfn.ISOWEEKNUM(Tableau1[[#This Row],[Date]])</f>
        <v>52</v>
      </c>
      <c r="G992" s="2" t="str">
        <f>IF(AND(B992=Planning!$G$5,C992=Planning!$E$5,YEAR(D992)=Planning!$C$5),MAX($G$2:G991)+1,"")</f>
        <v/>
      </c>
    </row>
    <row r="993" spans="2:7" ht="19.2" customHeight="1" x14ac:dyDescent="0.3">
      <c r="B993" s="18">
        <f>_xlfn.ISOWEEKNUM(Tableau1[[#This Row],[Date]])</f>
        <v>52</v>
      </c>
      <c r="G993" s="2" t="str">
        <f>IF(AND(B993=Planning!$G$5,C993=Planning!$E$5,YEAR(D993)=Planning!$C$5),MAX($G$2:G992)+1,"")</f>
        <v/>
      </c>
    </row>
    <row r="994" spans="2:7" ht="19.2" customHeight="1" x14ac:dyDescent="0.3">
      <c r="B994" s="18">
        <f>_xlfn.ISOWEEKNUM(Tableau1[[#This Row],[Date]])</f>
        <v>52</v>
      </c>
      <c r="G994" s="2" t="str">
        <f>IF(AND(B994=Planning!$G$5,C994=Planning!$E$5,YEAR(D994)=Planning!$C$5),MAX($G$2:G993)+1,"")</f>
        <v/>
      </c>
    </row>
    <row r="995" spans="2:7" ht="19.2" customHeight="1" x14ac:dyDescent="0.3">
      <c r="B995" s="18">
        <f>_xlfn.ISOWEEKNUM(Tableau1[[#This Row],[Date]])</f>
        <v>52</v>
      </c>
      <c r="G995" s="2" t="str">
        <f>IF(AND(B995=Planning!$G$5,C995=Planning!$E$5,YEAR(D995)=Planning!$C$5),MAX($G$2:G994)+1,"")</f>
        <v/>
      </c>
    </row>
    <row r="996" spans="2:7" ht="19.2" customHeight="1" x14ac:dyDescent="0.3">
      <c r="B996" s="18">
        <f>_xlfn.ISOWEEKNUM(Tableau1[[#This Row],[Date]])</f>
        <v>52</v>
      </c>
      <c r="G996" s="2" t="str">
        <f>IF(AND(B996=Planning!$G$5,C996=Planning!$E$5,YEAR(D996)=Planning!$C$5),MAX($G$2:G995)+1,"")</f>
        <v/>
      </c>
    </row>
    <row r="997" spans="2:7" ht="19.2" customHeight="1" x14ac:dyDescent="0.3">
      <c r="B997" s="18">
        <f>_xlfn.ISOWEEKNUM(Tableau1[[#This Row],[Date]])</f>
        <v>52</v>
      </c>
      <c r="G997" s="2" t="str">
        <f>IF(AND(B997=Planning!$G$5,C997=Planning!$E$5,YEAR(D997)=Planning!$C$5),MAX($G$2:G996)+1,"")</f>
        <v/>
      </c>
    </row>
    <row r="998" spans="2:7" ht="19.2" customHeight="1" x14ac:dyDescent="0.3">
      <c r="B998" s="18">
        <f>_xlfn.ISOWEEKNUM(Tableau1[[#This Row],[Date]])</f>
        <v>52</v>
      </c>
      <c r="G998" s="2" t="str">
        <f>IF(AND(B998=Planning!$G$5,C998=Planning!$E$5,YEAR(D998)=Planning!$C$5),MAX($G$2:G997)+1,"")</f>
        <v/>
      </c>
    </row>
    <row r="999" spans="2:7" ht="19.2" customHeight="1" x14ac:dyDescent="0.3">
      <c r="B999" s="18">
        <f>_xlfn.ISOWEEKNUM(Tableau1[[#This Row],[Date]])</f>
        <v>52</v>
      </c>
      <c r="G999" s="2" t="str">
        <f>IF(AND(B999=Planning!$G$5,C999=Planning!$E$5,YEAR(D999)=Planning!$C$5),MAX($G$2:G998)+1,"")</f>
        <v/>
      </c>
    </row>
    <row r="1000" spans="2:7" ht="19.2" customHeight="1" x14ac:dyDescent="0.3">
      <c r="B1000" s="18">
        <f>_xlfn.ISOWEEKNUM(Tableau1[[#This Row],[Date]])</f>
        <v>52</v>
      </c>
      <c r="G1000" s="2" t="str">
        <f>IF(AND(B1000=Planning!$G$5,C1000=Planning!$E$5,YEAR(D1000)=Planning!$C$5),MAX($G$2:G999)+1,"")</f>
        <v/>
      </c>
    </row>
  </sheetData>
  <sortState xmlns:xlrd2="http://schemas.microsoft.com/office/spreadsheetml/2017/richdata2" ref="B3:F133">
    <sortCondition ref="D3:D133"/>
  </sortState>
  <conditionalFormatting sqref="A1:XFD1 A61:F66 D67:F76 A67:B69 B70:B76 B77:F120 C68:C76 G3:XFD435 A436:XFD1048576 A70:A252 B131:F225 A253:D256 A281:F435 E239:E256 A257:E280 B226:E238 F226:F280 A2:A60 C2:XFD2">
    <cfRule type="expression" dxfId="29" priority="32">
      <formula>A1&lt;&gt;""</formula>
    </cfRule>
  </conditionalFormatting>
  <conditionalFormatting sqref="B3:F12">
    <cfRule type="expression" dxfId="28" priority="30">
      <formula>B3&lt;&gt;""</formula>
    </cfRule>
  </conditionalFormatting>
  <conditionalFormatting sqref="B23:F32">
    <cfRule type="expression" dxfId="27" priority="20">
      <formula>B23&lt;&gt;""</formula>
    </cfRule>
  </conditionalFormatting>
  <conditionalFormatting sqref="B32:F37 E38:F40">
    <cfRule type="expression" dxfId="26" priority="19">
      <formula>B32&lt;&gt;""</formula>
    </cfRule>
  </conditionalFormatting>
  <conditionalFormatting sqref="D33">
    <cfRule type="expression" dxfId="25" priority="18">
      <formula>D33&lt;&gt;""</formula>
    </cfRule>
  </conditionalFormatting>
  <conditionalFormatting sqref="D34">
    <cfRule type="expression" dxfId="24" priority="17">
      <formula>D34&lt;&gt;""</formula>
    </cfRule>
  </conditionalFormatting>
  <conditionalFormatting sqref="D35">
    <cfRule type="expression" dxfId="23" priority="16">
      <formula>D35&lt;&gt;""</formula>
    </cfRule>
  </conditionalFormatting>
  <conditionalFormatting sqref="D36">
    <cfRule type="expression" dxfId="22" priority="15">
      <formula>D36&lt;&gt;""</formula>
    </cfRule>
  </conditionalFormatting>
  <conditionalFormatting sqref="B38:D38">
    <cfRule type="expression" dxfId="21" priority="14">
      <formula>B38&lt;&gt;""</formula>
    </cfRule>
  </conditionalFormatting>
  <conditionalFormatting sqref="B39:D39">
    <cfRule type="expression" dxfId="20" priority="13">
      <formula>B39&lt;&gt;""</formula>
    </cfRule>
  </conditionalFormatting>
  <conditionalFormatting sqref="B40:D40">
    <cfRule type="expression" dxfId="19" priority="12">
      <formula>B40&lt;&gt;""</formula>
    </cfRule>
  </conditionalFormatting>
  <conditionalFormatting sqref="B13:F22">
    <cfRule type="expression" dxfId="18" priority="11">
      <formula>B13&lt;&gt;""</formula>
    </cfRule>
  </conditionalFormatting>
  <conditionalFormatting sqref="B41:F42 C43:F50 B43:B60">
    <cfRule type="expression" dxfId="17" priority="10">
      <formula>B41&lt;&gt;""</formula>
    </cfRule>
  </conditionalFormatting>
  <conditionalFormatting sqref="C51:F60">
    <cfRule type="expression" dxfId="16" priority="9">
      <formula>C51&lt;&gt;""</formula>
    </cfRule>
  </conditionalFormatting>
  <conditionalFormatting sqref="C67">
    <cfRule type="expression" dxfId="15" priority="7">
      <formula>C67&lt;&gt;""</formula>
    </cfRule>
  </conditionalFormatting>
  <conditionalFormatting sqref="D121:F125 B121:B125">
    <cfRule type="expression" dxfId="14" priority="6">
      <formula>B121&lt;&gt;""</formula>
    </cfRule>
  </conditionalFormatting>
  <conditionalFormatting sqref="C121:C125">
    <cfRule type="expression" dxfId="13" priority="5">
      <formula>C121&lt;&gt;""</formula>
    </cfRule>
  </conditionalFormatting>
  <conditionalFormatting sqref="D126:F130 B126:B130">
    <cfRule type="expression" dxfId="12" priority="4">
      <formula>B126&lt;&gt;""</formula>
    </cfRule>
  </conditionalFormatting>
  <conditionalFormatting sqref="C126:C130">
    <cfRule type="expression" dxfId="11" priority="3">
      <formula>C126&lt;&gt;""</formula>
    </cfRule>
  </conditionalFormatting>
  <conditionalFormatting sqref="B239:D252">
    <cfRule type="expression" dxfId="10" priority="2">
      <formula>B239&lt;&gt;""</formula>
    </cfRule>
  </conditionalFormatting>
  <conditionalFormatting sqref="B2">
    <cfRule type="expression" dxfId="9" priority="1">
      <formula>B2&lt;&gt;""</formula>
    </cfRule>
  </conditionalFormatting>
  <pageMargins left="0.7" right="0.7" top="0.75" bottom="0.75" header="0.3" footer="0.3"/>
  <pageSetup paperSize="9" orientation="portrait" verticalDpi="3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5114ED-7F51-4652-99CF-6B7085EC4709}">
  <sheetPr codeName="Feuil4"/>
  <dimension ref="B2:F396"/>
  <sheetViews>
    <sheetView workbookViewId="0">
      <selection activeCell="B2" sqref="B2"/>
    </sheetView>
  </sheetViews>
  <sheetFormatPr baseColWidth="10" defaultColWidth="11" defaultRowHeight="19.2" customHeight="1" x14ac:dyDescent="0.3"/>
  <cols>
    <col min="1" max="1" width="11" style="2"/>
    <col min="2" max="2" width="13.33203125" style="6" customWidth="1"/>
    <col min="3" max="3" width="17.6640625" style="12" customWidth="1"/>
    <col min="4" max="4" width="23.33203125" style="7" customWidth="1"/>
    <col min="5" max="5" width="13.33203125" style="8" customWidth="1"/>
    <col min="6" max="6" width="34.33203125" style="12" customWidth="1"/>
    <col min="7" max="16384" width="11" style="2"/>
  </cols>
  <sheetData>
    <row r="2" spans="2:6" ht="19.2" customHeight="1" x14ac:dyDescent="0.3">
      <c r="B2" s="10" t="s">
        <v>3</v>
      </c>
      <c r="C2" s="11" t="s">
        <v>2</v>
      </c>
      <c r="D2" s="13" t="s">
        <v>5</v>
      </c>
      <c r="E2" s="14" t="s">
        <v>6</v>
      </c>
      <c r="F2" s="11" t="s">
        <v>7</v>
      </c>
    </row>
    <row r="3" spans="2:6" ht="19.2" customHeight="1" x14ac:dyDescent="0.3">
      <c r="B3" s="6">
        <f>IFERROR(INDEX(Archives!B$3:B$1000,MATCH(ROW(A1),Archives!$G$3:$G$1000,0),1),"")</f>
        <v>36</v>
      </c>
      <c r="C3" s="12" t="str">
        <f>IFERROR(INDEX(Archives!C$3:C$1000,MATCH(ROW(B1),Archives!$G$3:$G$1000,0),1),"")</f>
        <v>Judo</v>
      </c>
      <c r="D3" s="7">
        <f>IFERROR(INDEX(Archives!D$3:D$1000,MATCH(ROW(C1),Archives!$G$3:$G$1000,0),1),"")</f>
        <v>44449</v>
      </c>
      <c r="E3" s="8">
        <f>IFERROR(INDEX(Archives!E$3:E$1000,MATCH(ROW(D1),Archives!$G$3:$G$1000,0),1),"")</f>
        <v>0.70833333333333337</v>
      </c>
      <c r="F3" s="12" t="str">
        <f>IFERROR(INDEX(Archives!F$3:F$1000,MATCH(ROW(E1),Archives!$G$3:$G$1000,0),1),"")</f>
        <v>Cours Judo</v>
      </c>
    </row>
    <row r="4" spans="2:6" ht="19.2" customHeight="1" x14ac:dyDescent="0.3">
      <c r="B4" s="6">
        <f>IFERROR(INDEX(Archives!B$3:B$1000,MATCH(ROW(A2),Archives!$G$3:$G$1000,0),1),"")</f>
        <v>36</v>
      </c>
      <c r="C4" s="12" t="str">
        <f>IFERROR(INDEX(Archives!C$3:C$1000,MATCH(ROW(B2),Archives!$G$3:$G$1000,0),1),"")</f>
        <v>Judo</v>
      </c>
      <c r="D4" s="7">
        <f>IFERROR(INDEX(Archives!D$3:D$1000,MATCH(ROW(C2),Archives!$G$3:$G$1000,0),1),"")</f>
        <v>44449</v>
      </c>
      <c r="E4" s="8">
        <f>IFERROR(INDEX(Archives!E$3:E$1000,MATCH(ROW(D2),Archives!$G$3:$G$1000,0),1),"")</f>
        <v>0.75</v>
      </c>
      <c r="F4" s="12" t="str">
        <f>IFERROR(INDEX(Archives!F$3:F$1000,MATCH(ROW(E2),Archives!$G$3:$G$1000,0),1),"")</f>
        <v>Cours Judo</v>
      </c>
    </row>
    <row r="5" spans="2:6" ht="19.2" customHeight="1" x14ac:dyDescent="0.3">
      <c r="B5" s="6">
        <f>IFERROR(INDEX(Archives!B$3:B$1000,MATCH(ROW(A3),Archives!$G$3:$G$1000,0),1),"")</f>
        <v>36</v>
      </c>
      <c r="C5" s="12" t="str">
        <f>IFERROR(INDEX(Archives!C$3:C$1000,MATCH(ROW(B3),Archives!$G$3:$G$1000,0),1),"")</f>
        <v>Judo</v>
      </c>
      <c r="D5" s="7">
        <f>IFERROR(INDEX(Archives!D$3:D$1000,MATCH(ROW(C3),Archives!$G$3:$G$1000,0),1),"")</f>
        <v>44449</v>
      </c>
      <c r="E5" s="8">
        <f>IFERROR(INDEX(Archives!E$3:E$1000,MATCH(ROW(D3),Archives!$G$3:$G$1000,0),1),"")</f>
        <v>0.79166666666666663</v>
      </c>
      <c r="F5" s="12" t="str">
        <f>IFERROR(INDEX(Archives!F$3:F$1000,MATCH(ROW(E3),Archives!$G$3:$G$1000,0),1),"")</f>
        <v>Cours Judo</v>
      </c>
    </row>
    <row r="6" spans="2:6" ht="19.2" customHeight="1" x14ac:dyDescent="0.3">
      <c r="B6" s="6">
        <f>IFERROR(INDEX(Archives!B$3:B$1000,MATCH(ROW(A4),Archives!$G$3:$G$1000,0),1),"")</f>
        <v>36</v>
      </c>
      <c r="C6" s="12" t="str">
        <f>IFERROR(INDEX(Archives!C$3:C$1000,MATCH(ROW(B4),Archives!$G$3:$G$1000,0),1),"")</f>
        <v>Judo</v>
      </c>
      <c r="D6" s="7">
        <f>IFERROR(INDEX(Archives!D$3:D$1000,MATCH(ROW(C4),Archives!$G$3:$G$1000,0),1),"")</f>
        <v>44449</v>
      </c>
      <c r="E6" s="8">
        <f>IFERROR(INDEX(Archives!E$3:E$1000,MATCH(ROW(D4),Archives!$G$3:$G$1000,0),1),"")</f>
        <v>0.83333333333333337</v>
      </c>
      <c r="F6" s="12" t="str">
        <f>IFERROR(INDEX(Archives!F$3:F$1000,MATCH(ROW(E4),Archives!$G$3:$G$1000,0),1),"")</f>
        <v>Cours Judo</v>
      </c>
    </row>
    <row r="7" spans="2:6" ht="19.2" customHeight="1" x14ac:dyDescent="0.3">
      <c r="B7" s="6" t="str">
        <f>IFERROR(INDEX(Archives!B$3:B$1000,MATCH(ROW(A5),Archives!$G$3:$G$1000,0),1),"")</f>
        <v/>
      </c>
      <c r="C7" s="12" t="str">
        <f>IFERROR(INDEX(Archives!C$3:C$1000,MATCH(ROW(B5),Archives!$G$3:$G$1000,0),1),"")</f>
        <v/>
      </c>
      <c r="D7" s="7" t="str">
        <f>IFERROR(INDEX(Archives!D$3:D$1000,MATCH(ROW(C5),Archives!$G$3:$G$1000,0),1),"")</f>
        <v/>
      </c>
      <c r="E7" s="8" t="str">
        <f>IFERROR(INDEX(Archives!E$3:E$1000,MATCH(ROW(D5),Archives!$G$3:$G$1000,0),1),"")</f>
        <v/>
      </c>
      <c r="F7" s="12" t="str">
        <f>IFERROR(INDEX(Archives!F$3:F$1000,MATCH(ROW(E5),Archives!$G$3:$G$1000,0),1),"")</f>
        <v/>
      </c>
    </row>
    <row r="8" spans="2:6" ht="19.2" customHeight="1" x14ac:dyDescent="0.3">
      <c r="B8" s="6" t="str">
        <f>IFERROR(INDEX(Archives!B$3:B$1000,MATCH(ROW(A6),Archives!$G$3:$G$1000,0),1),"")</f>
        <v/>
      </c>
      <c r="C8" s="12" t="str">
        <f>IFERROR(INDEX(Archives!C$3:C$1000,MATCH(ROW(B6),Archives!$G$3:$G$1000,0),1),"")</f>
        <v/>
      </c>
      <c r="D8" s="7" t="str">
        <f>IFERROR(INDEX(Archives!D$3:D$1000,MATCH(ROW(C6),Archives!$G$3:$G$1000,0),1),"")</f>
        <v/>
      </c>
      <c r="E8" s="8" t="str">
        <f>IFERROR(INDEX(Archives!E$3:E$1000,MATCH(ROW(D6),Archives!$G$3:$G$1000,0),1),"")</f>
        <v/>
      </c>
      <c r="F8" s="12" t="str">
        <f>IFERROR(INDEX(Archives!F$3:F$1000,MATCH(ROW(E6),Archives!$G$3:$G$1000,0),1),"")</f>
        <v/>
      </c>
    </row>
    <row r="9" spans="2:6" ht="19.2" customHeight="1" x14ac:dyDescent="0.3">
      <c r="B9" s="6" t="str">
        <f>IFERROR(INDEX(Archives!B$3:B$1000,MATCH(ROW(A7),Archives!$G$3:$G$1000,0),1),"")</f>
        <v/>
      </c>
      <c r="C9" s="12" t="str">
        <f>IFERROR(INDEX(Archives!C$3:C$1000,MATCH(ROW(B7),Archives!$G$3:$G$1000,0),1),"")</f>
        <v/>
      </c>
      <c r="D9" s="7" t="str">
        <f>IFERROR(INDEX(Archives!D$3:D$1000,MATCH(ROW(C7),Archives!$G$3:$G$1000,0),1),"")</f>
        <v/>
      </c>
      <c r="E9" s="8" t="str">
        <f>IFERROR(INDEX(Archives!E$3:E$1000,MATCH(ROW(D7),Archives!$G$3:$G$1000,0),1),"")</f>
        <v/>
      </c>
      <c r="F9" s="12" t="str">
        <f>IFERROR(INDEX(Archives!F$3:F$1000,MATCH(ROW(E7),Archives!$G$3:$G$1000,0),1),"")</f>
        <v/>
      </c>
    </row>
    <row r="10" spans="2:6" ht="19.2" customHeight="1" x14ac:dyDescent="0.3">
      <c r="B10" s="6" t="str">
        <f>IFERROR(INDEX(Archives!B$3:B$1000,MATCH(ROW(A8),Archives!$G$3:$G$1000,0),1),"")</f>
        <v/>
      </c>
      <c r="C10" s="12" t="str">
        <f>IFERROR(INDEX(Archives!C$3:C$1000,MATCH(ROW(B8),Archives!$G$3:$G$1000,0),1),"")</f>
        <v/>
      </c>
      <c r="D10" s="7" t="str">
        <f>IFERROR(INDEX(Archives!D$3:D$1000,MATCH(ROW(C8),Archives!$G$3:$G$1000,0),1),"")</f>
        <v/>
      </c>
      <c r="E10" s="8" t="str">
        <f>IFERROR(INDEX(Archives!E$3:E$1000,MATCH(ROW(D8),Archives!$G$3:$G$1000,0),1),"")</f>
        <v/>
      </c>
      <c r="F10" s="12" t="str">
        <f>IFERROR(INDEX(Archives!F$3:F$1000,MATCH(ROW(E8),Archives!$G$3:$G$1000,0),1),"")</f>
        <v/>
      </c>
    </row>
    <row r="11" spans="2:6" ht="19.2" customHeight="1" x14ac:dyDescent="0.3">
      <c r="B11" s="6" t="str">
        <f>IFERROR(INDEX(Archives!B$3:B$1000,MATCH(ROW(A9),Archives!$G$3:$G$1000,0),1),"")</f>
        <v/>
      </c>
      <c r="C11" s="12" t="str">
        <f>IFERROR(INDEX(Archives!C$3:C$1000,MATCH(ROW(B9),Archives!$G$3:$G$1000,0),1),"")</f>
        <v/>
      </c>
      <c r="D11" s="7" t="str">
        <f>IFERROR(INDEX(Archives!D$3:D$1000,MATCH(ROW(C9),Archives!$G$3:$G$1000,0),1),"")</f>
        <v/>
      </c>
      <c r="E11" s="8" t="str">
        <f>IFERROR(INDEX(Archives!E$3:E$1000,MATCH(ROW(D9),Archives!$G$3:$G$1000,0),1),"")</f>
        <v/>
      </c>
      <c r="F11" s="12" t="str">
        <f>IFERROR(INDEX(Archives!F$3:F$1000,MATCH(ROW(E9),Archives!$G$3:$G$1000,0),1),"")</f>
        <v/>
      </c>
    </row>
    <row r="12" spans="2:6" ht="19.2" customHeight="1" x14ac:dyDescent="0.3">
      <c r="B12" s="6" t="str">
        <f>IFERROR(INDEX(Archives!B$3:B$1000,MATCH(ROW(A10),Archives!$G$3:$G$1000,0),1),"")</f>
        <v/>
      </c>
      <c r="C12" s="12" t="str">
        <f>IFERROR(INDEX(Archives!C$3:C$1000,MATCH(ROW(B10),Archives!$G$3:$G$1000,0),1),"")</f>
        <v/>
      </c>
      <c r="D12" s="7" t="str">
        <f>IFERROR(INDEX(Archives!D$3:D$1000,MATCH(ROW(C10),Archives!$G$3:$G$1000,0),1),"")</f>
        <v/>
      </c>
      <c r="E12" s="8" t="str">
        <f>IFERROR(INDEX(Archives!E$3:E$1000,MATCH(ROW(D10),Archives!$G$3:$G$1000,0),1),"")</f>
        <v/>
      </c>
      <c r="F12" s="12" t="str">
        <f>IFERROR(INDEX(Archives!F$3:F$1000,MATCH(ROW(E10),Archives!$G$3:$G$1000,0),1),"")</f>
        <v/>
      </c>
    </row>
    <row r="13" spans="2:6" ht="19.2" customHeight="1" x14ac:dyDescent="0.3">
      <c r="B13" s="6" t="str">
        <f>IFERROR(INDEX(Archives!B$3:B$1000,MATCH(ROW(A11),Archives!$G$3:$G$1000,0),1),"")</f>
        <v/>
      </c>
      <c r="C13" s="12" t="str">
        <f>IFERROR(INDEX(Archives!C$3:C$1000,MATCH(ROW(B11),Archives!$G$3:$G$1000,0),1),"")</f>
        <v/>
      </c>
      <c r="D13" s="7" t="str">
        <f>IFERROR(INDEX(Archives!D$3:D$1000,MATCH(ROW(C11),Archives!$G$3:$G$1000,0),1),"")</f>
        <v/>
      </c>
      <c r="E13" s="8" t="str">
        <f>IFERROR(INDEX(Archives!E$3:E$1000,MATCH(ROW(D11),Archives!$G$3:$G$1000,0),1),"")</f>
        <v/>
      </c>
      <c r="F13" s="12" t="str">
        <f>IFERROR(INDEX(Archives!F$3:F$1000,MATCH(ROW(E11),Archives!$G$3:$G$1000,0),1),"")</f>
        <v/>
      </c>
    </row>
    <row r="14" spans="2:6" ht="19.2" customHeight="1" x14ac:dyDescent="0.3">
      <c r="B14" s="6" t="str">
        <f>IFERROR(INDEX(Archives!B$3:B$1000,MATCH(ROW(A12),Archives!$G$3:$G$1000,0),1),"")</f>
        <v/>
      </c>
      <c r="C14" s="12" t="str">
        <f>IFERROR(INDEX(Archives!C$3:C$1000,MATCH(ROW(B12),Archives!$G$3:$G$1000,0),1),"")</f>
        <v/>
      </c>
      <c r="D14" s="7" t="str">
        <f>IFERROR(INDEX(Archives!D$3:D$1000,MATCH(ROW(C12),Archives!$G$3:$G$1000,0),1),"")</f>
        <v/>
      </c>
      <c r="E14" s="8" t="str">
        <f>IFERROR(INDEX(Archives!E$3:E$1000,MATCH(ROW(D12),Archives!$G$3:$G$1000,0),1),"")</f>
        <v/>
      </c>
      <c r="F14" s="12" t="str">
        <f>IFERROR(INDEX(Archives!F$3:F$1000,MATCH(ROW(E12),Archives!$G$3:$G$1000,0),1),"")</f>
        <v/>
      </c>
    </row>
    <row r="15" spans="2:6" ht="19.2" customHeight="1" x14ac:dyDescent="0.3">
      <c r="B15" s="6" t="str">
        <f>IFERROR(INDEX(Archives!B$3:B$1000,MATCH(ROW(A13),Archives!$G$3:$G$1000,0),1),"")</f>
        <v/>
      </c>
      <c r="C15" s="12" t="str">
        <f>IFERROR(INDEX(Archives!C$3:C$1000,MATCH(ROW(B13),Archives!$G$3:$G$1000,0),1),"")</f>
        <v/>
      </c>
      <c r="D15" s="7" t="str">
        <f>IFERROR(INDEX(Archives!D$3:D$1000,MATCH(ROW(C13),Archives!$G$3:$G$1000,0),1),"")</f>
        <v/>
      </c>
      <c r="E15" s="8" t="str">
        <f>IFERROR(INDEX(Archives!E$3:E$1000,MATCH(ROW(D13),Archives!$G$3:$G$1000,0),1),"")</f>
        <v/>
      </c>
      <c r="F15" s="12" t="str">
        <f>IFERROR(INDEX(Archives!F$3:F$1000,MATCH(ROW(E13),Archives!$G$3:$G$1000,0),1),"")</f>
        <v/>
      </c>
    </row>
    <row r="16" spans="2:6" ht="19.2" customHeight="1" x14ac:dyDescent="0.3">
      <c r="B16" s="6" t="str">
        <f>IFERROR(INDEX(Archives!B$3:B$1000,MATCH(ROW(A14),Archives!$G$3:$G$1000,0),1),"")</f>
        <v/>
      </c>
      <c r="C16" s="12" t="str">
        <f>IFERROR(INDEX(Archives!C$3:C$1000,MATCH(ROW(B14),Archives!$G$3:$G$1000,0),1),"")</f>
        <v/>
      </c>
      <c r="D16" s="7" t="str">
        <f>IFERROR(INDEX(Archives!D$3:D$1000,MATCH(ROW(C14),Archives!$G$3:$G$1000,0),1),"")</f>
        <v/>
      </c>
      <c r="E16" s="8" t="str">
        <f>IFERROR(INDEX(Archives!E$3:E$1000,MATCH(ROW(D14),Archives!$G$3:$G$1000,0),1),"")</f>
        <v/>
      </c>
      <c r="F16" s="12" t="str">
        <f>IFERROR(INDEX(Archives!F$3:F$1000,MATCH(ROW(E14),Archives!$G$3:$G$1000,0),1),"")</f>
        <v/>
      </c>
    </row>
    <row r="17" spans="2:6" ht="19.2" customHeight="1" x14ac:dyDescent="0.3">
      <c r="B17" s="6" t="str">
        <f>IFERROR(INDEX(Archives!B$3:B$1000,MATCH(ROW(A15),Archives!$G$3:$G$1000,0),1),"")</f>
        <v/>
      </c>
      <c r="C17" s="12" t="str">
        <f>IFERROR(INDEX(Archives!C$3:C$1000,MATCH(ROW(B15),Archives!$G$3:$G$1000,0),1),"")</f>
        <v/>
      </c>
      <c r="D17" s="7" t="str">
        <f>IFERROR(INDEX(Archives!D$3:D$1000,MATCH(ROW(C15),Archives!$G$3:$G$1000,0),1),"")</f>
        <v/>
      </c>
      <c r="E17" s="8" t="str">
        <f>IFERROR(INDEX(Archives!E$3:E$1000,MATCH(ROW(D15),Archives!$G$3:$G$1000,0),1),"")</f>
        <v/>
      </c>
      <c r="F17" s="12" t="str">
        <f>IFERROR(INDEX(Archives!F$3:F$1000,MATCH(ROW(E15),Archives!$G$3:$G$1000,0),1),"")</f>
        <v/>
      </c>
    </row>
    <row r="18" spans="2:6" ht="19.2" customHeight="1" x14ac:dyDescent="0.3">
      <c r="B18" s="6" t="str">
        <f>IFERROR(INDEX(Archives!B$3:B$1000,MATCH(ROW(A16),Archives!$G$3:$G$1000,0),1),"")</f>
        <v/>
      </c>
      <c r="C18" s="12" t="str">
        <f>IFERROR(INDEX(Archives!C$3:C$1000,MATCH(ROW(B16),Archives!$G$3:$G$1000,0),1),"")</f>
        <v/>
      </c>
      <c r="D18" s="7" t="str">
        <f>IFERROR(INDEX(Archives!D$3:D$1000,MATCH(ROW(C16),Archives!$G$3:$G$1000,0),1),"")</f>
        <v/>
      </c>
      <c r="E18" s="8" t="str">
        <f>IFERROR(INDEX(Archives!E$3:E$1000,MATCH(ROW(D16),Archives!$G$3:$G$1000,0),1),"")</f>
        <v/>
      </c>
      <c r="F18" s="12" t="str">
        <f>IFERROR(INDEX(Archives!F$3:F$1000,MATCH(ROW(E16),Archives!$G$3:$G$1000,0),1),"")</f>
        <v/>
      </c>
    </row>
    <row r="19" spans="2:6" ht="19.2" customHeight="1" x14ac:dyDescent="0.3">
      <c r="B19" s="6" t="str">
        <f>IFERROR(INDEX(Archives!B$3:B$1000,MATCH(ROW(A17),Archives!$G$3:$G$1000,0),1),"")</f>
        <v/>
      </c>
      <c r="C19" s="12" t="str">
        <f>IFERROR(INDEX(Archives!C$3:C$1000,MATCH(ROW(B17),Archives!$G$3:$G$1000,0),1),"")</f>
        <v/>
      </c>
      <c r="D19" s="7" t="str">
        <f>IFERROR(INDEX(Archives!D$3:D$1000,MATCH(ROW(C17),Archives!$G$3:$G$1000,0),1),"")</f>
        <v/>
      </c>
      <c r="E19" s="8" t="str">
        <f>IFERROR(INDEX(Archives!E$3:E$1000,MATCH(ROW(D17),Archives!$G$3:$G$1000,0),1),"")</f>
        <v/>
      </c>
      <c r="F19" s="12" t="str">
        <f>IFERROR(INDEX(Archives!F$3:F$1000,MATCH(ROW(E17),Archives!$G$3:$G$1000,0),1),"")</f>
        <v/>
      </c>
    </row>
    <row r="20" spans="2:6" ht="19.2" customHeight="1" x14ac:dyDescent="0.3">
      <c r="B20" s="6" t="str">
        <f>IFERROR(INDEX(Archives!B$3:B$1000,MATCH(ROW(A18),Archives!$G$3:$G$1000,0),1),"")</f>
        <v/>
      </c>
      <c r="C20" s="12" t="str">
        <f>IFERROR(INDEX(Archives!C$3:C$1000,MATCH(ROW(B18),Archives!$G$3:$G$1000,0),1),"")</f>
        <v/>
      </c>
      <c r="D20" s="7" t="str">
        <f>IFERROR(INDEX(Archives!D$3:D$1000,MATCH(ROW(C18),Archives!$G$3:$G$1000,0),1),"")</f>
        <v/>
      </c>
      <c r="E20" s="8" t="str">
        <f>IFERROR(INDEX(Archives!E$3:E$1000,MATCH(ROW(D18),Archives!$G$3:$G$1000,0),1),"")</f>
        <v/>
      </c>
      <c r="F20" s="12" t="str">
        <f>IFERROR(INDEX(Archives!F$3:F$1000,MATCH(ROW(E18),Archives!$G$3:$G$1000,0),1),"")</f>
        <v/>
      </c>
    </row>
    <row r="21" spans="2:6" ht="19.2" customHeight="1" x14ac:dyDescent="0.3">
      <c r="B21" s="6" t="str">
        <f>IFERROR(INDEX(Archives!B$3:B$1000,MATCH(ROW(A19),Archives!$G$3:$G$1000,0),1),"")</f>
        <v/>
      </c>
      <c r="C21" s="12" t="str">
        <f>IFERROR(INDEX(Archives!C$3:C$1000,MATCH(ROW(B19),Archives!$G$3:$G$1000,0),1),"")</f>
        <v/>
      </c>
      <c r="D21" s="7" t="str">
        <f>IFERROR(INDEX(Archives!D$3:D$1000,MATCH(ROW(C19),Archives!$G$3:$G$1000,0),1),"")</f>
        <v/>
      </c>
      <c r="E21" s="8" t="str">
        <f>IFERROR(INDEX(Archives!E$3:E$1000,MATCH(ROW(D19),Archives!$G$3:$G$1000,0),1),"")</f>
        <v/>
      </c>
      <c r="F21" s="12" t="str">
        <f>IFERROR(INDEX(Archives!F$3:F$1000,MATCH(ROW(E19),Archives!$G$3:$G$1000,0),1),"")</f>
        <v/>
      </c>
    </row>
    <row r="22" spans="2:6" ht="19.2" customHeight="1" x14ac:dyDescent="0.3">
      <c r="B22" s="6" t="str">
        <f>IFERROR(INDEX(Archives!B$3:B$1000,MATCH(ROW(A20),Archives!$G$3:$G$1000,0),1),"")</f>
        <v/>
      </c>
      <c r="C22" s="12" t="str">
        <f>IFERROR(INDEX(Archives!C$3:C$1000,MATCH(ROW(B20),Archives!$G$3:$G$1000,0),1),"")</f>
        <v/>
      </c>
      <c r="D22" s="7" t="str">
        <f>IFERROR(INDEX(Archives!D$3:D$1000,MATCH(ROW(C20),Archives!$G$3:$G$1000,0),1),"")</f>
        <v/>
      </c>
      <c r="E22" s="8" t="str">
        <f>IFERROR(INDEX(Archives!E$3:E$1000,MATCH(ROW(D20),Archives!$G$3:$G$1000,0),1),"")</f>
        <v/>
      </c>
      <c r="F22" s="12" t="str">
        <f>IFERROR(INDEX(Archives!F$3:F$1000,MATCH(ROW(E20),Archives!$G$3:$G$1000,0),1),"")</f>
        <v/>
      </c>
    </row>
    <row r="23" spans="2:6" ht="19.2" customHeight="1" x14ac:dyDescent="0.3">
      <c r="B23" s="6" t="str">
        <f>IFERROR(INDEX(Archives!B$3:B$1000,MATCH(ROW(A21),Archives!$G$3:$G$1000,0),1),"")</f>
        <v/>
      </c>
      <c r="C23" s="12" t="str">
        <f>IFERROR(INDEX(Archives!C$3:C$1000,MATCH(ROW(B21),Archives!$G$3:$G$1000,0),1),"")</f>
        <v/>
      </c>
      <c r="D23" s="7" t="str">
        <f>IFERROR(INDEX(Archives!D$3:D$1000,MATCH(ROW(C21),Archives!$G$3:$G$1000,0),1),"")</f>
        <v/>
      </c>
      <c r="E23" s="8" t="str">
        <f>IFERROR(INDEX(Archives!E$3:E$1000,MATCH(ROW(D21),Archives!$G$3:$G$1000,0),1),"")</f>
        <v/>
      </c>
      <c r="F23" s="12" t="str">
        <f>IFERROR(INDEX(Archives!F$3:F$1000,MATCH(ROW(E21),Archives!$G$3:$G$1000,0),1),"")</f>
        <v/>
      </c>
    </row>
    <row r="24" spans="2:6" ht="19.2" customHeight="1" x14ac:dyDescent="0.3">
      <c r="B24" s="6" t="str">
        <f>IFERROR(INDEX(Archives!B$3:B$1000,MATCH(ROW(A22),Archives!$G$3:$G$1000,0),1),"")</f>
        <v/>
      </c>
      <c r="C24" s="12" t="str">
        <f>IFERROR(INDEX(Archives!C$3:C$1000,MATCH(ROW(B22),Archives!$G$3:$G$1000,0),1),"")</f>
        <v/>
      </c>
      <c r="D24" s="7" t="str">
        <f>IFERROR(INDEX(Archives!D$3:D$1000,MATCH(ROW(C22),Archives!$G$3:$G$1000,0),1),"")</f>
        <v/>
      </c>
      <c r="E24" s="8" t="str">
        <f>IFERROR(INDEX(Archives!E$3:E$1000,MATCH(ROW(D22),Archives!$G$3:$G$1000,0),1),"")</f>
        <v/>
      </c>
      <c r="F24" s="12" t="str">
        <f>IFERROR(INDEX(Archives!F$3:F$1000,MATCH(ROW(E22),Archives!$G$3:$G$1000,0),1),"")</f>
        <v/>
      </c>
    </row>
    <row r="25" spans="2:6" ht="19.2" customHeight="1" x14ac:dyDescent="0.3">
      <c r="B25" s="6" t="str">
        <f>IFERROR(INDEX(Archives!B$3:B$1000,MATCH(ROW(A23),Archives!$G$3:$G$1000,0),1),"")</f>
        <v/>
      </c>
      <c r="C25" s="12" t="str">
        <f>IFERROR(INDEX(Archives!C$3:C$1000,MATCH(ROW(B23),Archives!$G$3:$G$1000,0),1),"")</f>
        <v/>
      </c>
      <c r="D25" s="7" t="str">
        <f>IFERROR(INDEX(Archives!D$3:D$1000,MATCH(ROW(C23),Archives!$G$3:$G$1000,0),1),"")</f>
        <v/>
      </c>
      <c r="E25" s="8" t="str">
        <f>IFERROR(INDEX(Archives!E$3:E$1000,MATCH(ROW(D23),Archives!$G$3:$G$1000,0),1),"")</f>
        <v/>
      </c>
      <c r="F25" s="12" t="str">
        <f>IFERROR(INDEX(Archives!F$3:F$1000,MATCH(ROW(E23),Archives!$G$3:$G$1000,0),1),"")</f>
        <v/>
      </c>
    </row>
    <row r="26" spans="2:6" ht="19.2" customHeight="1" x14ac:dyDescent="0.3">
      <c r="B26" s="6" t="str">
        <f>IFERROR(INDEX(Archives!B$3:B$1000,MATCH(ROW(A24),Archives!$G$3:$G$1000,0),1),"")</f>
        <v/>
      </c>
      <c r="C26" s="12" t="str">
        <f>IFERROR(INDEX(Archives!C$3:C$1000,MATCH(ROW(B24),Archives!$G$3:$G$1000,0),1),"")</f>
        <v/>
      </c>
      <c r="D26" s="7" t="str">
        <f>IFERROR(INDEX(Archives!D$3:D$1000,MATCH(ROW(C24),Archives!$G$3:$G$1000,0),1),"")</f>
        <v/>
      </c>
      <c r="E26" s="8" t="str">
        <f>IFERROR(INDEX(Archives!E$3:E$1000,MATCH(ROW(D24),Archives!$G$3:$G$1000,0),1),"")</f>
        <v/>
      </c>
      <c r="F26" s="12" t="str">
        <f>IFERROR(INDEX(Archives!F$3:F$1000,MATCH(ROW(E24),Archives!$G$3:$G$1000,0),1),"")</f>
        <v/>
      </c>
    </row>
    <row r="27" spans="2:6" ht="19.2" customHeight="1" x14ac:dyDescent="0.3">
      <c r="B27" s="6" t="str">
        <f>IFERROR(INDEX(Archives!B$3:B$1000,MATCH(ROW(A25),Archives!$G$3:$G$1000,0),1),"")</f>
        <v/>
      </c>
      <c r="C27" s="12" t="str">
        <f>IFERROR(INDEX(Archives!C$3:C$1000,MATCH(ROW(B25),Archives!$G$3:$G$1000,0),1),"")</f>
        <v/>
      </c>
      <c r="D27" s="7" t="str">
        <f>IFERROR(INDEX(Archives!D$3:D$1000,MATCH(ROW(C25),Archives!$G$3:$G$1000,0),1),"")</f>
        <v/>
      </c>
      <c r="E27" s="8" t="str">
        <f>IFERROR(INDEX(Archives!E$3:E$1000,MATCH(ROW(D25),Archives!$G$3:$G$1000,0),1),"")</f>
        <v/>
      </c>
      <c r="F27" s="12" t="str">
        <f>IFERROR(INDEX(Archives!F$3:F$1000,MATCH(ROW(E25),Archives!$G$3:$G$1000,0),1),"")</f>
        <v/>
      </c>
    </row>
    <row r="28" spans="2:6" ht="19.2" customHeight="1" x14ac:dyDescent="0.3">
      <c r="B28" s="6" t="str">
        <f>IFERROR(INDEX(Archives!B$3:B$1000,MATCH(ROW(A26),Archives!$G$3:$G$1000,0),1),"")</f>
        <v/>
      </c>
      <c r="C28" s="12" t="str">
        <f>IFERROR(INDEX(Archives!C$3:C$1000,MATCH(ROW(B26),Archives!$G$3:$G$1000,0),1),"")</f>
        <v/>
      </c>
      <c r="D28" s="7" t="str">
        <f>IFERROR(INDEX(Archives!D$3:D$1000,MATCH(ROW(C26),Archives!$G$3:$G$1000,0),1),"")</f>
        <v/>
      </c>
      <c r="E28" s="8" t="str">
        <f>IFERROR(INDEX(Archives!E$3:E$1000,MATCH(ROW(D26),Archives!$G$3:$G$1000,0),1),"")</f>
        <v/>
      </c>
      <c r="F28" s="12" t="str">
        <f>IFERROR(INDEX(Archives!F$3:F$1000,MATCH(ROW(E26),Archives!$G$3:$G$1000,0),1),"")</f>
        <v/>
      </c>
    </row>
    <row r="29" spans="2:6" ht="19.2" customHeight="1" x14ac:dyDescent="0.3">
      <c r="B29" s="6" t="str">
        <f>IFERROR(INDEX(Archives!B$3:B$1000,MATCH(ROW(A27),Archives!$G$3:$G$1000,0),1),"")</f>
        <v/>
      </c>
      <c r="C29" s="12" t="str">
        <f>IFERROR(INDEX(Archives!C$3:C$1000,MATCH(ROW(B27),Archives!$G$3:$G$1000,0),1),"")</f>
        <v/>
      </c>
      <c r="D29" s="7" t="str">
        <f>IFERROR(INDEX(Archives!D$3:D$1000,MATCH(ROW(C27),Archives!$G$3:$G$1000,0),1),"")</f>
        <v/>
      </c>
      <c r="E29" s="8" t="str">
        <f>IFERROR(INDEX(Archives!E$3:E$1000,MATCH(ROW(D27),Archives!$G$3:$G$1000,0),1),"")</f>
        <v/>
      </c>
      <c r="F29" s="12" t="str">
        <f>IFERROR(INDEX(Archives!F$3:F$1000,MATCH(ROW(E27),Archives!$G$3:$G$1000,0),1),"")</f>
        <v/>
      </c>
    </row>
    <row r="30" spans="2:6" ht="19.2" customHeight="1" x14ac:dyDescent="0.3">
      <c r="B30" s="6" t="str">
        <f>IFERROR(INDEX(Archives!B$3:B$1000,MATCH(ROW(A28),Archives!$G$3:$G$1000,0),1),"")</f>
        <v/>
      </c>
      <c r="C30" s="12" t="str">
        <f>IFERROR(INDEX(Archives!C$3:C$1000,MATCH(ROW(B28),Archives!$G$3:$G$1000,0),1),"")</f>
        <v/>
      </c>
      <c r="D30" s="7" t="str">
        <f>IFERROR(INDEX(Archives!D$3:D$1000,MATCH(ROW(C28),Archives!$G$3:$G$1000,0),1),"")</f>
        <v/>
      </c>
      <c r="E30" s="8" t="str">
        <f>IFERROR(INDEX(Archives!E$3:E$1000,MATCH(ROW(D28),Archives!$G$3:$G$1000,0),1),"")</f>
        <v/>
      </c>
      <c r="F30" s="12" t="str">
        <f>IFERROR(INDEX(Archives!F$3:F$1000,MATCH(ROW(E28),Archives!$G$3:$G$1000,0),1),"")</f>
        <v/>
      </c>
    </row>
    <row r="31" spans="2:6" ht="19.2" customHeight="1" x14ac:dyDescent="0.3">
      <c r="B31" s="6" t="str">
        <f>IFERROR(INDEX(Archives!B$3:B$1000,MATCH(ROW(A29),Archives!$G$3:$G$1000,0),1),"")</f>
        <v/>
      </c>
      <c r="C31" s="12" t="str">
        <f>IFERROR(INDEX(Archives!C$3:C$1000,MATCH(ROW(B29),Archives!$G$3:$G$1000,0),1),"")</f>
        <v/>
      </c>
      <c r="D31" s="7" t="str">
        <f>IFERROR(INDEX(Archives!D$3:D$1000,MATCH(ROW(C29),Archives!$G$3:$G$1000,0),1),"")</f>
        <v/>
      </c>
      <c r="E31" s="8" t="str">
        <f>IFERROR(INDEX(Archives!E$3:E$1000,MATCH(ROW(D29),Archives!$G$3:$G$1000,0),1),"")</f>
        <v/>
      </c>
      <c r="F31" s="12" t="str">
        <f>IFERROR(INDEX(Archives!F$3:F$1000,MATCH(ROW(E29),Archives!$G$3:$G$1000,0),1),"")</f>
        <v/>
      </c>
    </row>
    <row r="32" spans="2:6" ht="19.2" customHeight="1" x14ac:dyDescent="0.3">
      <c r="B32" s="6" t="str">
        <f>IFERROR(INDEX(Archives!B$3:B$1000,MATCH(ROW(A30),Archives!$G$3:$G$1000,0),1),"")</f>
        <v/>
      </c>
      <c r="C32" s="12" t="str">
        <f>IFERROR(INDEX(Archives!C$3:C$1000,MATCH(ROW(B30),Archives!$G$3:$G$1000,0),1),"")</f>
        <v/>
      </c>
      <c r="D32" s="7" t="str">
        <f>IFERROR(INDEX(Archives!D$3:D$1000,MATCH(ROW(C30),Archives!$G$3:$G$1000,0),1),"")</f>
        <v/>
      </c>
      <c r="E32" s="8" t="str">
        <f>IFERROR(INDEX(Archives!E$3:E$1000,MATCH(ROW(D30),Archives!$G$3:$G$1000,0),1),"")</f>
        <v/>
      </c>
      <c r="F32" s="12" t="str">
        <f>IFERROR(INDEX(Archives!F$3:F$1000,MATCH(ROW(E30),Archives!$G$3:$G$1000,0),1),"")</f>
        <v/>
      </c>
    </row>
    <row r="33" spans="2:6" ht="19.2" customHeight="1" x14ac:dyDescent="0.3">
      <c r="B33" s="6" t="str">
        <f>IFERROR(INDEX(Archives!B$3:B$1000,MATCH(ROW(A31),Archives!$G$3:$G$1000,0),1),"")</f>
        <v/>
      </c>
      <c r="C33" s="12" t="str">
        <f>IFERROR(INDEX(Archives!C$3:C$1000,MATCH(ROW(B31),Archives!$G$3:$G$1000,0),1),"")</f>
        <v/>
      </c>
      <c r="D33" s="7" t="str">
        <f>IFERROR(INDEX(Archives!D$3:D$1000,MATCH(ROW(C31),Archives!$G$3:$G$1000,0),1),"")</f>
        <v/>
      </c>
      <c r="E33" s="8" t="str">
        <f>IFERROR(INDEX(Archives!E$3:E$1000,MATCH(ROW(D31),Archives!$G$3:$G$1000,0),1),"")</f>
        <v/>
      </c>
      <c r="F33" s="12" t="str">
        <f>IFERROR(INDEX(Archives!F$3:F$1000,MATCH(ROW(E31),Archives!$G$3:$G$1000,0),1),"")</f>
        <v/>
      </c>
    </row>
    <row r="34" spans="2:6" ht="19.2" customHeight="1" x14ac:dyDescent="0.3">
      <c r="B34" s="6" t="str">
        <f>IFERROR(INDEX(Archives!B$3:B$1000,MATCH(ROW(A32),Archives!$G$3:$G$1000,0),1),"")</f>
        <v/>
      </c>
      <c r="C34" s="12" t="str">
        <f>IFERROR(INDEX(Archives!C$3:C$1000,MATCH(ROW(B32),Archives!$G$3:$G$1000,0),1),"")</f>
        <v/>
      </c>
      <c r="D34" s="7" t="str">
        <f>IFERROR(INDEX(Archives!D$3:D$1000,MATCH(ROW(C32),Archives!$G$3:$G$1000,0),1),"")</f>
        <v/>
      </c>
      <c r="E34" s="8" t="str">
        <f>IFERROR(INDEX(Archives!E$3:E$1000,MATCH(ROW(D32),Archives!$G$3:$G$1000,0),1),"")</f>
        <v/>
      </c>
      <c r="F34" s="12" t="str">
        <f>IFERROR(INDEX(Archives!F$3:F$1000,MATCH(ROW(E32),Archives!$G$3:$G$1000,0),1),"")</f>
        <v/>
      </c>
    </row>
    <row r="35" spans="2:6" ht="19.2" customHeight="1" x14ac:dyDescent="0.3">
      <c r="B35" s="6" t="str">
        <f>IFERROR(INDEX(Archives!B$3:B$1000,MATCH(ROW(A33),Archives!$G$3:$G$1000,0),1),"")</f>
        <v/>
      </c>
      <c r="C35" s="12" t="str">
        <f>IFERROR(INDEX(Archives!C$3:C$1000,MATCH(ROW(B33),Archives!$G$3:$G$1000,0),1),"")</f>
        <v/>
      </c>
      <c r="D35" s="7" t="str">
        <f>IFERROR(INDEX(Archives!D$3:D$1000,MATCH(ROW(C33),Archives!$G$3:$G$1000,0),1),"")</f>
        <v/>
      </c>
      <c r="E35" s="8" t="str">
        <f>IFERROR(INDEX(Archives!E$3:E$1000,MATCH(ROW(D33),Archives!$G$3:$G$1000,0),1),"")</f>
        <v/>
      </c>
      <c r="F35" s="12" t="str">
        <f>IFERROR(INDEX(Archives!F$3:F$1000,MATCH(ROW(E33),Archives!$G$3:$G$1000,0),1),"")</f>
        <v/>
      </c>
    </row>
    <row r="36" spans="2:6" ht="19.2" customHeight="1" x14ac:dyDescent="0.3">
      <c r="B36" s="6" t="str">
        <f>IFERROR(INDEX(Archives!B$3:B$1000,MATCH(ROW(A34),Archives!$G$3:$G$1000,0),1),"")</f>
        <v/>
      </c>
      <c r="C36" s="12" t="str">
        <f>IFERROR(INDEX(Archives!C$3:C$1000,MATCH(ROW(B34),Archives!$G$3:$G$1000,0),1),"")</f>
        <v/>
      </c>
      <c r="D36" s="7" t="str">
        <f>IFERROR(INDEX(Archives!D$3:D$1000,MATCH(ROW(C34),Archives!$G$3:$G$1000,0),1),"")</f>
        <v/>
      </c>
      <c r="E36" s="8" t="str">
        <f>IFERROR(INDEX(Archives!E$3:E$1000,MATCH(ROW(D34),Archives!$G$3:$G$1000,0),1),"")</f>
        <v/>
      </c>
      <c r="F36" s="12" t="str">
        <f>IFERROR(INDEX(Archives!F$3:F$1000,MATCH(ROW(E34),Archives!$G$3:$G$1000,0),1),"")</f>
        <v/>
      </c>
    </row>
    <row r="37" spans="2:6" ht="19.2" customHeight="1" x14ac:dyDescent="0.3">
      <c r="B37" s="6" t="str">
        <f>IFERROR(INDEX(Archives!B$3:B$1000,MATCH(ROW(A35),Archives!$G$3:$G$1000,0),1),"")</f>
        <v/>
      </c>
      <c r="C37" s="12" t="str">
        <f>IFERROR(INDEX(Archives!C$3:C$1000,MATCH(ROW(B35),Archives!$G$3:$G$1000,0),1),"")</f>
        <v/>
      </c>
      <c r="D37" s="7" t="str">
        <f>IFERROR(INDEX(Archives!D$3:D$1000,MATCH(ROW(C35),Archives!$G$3:$G$1000,0),1),"")</f>
        <v/>
      </c>
      <c r="E37" s="8" t="str">
        <f>IFERROR(INDEX(Archives!E$3:E$1000,MATCH(ROW(D35),Archives!$G$3:$G$1000,0),1),"")</f>
        <v/>
      </c>
      <c r="F37" s="12" t="str">
        <f>IFERROR(INDEX(Archives!F$3:F$1000,MATCH(ROW(E35),Archives!$G$3:$G$1000,0),1),"")</f>
        <v/>
      </c>
    </row>
    <row r="38" spans="2:6" ht="19.2" customHeight="1" x14ac:dyDescent="0.3">
      <c r="B38" s="6" t="str">
        <f>IFERROR(INDEX(Archives!B$3:B$1000,MATCH(ROW(A36),Archives!$G$3:$G$1000,0),1),"")</f>
        <v/>
      </c>
      <c r="C38" s="12" t="str">
        <f>IFERROR(INDEX(Archives!C$3:C$1000,MATCH(ROW(B36),Archives!$G$3:$G$1000,0),1),"")</f>
        <v/>
      </c>
      <c r="D38" s="7" t="str">
        <f>IFERROR(INDEX(Archives!D$3:D$1000,MATCH(ROW(C36),Archives!$G$3:$G$1000,0),1),"")</f>
        <v/>
      </c>
      <c r="E38" s="8" t="str">
        <f>IFERROR(INDEX(Archives!E$3:E$1000,MATCH(ROW(D36),Archives!$G$3:$G$1000,0),1),"")</f>
        <v/>
      </c>
      <c r="F38" s="12" t="str">
        <f>IFERROR(INDEX(Archives!F$3:F$1000,MATCH(ROW(E36),Archives!$G$3:$G$1000,0),1),"")</f>
        <v/>
      </c>
    </row>
    <row r="39" spans="2:6" ht="19.2" customHeight="1" x14ac:dyDescent="0.3">
      <c r="B39" s="6" t="str">
        <f>IFERROR(INDEX(Archives!B$3:B$1000,MATCH(ROW(A37),Archives!$G$3:$G$1000,0),1),"")</f>
        <v/>
      </c>
      <c r="C39" s="12" t="str">
        <f>IFERROR(INDEX(Archives!C$3:C$1000,MATCH(ROW(B37),Archives!$G$3:$G$1000,0),1),"")</f>
        <v/>
      </c>
      <c r="D39" s="7" t="str">
        <f>IFERROR(INDEX(Archives!D$3:D$1000,MATCH(ROW(C37),Archives!$G$3:$G$1000,0),1),"")</f>
        <v/>
      </c>
      <c r="E39" s="8" t="str">
        <f>IFERROR(INDEX(Archives!E$3:E$1000,MATCH(ROW(D37),Archives!$G$3:$G$1000,0),1),"")</f>
        <v/>
      </c>
      <c r="F39" s="12" t="str">
        <f>IFERROR(INDEX(Archives!F$3:F$1000,MATCH(ROW(E37),Archives!$G$3:$G$1000,0),1),"")</f>
        <v/>
      </c>
    </row>
    <row r="40" spans="2:6" ht="19.2" customHeight="1" x14ac:dyDescent="0.3">
      <c r="B40" s="6" t="str">
        <f>IFERROR(INDEX(Archives!B$3:B$1000,MATCH(ROW(A38),Archives!$G$3:$G$1000,0),1),"")</f>
        <v/>
      </c>
      <c r="C40" s="12" t="str">
        <f>IFERROR(INDEX(Archives!C$3:C$1000,MATCH(ROW(B38),Archives!$G$3:$G$1000,0),1),"")</f>
        <v/>
      </c>
      <c r="D40" s="7" t="str">
        <f>IFERROR(INDEX(Archives!D$3:D$1000,MATCH(ROW(C38),Archives!$G$3:$G$1000,0),1),"")</f>
        <v/>
      </c>
      <c r="E40" s="8" t="str">
        <f>IFERROR(INDEX(Archives!E$3:E$1000,MATCH(ROW(D38),Archives!$G$3:$G$1000,0),1),"")</f>
        <v/>
      </c>
      <c r="F40" s="12" t="str">
        <f>IFERROR(INDEX(Archives!F$3:F$1000,MATCH(ROW(E38),Archives!$G$3:$G$1000,0),1),"")</f>
        <v/>
      </c>
    </row>
    <row r="41" spans="2:6" ht="19.2" customHeight="1" x14ac:dyDescent="0.3">
      <c r="B41" s="6" t="str">
        <f>IFERROR(INDEX(Archives!B$3:B$1000,MATCH(ROW(A39),Archives!$G$3:$G$1000,0),1),"")</f>
        <v/>
      </c>
      <c r="C41" s="12" t="str">
        <f>IFERROR(INDEX(Archives!C$3:C$1000,MATCH(ROW(B39),Archives!$G$3:$G$1000,0),1),"")</f>
        <v/>
      </c>
      <c r="D41" s="7" t="str">
        <f>IFERROR(INDEX(Archives!D$3:D$1000,MATCH(ROW(C39),Archives!$G$3:$G$1000,0),1),"")</f>
        <v/>
      </c>
      <c r="E41" s="8" t="str">
        <f>IFERROR(INDEX(Archives!E$3:E$1000,MATCH(ROW(D39),Archives!$G$3:$G$1000,0),1),"")</f>
        <v/>
      </c>
      <c r="F41" s="12" t="str">
        <f>IFERROR(INDEX(Archives!F$3:F$1000,MATCH(ROW(E39),Archives!$G$3:$G$1000,0),1),"")</f>
        <v/>
      </c>
    </row>
    <row r="42" spans="2:6" ht="19.2" customHeight="1" x14ac:dyDescent="0.3">
      <c r="B42" s="6" t="str">
        <f>IFERROR(INDEX(Archives!B$3:B$1000,MATCH(ROW(A40),Archives!$G$3:$G$1000,0),1),"")</f>
        <v/>
      </c>
      <c r="C42" s="12" t="str">
        <f>IFERROR(INDEX(Archives!C$3:C$1000,MATCH(ROW(B40),Archives!$G$3:$G$1000,0),1),"")</f>
        <v/>
      </c>
      <c r="D42" s="7" t="str">
        <f>IFERROR(INDEX(Archives!D$3:D$1000,MATCH(ROW(C40),Archives!$G$3:$G$1000,0),1),"")</f>
        <v/>
      </c>
      <c r="E42" s="8" t="str">
        <f>IFERROR(INDEX(Archives!E$3:E$1000,MATCH(ROW(D40),Archives!$G$3:$G$1000,0),1),"")</f>
        <v/>
      </c>
      <c r="F42" s="12" t="str">
        <f>IFERROR(INDEX(Archives!F$3:F$1000,MATCH(ROW(E40),Archives!$G$3:$G$1000,0),1),"")</f>
        <v/>
      </c>
    </row>
    <row r="43" spans="2:6" ht="19.2" customHeight="1" x14ac:dyDescent="0.3">
      <c r="B43" s="6" t="str">
        <f>IFERROR(INDEX(Archives!B$3:B$1000,MATCH(ROW(A41),Archives!$G$3:$G$1000,0),1),"")</f>
        <v/>
      </c>
      <c r="C43" s="12" t="str">
        <f>IFERROR(INDEX(Archives!C$3:C$1000,MATCH(ROW(B41),Archives!$G$3:$G$1000,0),1),"")</f>
        <v/>
      </c>
      <c r="D43" s="7" t="str">
        <f>IFERROR(INDEX(Archives!D$3:D$1000,MATCH(ROW(C41),Archives!$G$3:$G$1000,0),1),"")</f>
        <v/>
      </c>
      <c r="E43" s="8" t="str">
        <f>IFERROR(INDEX(Archives!E$3:E$1000,MATCH(ROW(D41),Archives!$G$3:$G$1000,0),1),"")</f>
        <v/>
      </c>
      <c r="F43" s="12" t="str">
        <f>IFERROR(INDEX(Archives!F$3:F$1000,MATCH(ROW(E41),Archives!$G$3:$G$1000,0),1),"")</f>
        <v/>
      </c>
    </row>
    <row r="44" spans="2:6" ht="19.2" customHeight="1" x14ac:dyDescent="0.3">
      <c r="B44" s="6" t="str">
        <f>IFERROR(INDEX(Archives!B$3:B$1000,MATCH(ROW(A42),Archives!$G$3:$G$1000,0),1),"")</f>
        <v/>
      </c>
      <c r="C44" s="12" t="str">
        <f>IFERROR(INDEX(Archives!C$3:C$1000,MATCH(ROW(B42),Archives!$G$3:$G$1000,0),1),"")</f>
        <v/>
      </c>
      <c r="D44" s="7" t="str">
        <f>IFERROR(INDEX(Archives!D$3:D$1000,MATCH(ROW(C42),Archives!$G$3:$G$1000,0),1),"")</f>
        <v/>
      </c>
      <c r="E44" s="8" t="str">
        <f>IFERROR(INDEX(Archives!E$3:E$1000,MATCH(ROW(D42),Archives!$G$3:$G$1000,0),1),"")</f>
        <v/>
      </c>
      <c r="F44" s="12" t="str">
        <f>IFERROR(INDEX(Archives!F$3:F$1000,MATCH(ROW(E42),Archives!$G$3:$G$1000,0),1),"")</f>
        <v/>
      </c>
    </row>
    <row r="45" spans="2:6" ht="19.2" customHeight="1" x14ac:dyDescent="0.3">
      <c r="B45" s="6" t="str">
        <f>IFERROR(INDEX(Archives!B$3:B$1000,MATCH(ROW(A43),Archives!$G$3:$G$1000,0),1),"")</f>
        <v/>
      </c>
      <c r="C45" s="12" t="str">
        <f>IFERROR(INDEX(Archives!C$3:C$1000,MATCH(ROW(B43),Archives!$G$3:$G$1000,0),1),"")</f>
        <v/>
      </c>
      <c r="D45" s="7" t="str">
        <f>IFERROR(INDEX(Archives!D$3:D$1000,MATCH(ROW(C43),Archives!$G$3:$G$1000,0),1),"")</f>
        <v/>
      </c>
      <c r="E45" s="8" t="str">
        <f>IFERROR(INDEX(Archives!E$3:E$1000,MATCH(ROW(D43),Archives!$G$3:$G$1000,0),1),"")</f>
        <v/>
      </c>
      <c r="F45" s="12" t="str">
        <f>IFERROR(INDEX(Archives!F$3:F$1000,MATCH(ROW(E43),Archives!$G$3:$G$1000,0),1),"")</f>
        <v/>
      </c>
    </row>
    <row r="46" spans="2:6" ht="19.2" customHeight="1" x14ac:dyDescent="0.3">
      <c r="B46" s="6" t="str">
        <f>IFERROR(INDEX(Archives!B$3:B$1000,MATCH(ROW(A44),Archives!$G$3:$G$1000,0),1),"")</f>
        <v/>
      </c>
      <c r="C46" s="12" t="str">
        <f>IFERROR(INDEX(Archives!C$3:C$1000,MATCH(ROW(B44),Archives!$G$3:$G$1000,0),1),"")</f>
        <v/>
      </c>
      <c r="D46" s="7" t="str">
        <f>IFERROR(INDEX(Archives!D$3:D$1000,MATCH(ROW(C44),Archives!$G$3:$G$1000,0),1),"")</f>
        <v/>
      </c>
      <c r="E46" s="8" t="str">
        <f>IFERROR(INDEX(Archives!E$3:E$1000,MATCH(ROW(D44),Archives!$G$3:$G$1000,0),1),"")</f>
        <v/>
      </c>
      <c r="F46" s="12" t="str">
        <f>IFERROR(INDEX(Archives!F$3:F$1000,MATCH(ROW(E44),Archives!$G$3:$G$1000,0),1),"")</f>
        <v/>
      </c>
    </row>
    <row r="47" spans="2:6" ht="19.2" customHeight="1" x14ac:dyDescent="0.3">
      <c r="B47" s="6" t="str">
        <f>IFERROR(INDEX(Archives!B$3:B$1000,MATCH(ROW(A45),Archives!$G$3:$G$1000,0),1),"")</f>
        <v/>
      </c>
      <c r="C47" s="12" t="str">
        <f>IFERROR(INDEX(Archives!C$3:C$1000,MATCH(ROW(B45),Archives!$G$3:$G$1000,0),1),"")</f>
        <v/>
      </c>
      <c r="D47" s="7" t="str">
        <f>IFERROR(INDEX(Archives!D$3:D$1000,MATCH(ROW(C45),Archives!$G$3:$G$1000,0),1),"")</f>
        <v/>
      </c>
      <c r="E47" s="8" t="str">
        <f>IFERROR(INDEX(Archives!E$3:E$1000,MATCH(ROW(D45),Archives!$G$3:$G$1000,0),1),"")</f>
        <v/>
      </c>
      <c r="F47" s="12" t="str">
        <f>IFERROR(INDEX(Archives!F$3:F$1000,MATCH(ROW(E45),Archives!$G$3:$G$1000,0),1),"")</f>
        <v/>
      </c>
    </row>
    <row r="48" spans="2:6" ht="19.2" customHeight="1" x14ac:dyDescent="0.3">
      <c r="B48" s="6" t="str">
        <f>IFERROR(INDEX(Archives!B$3:B$1000,MATCH(ROW(A46),Archives!$G$3:$G$1000,0),1),"")</f>
        <v/>
      </c>
      <c r="C48" s="12" t="str">
        <f>IFERROR(INDEX(Archives!C$3:C$1000,MATCH(ROW(B46),Archives!$G$3:$G$1000,0),1),"")</f>
        <v/>
      </c>
      <c r="D48" s="7" t="str">
        <f>IFERROR(INDEX(Archives!D$3:D$1000,MATCH(ROW(C46),Archives!$G$3:$G$1000,0),1),"")</f>
        <v/>
      </c>
      <c r="E48" s="8" t="str">
        <f>IFERROR(INDEX(Archives!E$3:E$1000,MATCH(ROW(D46),Archives!$G$3:$G$1000,0),1),"")</f>
        <v/>
      </c>
      <c r="F48" s="12" t="str">
        <f>IFERROR(INDEX(Archives!F$3:F$1000,MATCH(ROW(E46),Archives!$G$3:$G$1000,0),1),"")</f>
        <v/>
      </c>
    </row>
    <row r="49" spans="2:6" ht="19.2" customHeight="1" x14ac:dyDescent="0.3">
      <c r="B49" s="6" t="str">
        <f>IFERROR(INDEX(Archives!B$3:B$1000,MATCH(ROW(A47),Archives!$G$3:$G$1000,0),1),"")</f>
        <v/>
      </c>
      <c r="C49" s="12" t="str">
        <f>IFERROR(INDEX(Archives!C$3:C$1000,MATCH(ROW(B47),Archives!$G$3:$G$1000,0),1),"")</f>
        <v/>
      </c>
      <c r="D49" s="7" t="str">
        <f>IFERROR(INDEX(Archives!D$3:D$1000,MATCH(ROW(C47),Archives!$G$3:$G$1000,0),1),"")</f>
        <v/>
      </c>
      <c r="E49" s="8" t="str">
        <f>IFERROR(INDEX(Archives!E$3:E$1000,MATCH(ROW(D47),Archives!$G$3:$G$1000,0),1),"")</f>
        <v/>
      </c>
      <c r="F49" s="12" t="str">
        <f>IFERROR(INDEX(Archives!F$3:F$1000,MATCH(ROW(E47),Archives!$G$3:$G$1000,0),1),"")</f>
        <v/>
      </c>
    </row>
    <row r="50" spans="2:6" ht="19.2" customHeight="1" x14ac:dyDescent="0.3">
      <c r="B50" s="6" t="str">
        <f>IFERROR(INDEX(Archives!B$3:B$1000,MATCH(ROW(A48),Archives!$G$3:$G$1000,0),1),"")</f>
        <v/>
      </c>
      <c r="C50" s="12" t="str">
        <f>IFERROR(INDEX(Archives!C$3:C$1000,MATCH(ROW(B48),Archives!$G$3:$G$1000,0),1),"")</f>
        <v/>
      </c>
      <c r="D50" s="7" t="str">
        <f>IFERROR(INDEX(Archives!D$3:D$1000,MATCH(ROW(C48),Archives!$G$3:$G$1000,0),1),"")</f>
        <v/>
      </c>
      <c r="E50" s="8" t="str">
        <f>IFERROR(INDEX(Archives!E$3:E$1000,MATCH(ROW(D48),Archives!$G$3:$G$1000,0),1),"")</f>
        <v/>
      </c>
      <c r="F50" s="12" t="str">
        <f>IFERROR(INDEX(Archives!F$3:F$1000,MATCH(ROW(E48),Archives!$G$3:$G$1000,0),1),"")</f>
        <v/>
      </c>
    </row>
    <row r="51" spans="2:6" ht="19.2" customHeight="1" x14ac:dyDescent="0.3">
      <c r="B51" s="6" t="str">
        <f>IFERROR(INDEX(Archives!B$3:B$1000,MATCH(ROW(A49),Archives!$G$3:$G$1000,0),1),"")</f>
        <v/>
      </c>
      <c r="C51" s="12" t="str">
        <f>IFERROR(INDEX(Archives!C$3:C$1000,MATCH(ROW(B49),Archives!$G$3:$G$1000,0),1),"")</f>
        <v/>
      </c>
      <c r="D51" s="7" t="str">
        <f>IFERROR(INDEX(Archives!D$3:D$1000,MATCH(ROW(C49),Archives!$G$3:$G$1000,0),1),"")</f>
        <v/>
      </c>
      <c r="E51" s="8" t="str">
        <f>IFERROR(INDEX(Archives!E$3:E$1000,MATCH(ROW(D49),Archives!$G$3:$G$1000,0),1),"")</f>
        <v/>
      </c>
      <c r="F51" s="12" t="str">
        <f>IFERROR(INDEX(Archives!F$3:F$1000,MATCH(ROW(E49),Archives!$G$3:$G$1000,0),1),"")</f>
        <v/>
      </c>
    </row>
    <row r="52" spans="2:6" ht="19.2" customHeight="1" x14ac:dyDescent="0.3">
      <c r="B52" s="6" t="str">
        <f>IFERROR(INDEX(Archives!B$3:B$1000,MATCH(ROW(A50),Archives!$G$3:$G$1000,0),1),"")</f>
        <v/>
      </c>
      <c r="C52" s="12" t="str">
        <f>IFERROR(INDEX(Archives!C$3:C$1000,MATCH(ROW(B50),Archives!$G$3:$G$1000,0),1),"")</f>
        <v/>
      </c>
      <c r="D52" s="7" t="str">
        <f>IFERROR(INDEX(Archives!D$3:D$1000,MATCH(ROW(C50),Archives!$G$3:$G$1000,0),1),"")</f>
        <v/>
      </c>
      <c r="E52" s="8" t="str">
        <f>IFERROR(INDEX(Archives!E$3:E$1000,MATCH(ROW(D50),Archives!$G$3:$G$1000,0),1),"")</f>
        <v/>
      </c>
      <c r="F52" s="12" t="str">
        <f>IFERROR(INDEX(Archives!F$3:F$1000,MATCH(ROW(E50),Archives!$G$3:$G$1000,0),1),"")</f>
        <v/>
      </c>
    </row>
    <row r="53" spans="2:6" ht="19.2" customHeight="1" x14ac:dyDescent="0.3">
      <c r="B53" s="6" t="str">
        <f>IFERROR(INDEX(Archives!B$3:B$1000,MATCH(ROW(A51),Archives!$G$3:$G$1000,0),1),"")</f>
        <v/>
      </c>
      <c r="C53" s="12" t="str">
        <f>IFERROR(INDEX(Archives!C$3:C$1000,MATCH(ROW(B51),Archives!$G$3:$G$1000,0),1),"")</f>
        <v/>
      </c>
      <c r="D53" s="7" t="str">
        <f>IFERROR(INDEX(Archives!D$3:D$1000,MATCH(ROW(C51),Archives!$G$3:$G$1000,0),1),"")</f>
        <v/>
      </c>
      <c r="E53" s="8" t="str">
        <f>IFERROR(INDEX(Archives!E$3:E$1000,MATCH(ROW(D51),Archives!$G$3:$G$1000,0),1),"")</f>
        <v/>
      </c>
      <c r="F53" s="12" t="str">
        <f>IFERROR(INDEX(Archives!F$3:F$1000,MATCH(ROW(E51),Archives!$G$3:$G$1000,0),1),"")</f>
        <v/>
      </c>
    </row>
    <row r="54" spans="2:6" ht="19.2" customHeight="1" x14ac:dyDescent="0.3">
      <c r="B54" s="6" t="str">
        <f>IFERROR(INDEX(Archives!B$3:B$1000,MATCH(ROW(A52),Archives!$G$3:$G$1000,0),1),"")</f>
        <v/>
      </c>
      <c r="C54" s="12" t="str">
        <f>IFERROR(INDEX(Archives!C$3:C$1000,MATCH(ROW(B52),Archives!$G$3:$G$1000,0),1),"")</f>
        <v/>
      </c>
      <c r="D54" s="7" t="str">
        <f>IFERROR(INDEX(Archives!D$3:D$1000,MATCH(ROW(C52),Archives!$G$3:$G$1000,0),1),"")</f>
        <v/>
      </c>
      <c r="E54" s="8" t="str">
        <f>IFERROR(INDEX(Archives!E$3:E$1000,MATCH(ROW(D52),Archives!$G$3:$G$1000,0),1),"")</f>
        <v/>
      </c>
      <c r="F54" s="12" t="str">
        <f>IFERROR(INDEX(Archives!F$3:F$1000,MATCH(ROW(E52),Archives!$G$3:$G$1000,0),1),"")</f>
        <v/>
      </c>
    </row>
    <row r="55" spans="2:6" ht="19.2" customHeight="1" x14ac:dyDescent="0.3">
      <c r="B55" s="6" t="str">
        <f>IFERROR(INDEX(Archives!B$3:B$1000,MATCH(ROW(A53),Archives!$G$3:$G$1000,0),1),"")</f>
        <v/>
      </c>
      <c r="C55" s="12" t="str">
        <f>IFERROR(INDEX(Archives!C$3:C$1000,MATCH(ROW(B53),Archives!$G$3:$G$1000,0),1),"")</f>
        <v/>
      </c>
      <c r="D55" s="7" t="str">
        <f>IFERROR(INDEX(Archives!D$3:D$1000,MATCH(ROW(C53),Archives!$G$3:$G$1000,0),1),"")</f>
        <v/>
      </c>
      <c r="E55" s="8" t="str">
        <f>IFERROR(INDEX(Archives!E$3:E$1000,MATCH(ROW(D53),Archives!$G$3:$G$1000,0),1),"")</f>
        <v/>
      </c>
      <c r="F55" s="12" t="str">
        <f>IFERROR(INDEX(Archives!F$3:F$1000,MATCH(ROW(E53),Archives!$G$3:$G$1000,0),1),"")</f>
        <v/>
      </c>
    </row>
    <row r="56" spans="2:6" ht="19.2" customHeight="1" x14ac:dyDescent="0.3">
      <c r="B56" s="6" t="str">
        <f>IFERROR(INDEX(Archives!B$3:B$1000,MATCH(ROW(A54),Archives!$G$3:$G$1000,0),1),"")</f>
        <v/>
      </c>
      <c r="C56" s="12" t="str">
        <f>IFERROR(INDEX(Archives!C$3:C$1000,MATCH(ROW(B54),Archives!$G$3:$G$1000,0),1),"")</f>
        <v/>
      </c>
      <c r="D56" s="7" t="str">
        <f>IFERROR(INDEX(Archives!D$3:D$1000,MATCH(ROW(C54),Archives!$G$3:$G$1000,0),1),"")</f>
        <v/>
      </c>
      <c r="E56" s="8" t="str">
        <f>IFERROR(INDEX(Archives!E$3:E$1000,MATCH(ROW(D54),Archives!$G$3:$G$1000,0),1),"")</f>
        <v/>
      </c>
      <c r="F56" s="12" t="str">
        <f>IFERROR(INDEX(Archives!F$3:F$1000,MATCH(ROW(E54),Archives!$G$3:$G$1000,0),1),"")</f>
        <v/>
      </c>
    </row>
    <row r="57" spans="2:6" ht="19.2" customHeight="1" x14ac:dyDescent="0.3">
      <c r="B57" s="6" t="str">
        <f>IFERROR(INDEX(Archives!B$3:B$1000,MATCH(ROW(A55),Archives!$G$3:$G$1000,0),1),"")</f>
        <v/>
      </c>
      <c r="C57" s="12" t="str">
        <f>IFERROR(INDEX(Archives!C$3:C$1000,MATCH(ROW(B55),Archives!$G$3:$G$1000,0),1),"")</f>
        <v/>
      </c>
      <c r="D57" s="7" t="str">
        <f>IFERROR(INDEX(Archives!D$3:D$1000,MATCH(ROW(C55),Archives!$G$3:$G$1000,0),1),"")</f>
        <v/>
      </c>
      <c r="E57" s="8" t="str">
        <f>IFERROR(INDEX(Archives!E$3:E$1000,MATCH(ROW(D55),Archives!$G$3:$G$1000,0),1),"")</f>
        <v/>
      </c>
      <c r="F57" s="12" t="str">
        <f>IFERROR(INDEX(Archives!F$3:F$1000,MATCH(ROW(E55),Archives!$G$3:$G$1000,0),1),"")</f>
        <v/>
      </c>
    </row>
    <row r="58" spans="2:6" ht="19.2" customHeight="1" x14ac:dyDescent="0.3">
      <c r="B58" s="6" t="str">
        <f>IFERROR(INDEX(Archives!B$3:B$1000,MATCH(ROW(A56),Archives!$G$3:$G$1000,0),1),"")</f>
        <v/>
      </c>
      <c r="C58" s="12" t="str">
        <f>IFERROR(INDEX(Archives!C$3:C$1000,MATCH(ROW(B56),Archives!$G$3:$G$1000,0),1),"")</f>
        <v/>
      </c>
      <c r="D58" s="7" t="str">
        <f>IFERROR(INDEX(Archives!D$3:D$1000,MATCH(ROW(C56),Archives!$G$3:$G$1000,0),1),"")</f>
        <v/>
      </c>
      <c r="E58" s="8" t="str">
        <f>IFERROR(INDEX(Archives!E$3:E$1000,MATCH(ROW(D56),Archives!$G$3:$G$1000,0),1),"")</f>
        <v/>
      </c>
      <c r="F58" s="12" t="str">
        <f>IFERROR(INDEX(Archives!F$3:F$1000,MATCH(ROW(E56),Archives!$G$3:$G$1000,0),1),"")</f>
        <v/>
      </c>
    </row>
    <row r="59" spans="2:6" ht="19.2" customHeight="1" x14ac:dyDescent="0.3">
      <c r="B59" s="6" t="str">
        <f>IFERROR(INDEX(Archives!B$3:B$1000,MATCH(ROW(A57),Archives!$G$3:$G$1000,0),1),"")</f>
        <v/>
      </c>
      <c r="C59" s="12" t="str">
        <f>IFERROR(INDEX(Archives!C$3:C$1000,MATCH(ROW(B57),Archives!$G$3:$G$1000,0),1),"")</f>
        <v/>
      </c>
      <c r="D59" s="7" t="str">
        <f>IFERROR(INDEX(Archives!D$3:D$1000,MATCH(ROW(C57),Archives!$G$3:$G$1000,0),1),"")</f>
        <v/>
      </c>
      <c r="E59" s="8" t="str">
        <f>IFERROR(INDEX(Archives!E$3:E$1000,MATCH(ROW(D57),Archives!$G$3:$G$1000,0),1),"")</f>
        <v/>
      </c>
      <c r="F59" s="12" t="str">
        <f>IFERROR(INDEX(Archives!F$3:F$1000,MATCH(ROW(E57),Archives!$G$3:$G$1000,0),1),"")</f>
        <v/>
      </c>
    </row>
    <row r="60" spans="2:6" ht="19.2" customHeight="1" x14ac:dyDescent="0.3">
      <c r="B60" s="6" t="str">
        <f>IFERROR(INDEX(Archives!B$3:B$1000,MATCH(ROW(A58),Archives!$G$3:$G$1000,0),1),"")</f>
        <v/>
      </c>
      <c r="C60" s="12" t="str">
        <f>IFERROR(INDEX(Archives!C$3:C$1000,MATCH(ROW(B58),Archives!$G$3:$G$1000,0),1),"")</f>
        <v/>
      </c>
      <c r="D60" s="7" t="str">
        <f>IFERROR(INDEX(Archives!D$3:D$1000,MATCH(ROW(C58),Archives!$G$3:$G$1000,0),1),"")</f>
        <v/>
      </c>
      <c r="E60" s="8" t="str">
        <f>IFERROR(INDEX(Archives!E$3:E$1000,MATCH(ROW(D58),Archives!$G$3:$G$1000,0),1),"")</f>
        <v/>
      </c>
      <c r="F60" s="12" t="str">
        <f>IFERROR(INDEX(Archives!F$3:F$1000,MATCH(ROW(E58),Archives!$G$3:$G$1000,0),1),"")</f>
        <v/>
      </c>
    </row>
    <row r="61" spans="2:6" ht="19.2" customHeight="1" x14ac:dyDescent="0.3">
      <c r="B61" s="6" t="str">
        <f>IFERROR(INDEX(Archives!B$3:B$1000,MATCH(ROW(A59),Archives!$G$3:$G$1000,0),1),"")</f>
        <v/>
      </c>
      <c r="C61" s="12" t="str">
        <f>IFERROR(INDEX(Archives!C$3:C$1000,MATCH(ROW(B59),Archives!$G$3:$G$1000,0),1),"")</f>
        <v/>
      </c>
      <c r="D61" s="7" t="str">
        <f>IFERROR(INDEX(Archives!D$3:D$1000,MATCH(ROW(C59),Archives!$G$3:$G$1000,0),1),"")</f>
        <v/>
      </c>
      <c r="E61" s="8" t="str">
        <f>IFERROR(INDEX(Archives!E$3:E$1000,MATCH(ROW(D59),Archives!$G$3:$G$1000,0),1),"")</f>
        <v/>
      </c>
      <c r="F61" s="12" t="str">
        <f>IFERROR(INDEX(Archives!F$3:F$1000,MATCH(ROW(E59),Archives!$G$3:$G$1000,0),1),"")</f>
        <v/>
      </c>
    </row>
    <row r="62" spans="2:6" ht="19.2" customHeight="1" x14ac:dyDescent="0.3">
      <c r="B62" s="6" t="str">
        <f>IFERROR(INDEX(Archives!B$3:B$1000,MATCH(ROW(A60),Archives!$G$3:$G$1000,0),1),"")</f>
        <v/>
      </c>
      <c r="C62" s="12" t="str">
        <f>IFERROR(INDEX(Archives!C$3:C$1000,MATCH(ROW(B60),Archives!$G$3:$G$1000,0),1),"")</f>
        <v/>
      </c>
      <c r="D62" s="7" t="str">
        <f>IFERROR(INDEX(Archives!D$3:D$1000,MATCH(ROW(C60),Archives!$G$3:$G$1000,0),1),"")</f>
        <v/>
      </c>
      <c r="E62" s="8" t="str">
        <f>IFERROR(INDEX(Archives!E$3:E$1000,MATCH(ROW(D60),Archives!$G$3:$G$1000,0),1),"")</f>
        <v/>
      </c>
      <c r="F62" s="12" t="str">
        <f>IFERROR(INDEX(Archives!F$3:F$1000,MATCH(ROW(E60),Archives!$G$3:$G$1000,0),1),"")</f>
        <v/>
      </c>
    </row>
    <row r="63" spans="2:6" ht="19.2" customHeight="1" x14ac:dyDescent="0.3">
      <c r="B63" s="6" t="str">
        <f>IFERROR(INDEX(Archives!B$3:B$1000,MATCH(ROW(A61),Archives!$G$3:$G$1000,0),1),"")</f>
        <v/>
      </c>
      <c r="C63" s="12" t="str">
        <f>IFERROR(INDEX(Archives!C$3:C$1000,MATCH(ROW(B61),Archives!$G$3:$G$1000,0),1),"")</f>
        <v/>
      </c>
      <c r="D63" s="7" t="str">
        <f>IFERROR(INDEX(Archives!D$3:D$1000,MATCH(ROW(C61),Archives!$G$3:$G$1000,0),1),"")</f>
        <v/>
      </c>
      <c r="E63" s="8" t="str">
        <f>IFERROR(INDEX(Archives!E$3:E$1000,MATCH(ROW(D61),Archives!$G$3:$G$1000,0),1),"")</f>
        <v/>
      </c>
      <c r="F63" s="12" t="str">
        <f>IFERROR(INDEX(Archives!F$3:F$1000,MATCH(ROW(E61),Archives!$G$3:$G$1000,0),1),"")</f>
        <v/>
      </c>
    </row>
    <row r="64" spans="2:6" ht="19.2" customHeight="1" x14ac:dyDescent="0.3">
      <c r="B64" s="6" t="str">
        <f>IFERROR(INDEX(Archives!B$3:B$1000,MATCH(ROW(A62),Archives!$G$3:$G$1000,0),1),"")</f>
        <v/>
      </c>
      <c r="C64" s="12" t="str">
        <f>IFERROR(INDEX(Archives!C$3:C$1000,MATCH(ROW(B62),Archives!$G$3:$G$1000,0),1),"")</f>
        <v/>
      </c>
      <c r="D64" s="7" t="str">
        <f>IFERROR(INDEX(Archives!D$3:D$1000,MATCH(ROW(C62),Archives!$G$3:$G$1000,0),1),"")</f>
        <v/>
      </c>
      <c r="E64" s="8" t="str">
        <f>IFERROR(INDEX(Archives!E$3:E$1000,MATCH(ROW(D62),Archives!$G$3:$G$1000,0),1),"")</f>
        <v/>
      </c>
      <c r="F64" s="12" t="str">
        <f>IFERROR(INDEX(Archives!F$3:F$1000,MATCH(ROW(E62),Archives!$G$3:$G$1000,0),1),"")</f>
        <v/>
      </c>
    </row>
    <row r="65" spans="2:6" ht="19.2" customHeight="1" x14ac:dyDescent="0.3">
      <c r="B65" s="6" t="str">
        <f>IFERROR(INDEX(Archives!B$3:B$1000,MATCH(ROW(A63),Archives!$G$3:$G$1000,0),1),"")</f>
        <v/>
      </c>
      <c r="C65" s="12" t="str">
        <f>IFERROR(INDEX(Archives!C$3:C$1000,MATCH(ROW(B63),Archives!$G$3:$G$1000,0),1),"")</f>
        <v/>
      </c>
      <c r="D65" s="7" t="str">
        <f>IFERROR(INDEX(Archives!D$3:D$1000,MATCH(ROW(C63),Archives!$G$3:$G$1000,0),1),"")</f>
        <v/>
      </c>
      <c r="E65" s="8" t="str">
        <f>IFERROR(INDEX(Archives!E$3:E$1000,MATCH(ROW(D63),Archives!$G$3:$G$1000,0),1),"")</f>
        <v/>
      </c>
      <c r="F65" s="12" t="str">
        <f>IFERROR(INDEX(Archives!F$3:F$1000,MATCH(ROW(E63),Archives!$G$3:$G$1000,0),1),"")</f>
        <v/>
      </c>
    </row>
    <row r="66" spans="2:6" ht="19.2" customHeight="1" x14ac:dyDescent="0.3">
      <c r="B66" s="6" t="str">
        <f>IFERROR(INDEX(Archives!B$3:B$1000,MATCH(ROW(A64),Archives!$G$3:$G$1000,0),1),"")</f>
        <v/>
      </c>
      <c r="C66" s="12" t="str">
        <f>IFERROR(INDEX(Archives!C$3:C$1000,MATCH(ROW(B64),Archives!$G$3:$G$1000,0),1),"")</f>
        <v/>
      </c>
      <c r="D66" s="7" t="str">
        <f>IFERROR(INDEX(Archives!D$3:D$1000,MATCH(ROW(C64),Archives!$G$3:$G$1000,0),1),"")</f>
        <v/>
      </c>
      <c r="E66" s="8" t="str">
        <f>IFERROR(INDEX(Archives!E$3:E$1000,MATCH(ROW(D64),Archives!$G$3:$G$1000,0),1),"")</f>
        <v/>
      </c>
      <c r="F66" s="12" t="str">
        <f>IFERROR(INDEX(Archives!F$3:F$1000,MATCH(ROW(E64),Archives!$G$3:$G$1000,0),1),"")</f>
        <v/>
      </c>
    </row>
    <row r="67" spans="2:6" ht="19.2" customHeight="1" x14ac:dyDescent="0.3">
      <c r="B67" s="6" t="str">
        <f>IFERROR(INDEX(Archives!B$3:B$1000,MATCH(ROW(A65),Archives!$G$3:$G$1000,0),1),"")</f>
        <v/>
      </c>
      <c r="C67" s="12" t="str">
        <f>IFERROR(INDEX(Archives!C$3:C$1000,MATCH(ROW(B65),Archives!$G$3:$G$1000,0),1),"")</f>
        <v/>
      </c>
      <c r="D67" s="7" t="str">
        <f>IFERROR(INDEX(Archives!D$3:D$1000,MATCH(ROW(C65),Archives!$G$3:$G$1000,0),1),"")</f>
        <v/>
      </c>
      <c r="E67" s="8" t="str">
        <f>IFERROR(INDEX(Archives!E$3:E$1000,MATCH(ROW(D65),Archives!$G$3:$G$1000,0),1),"")</f>
        <v/>
      </c>
      <c r="F67" s="12" t="str">
        <f>IFERROR(INDEX(Archives!F$3:F$1000,MATCH(ROW(E65),Archives!$G$3:$G$1000,0),1),"")</f>
        <v/>
      </c>
    </row>
    <row r="68" spans="2:6" ht="19.2" customHeight="1" x14ac:dyDescent="0.3">
      <c r="B68" s="6" t="str">
        <f>IFERROR(INDEX(Archives!B$3:B$1000,MATCH(ROW(A66),Archives!$G$3:$G$1000,0),1),"")</f>
        <v/>
      </c>
      <c r="C68" s="12" t="str">
        <f>IFERROR(INDEX(Archives!C$3:C$1000,MATCH(ROW(B66),Archives!$G$3:$G$1000,0),1),"")</f>
        <v/>
      </c>
      <c r="D68" s="7" t="str">
        <f>IFERROR(INDEX(Archives!D$3:D$1000,MATCH(ROW(C66),Archives!$G$3:$G$1000,0),1),"")</f>
        <v/>
      </c>
      <c r="E68" s="8" t="str">
        <f>IFERROR(INDEX(Archives!E$3:E$1000,MATCH(ROW(D66),Archives!$G$3:$G$1000,0),1),"")</f>
        <v/>
      </c>
      <c r="F68" s="12" t="str">
        <f>IFERROR(INDEX(Archives!F$3:F$1000,MATCH(ROW(E66),Archives!$G$3:$G$1000,0),1),"")</f>
        <v/>
      </c>
    </row>
    <row r="69" spans="2:6" ht="19.2" customHeight="1" x14ac:dyDescent="0.3">
      <c r="B69" s="6" t="str">
        <f>IFERROR(INDEX(Archives!B$3:B$1000,MATCH(ROW(A67),Archives!$G$3:$G$1000,0),1),"")</f>
        <v/>
      </c>
      <c r="C69" s="12" t="str">
        <f>IFERROR(INDEX(Archives!C$3:C$1000,MATCH(ROW(B67),Archives!$G$3:$G$1000,0),1),"")</f>
        <v/>
      </c>
      <c r="D69" s="7" t="str">
        <f>IFERROR(INDEX(Archives!D$3:D$1000,MATCH(ROW(C67),Archives!$G$3:$G$1000,0),1),"")</f>
        <v/>
      </c>
      <c r="E69" s="8" t="str">
        <f>IFERROR(INDEX(Archives!E$3:E$1000,MATCH(ROW(D67),Archives!$G$3:$G$1000,0),1),"")</f>
        <v/>
      </c>
      <c r="F69" s="12" t="str">
        <f>IFERROR(INDEX(Archives!F$3:F$1000,MATCH(ROW(E67),Archives!$G$3:$G$1000,0),1),"")</f>
        <v/>
      </c>
    </row>
    <row r="70" spans="2:6" ht="19.2" customHeight="1" x14ac:dyDescent="0.3">
      <c r="B70" s="6" t="str">
        <f>IFERROR(INDEX(Archives!B$3:B$1000,MATCH(ROW(A68),Archives!$G$3:$G$1000,0),1),"")</f>
        <v/>
      </c>
      <c r="C70" s="12" t="str">
        <f>IFERROR(INDEX(Archives!C$3:C$1000,MATCH(ROW(B68),Archives!$G$3:$G$1000,0),1),"")</f>
        <v/>
      </c>
      <c r="D70" s="7" t="str">
        <f>IFERROR(INDEX(Archives!D$3:D$1000,MATCH(ROW(C68),Archives!$G$3:$G$1000,0),1),"")</f>
        <v/>
      </c>
      <c r="E70" s="8" t="str">
        <f>IFERROR(INDEX(Archives!E$3:E$1000,MATCH(ROW(D68),Archives!$G$3:$G$1000,0),1),"")</f>
        <v/>
      </c>
      <c r="F70" s="12" t="str">
        <f>IFERROR(INDEX(Archives!F$3:F$1000,MATCH(ROW(E68),Archives!$G$3:$G$1000,0),1),"")</f>
        <v/>
      </c>
    </row>
    <row r="71" spans="2:6" ht="19.2" customHeight="1" x14ac:dyDescent="0.3">
      <c r="B71" s="6" t="str">
        <f>IFERROR(INDEX(Archives!B$3:B$1000,MATCH(ROW(A69),Archives!$G$3:$G$1000,0),1),"")</f>
        <v/>
      </c>
      <c r="C71" s="12" t="str">
        <f>IFERROR(INDEX(Archives!C$3:C$1000,MATCH(ROW(B69),Archives!$G$3:$G$1000,0),1),"")</f>
        <v/>
      </c>
      <c r="D71" s="7" t="str">
        <f>IFERROR(INDEX(Archives!D$3:D$1000,MATCH(ROW(C69),Archives!$G$3:$G$1000,0),1),"")</f>
        <v/>
      </c>
      <c r="E71" s="8" t="str">
        <f>IFERROR(INDEX(Archives!E$3:E$1000,MATCH(ROW(D69),Archives!$G$3:$G$1000,0),1),"")</f>
        <v/>
      </c>
      <c r="F71" s="12" t="str">
        <f>IFERROR(INDEX(Archives!F$3:F$1000,MATCH(ROW(E69),Archives!$G$3:$G$1000,0),1),"")</f>
        <v/>
      </c>
    </row>
    <row r="72" spans="2:6" ht="19.2" customHeight="1" x14ac:dyDescent="0.3">
      <c r="B72" s="6" t="str">
        <f>IFERROR(INDEX(Archives!B$3:B$1000,MATCH(ROW(A70),Archives!$G$3:$G$1000,0),1),"")</f>
        <v/>
      </c>
      <c r="C72" s="12" t="str">
        <f>IFERROR(INDEX(Archives!C$3:C$1000,MATCH(ROW(B70),Archives!$G$3:$G$1000,0),1),"")</f>
        <v/>
      </c>
      <c r="D72" s="7" t="str">
        <f>IFERROR(INDEX(Archives!D$3:D$1000,MATCH(ROW(C70),Archives!$G$3:$G$1000,0),1),"")</f>
        <v/>
      </c>
      <c r="E72" s="8" t="str">
        <f>IFERROR(INDEX(Archives!E$3:E$1000,MATCH(ROW(D70),Archives!$G$3:$G$1000,0),1),"")</f>
        <v/>
      </c>
      <c r="F72" s="12" t="str">
        <f>IFERROR(INDEX(Archives!F$3:F$1000,MATCH(ROW(E70),Archives!$G$3:$G$1000,0),1),"")</f>
        <v/>
      </c>
    </row>
    <row r="73" spans="2:6" ht="19.2" customHeight="1" x14ac:dyDescent="0.3">
      <c r="B73" s="6" t="str">
        <f>IFERROR(INDEX(Archives!B$3:B$1000,MATCH(ROW(A71),Archives!$G$3:$G$1000,0),1),"")</f>
        <v/>
      </c>
      <c r="C73" s="12" t="str">
        <f>IFERROR(INDEX(Archives!C$3:C$1000,MATCH(ROW(B71),Archives!$G$3:$G$1000,0),1),"")</f>
        <v/>
      </c>
      <c r="D73" s="7" t="str">
        <f>IFERROR(INDEX(Archives!D$3:D$1000,MATCH(ROW(C71),Archives!$G$3:$G$1000,0),1),"")</f>
        <v/>
      </c>
      <c r="E73" s="8" t="str">
        <f>IFERROR(INDEX(Archives!E$3:E$1000,MATCH(ROW(D71),Archives!$G$3:$G$1000,0),1),"")</f>
        <v/>
      </c>
      <c r="F73" s="12" t="str">
        <f>IFERROR(INDEX(Archives!F$3:F$1000,MATCH(ROW(E71),Archives!$G$3:$G$1000,0),1),"")</f>
        <v/>
      </c>
    </row>
    <row r="74" spans="2:6" ht="19.2" customHeight="1" x14ac:dyDescent="0.3">
      <c r="B74" s="6" t="str">
        <f>IFERROR(INDEX(Archives!B$3:B$1000,MATCH(ROW(A72),Archives!$G$3:$G$1000,0),1),"")</f>
        <v/>
      </c>
      <c r="C74" s="12" t="str">
        <f>IFERROR(INDEX(Archives!C$3:C$1000,MATCH(ROW(B72),Archives!$G$3:$G$1000,0),1),"")</f>
        <v/>
      </c>
      <c r="D74" s="7" t="str">
        <f>IFERROR(INDEX(Archives!D$3:D$1000,MATCH(ROW(C72),Archives!$G$3:$G$1000,0),1),"")</f>
        <v/>
      </c>
      <c r="E74" s="8" t="str">
        <f>IFERROR(INDEX(Archives!E$3:E$1000,MATCH(ROW(D72),Archives!$G$3:$G$1000,0),1),"")</f>
        <v/>
      </c>
      <c r="F74" s="12" t="str">
        <f>IFERROR(INDEX(Archives!F$3:F$1000,MATCH(ROW(E72),Archives!$G$3:$G$1000,0),1),"")</f>
        <v/>
      </c>
    </row>
    <row r="75" spans="2:6" ht="19.2" customHeight="1" x14ac:dyDescent="0.3">
      <c r="B75" s="6" t="str">
        <f>IFERROR(INDEX(Archives!B$3:B$1000,MATCH(ROW(A73),Archives!$G$3:$G$1000,0),1),"")</f>
        <v/>
      </c>
      <c r="C75" s="12" t="str">
        <f>IFERROR(INDEX(Archives!C$3:C$1000,MATCH(ROW(B73),Archives!$G$3:$G$1000,0),1),"")</f>
        <v/>
      </c>
      <c r="D75" s="7" t="str">
        <f>IFERROR(INDEX(Archives!D$3:D$1000,MATCH(ROW(C73),Archives!$G$3:$G$1000,0),1),"")</f>
        <v/>
      </c>
      <c r="E75" s="8" t="str">
        <f>IFERROR(INDEX(Archives!E$3:E$1000,MATCH(ROW(D73),Archives!$G$3:$G$1000,0),1),"")</f>
        <v/>
      </c>
      <c r="F75" s="12" t="str">
        <f>IFERROR(INDEX(Archives!F$3:F$1000,MATCH(ROW(E73),Archives!$G$3:$G$1000,0),1),"")</f>
        <v/>
      </c>
    </row>
    <row r="76" spans="2:6" ht="19.2" customHeight="1" x14ac:dyDescent="0.3">
      <c r="B76" s="6" t="str">
        <f>IFERROR(INDEX(Archives!B$3:B$1000,MATCH(ROW(A74),Archives!$G$3:$G$1000,0),1),"")</f>
        <v/>
      </c>
      <c r="C76" s="12" t="str">
        <f>IFERROR(INDEX(Archives!C$3:C$1000,MATCH(ROW(B74),Archives!$G$3:$G$1000,0),1),"")</f>
        <v/>
      </c>
      <c r="D76" s="7" t="str">
        <f>IFERROR(INDEX(Archives!D$3:D$1000,MATCH(ROW(C74),Archives!$G$3:$G$1000,0),1),"")</f>
        <v/>
      </c>
      <c r="E76" s="8" t="str">
        <f>IFERROR(INDEX(Archives!E$3:E$1000,MATCH(ROW(D74),Archives!$G$3:$G$1000,0),1),"")</f>
        <v/>
      </c>
      <c r="F76" s="12" t="str">
        <f>IFERROR(INDEX(Archives!F$3:F$1000,MATCH(ROW(E74),Archives!$G$3:$G$1000,0),1),"")</f>
        <v/>
      </c>
    </row>
    <row r="77" spans="2:6" ht="19.2" customHeight="1" x14ac:dyDescent="0.3">
      <c r="B77" s="6" t="str">
        <f>IFERROR(INDEX(Archives!B$3:B$1000,MATCH(ROW(A75),Archives!$G$3:$G$1000,0),1),"")</f>
        <v/>
      </c>
      <c r="C77" s="12" t="str">
        <f>IFERROR(INDEX(Archives!C$3:C$1000,MATCH(ROW(B75),Archives!$G$3:$G$1000,0),1),"")</f>
        <v/>
      </c>
      <c r="D77" s="7" t="str">
        <f>IFERROR(INDEX(Archives!D$3:D$1000,MATCH(ROW(C75),Archives!$G$3:$G$1000,0),1),"")</f>
        <v/>
      </c>
      <c r="E77" s="8" t="str">
        <f>IFERROR(INDEX(Archives!E$3:E$1000,MATCH(ROW(D75),Archives!$G$3:$G$1000,0),1),"")</f>
        <v/>
      </c>
      <c r="F77" s="12" t="str">
        <f>IFERROR(INDEX(Archives!F$3:F$1000,MATCH(ROW(E75),Archives!$G$3:$G$1000,0),1),"")</f>
        <v/>
      </c>
    </row>
    <row r="78" spans="2:6" ht="19.2" customHeight="1" x14ac:dyDescent="0.3">
      <c r="B78" s="6" t="str">
        <f>IFERROR(INDEX(Archives!B$3:B$1000,MATCH(ROW(A76),Archives!$G$3:$G$1000,0),1),"")</f>
        <v/>
      </c>
      <c r="C78" s="12" t="str">
        <f>IFERROR(INDEX(Archives!C$3:C$1000,MATCH(ROW(B76),Archives!$G$3:$G$1000,0),1),"")</f>
        <v/>
      </c>
      <c r="D78" s="7" t="str">
        <f>IFERROR(INDEX(Archives!D$3:D$1000,MATCH(ROW(C76),Archives!$G$3:$G$1000,0),1),"")</f>
        <v/>
      </c>
      <c r="E78" s="8" t="str">
        <f>IFERROR(INDEX(Archives!E$3:E$1000,MATCH(ROW(D76),Archives!$G$3:$G$1000,0),1),"")</f>
        <v/>
      </c>
      <c r="F78" s="12" t="str">
        <f>IFERROR(INDEX(Archives!F$3:F$1000,MATCH(ROW(E76),Archives!$G$3:$G$1000,0),1),"")</f>
        <v/>
      </c>
    </row>
    <row r="79" spans="2:6" ht="19.2" customHeight="1" x14ac:dyDescent="0.3">
      <c r="B79" s="6" t="str">
        <f>IFERROR(INDEX(Archives!B$3:B$1000,MATCH(ROW(A77),Archives!$G$3:$G$1000,0),1),"")</f>
        <v/>
      </c>
      <c r="C79" s="12" t="str">
        <f>IFERROR(INDEX(Archives!C$3:C$1000,MATCH(ROW(B77),Archives!$G$3:$G$1000,0),1),"")</f>
        <v/>
      </c>
      <c r="D79" s="7" t="str">
        <f>IFERROR(INDEX(Archives!D$3:D$1000,MATCH(ROW(C77),Archives!$G$3:$G$1000,0),1),"")</f>
        <v/>
      </c>
      <c r="E79" s="8" t="str">
        <f>IFERROR(INDEX(Archives!E$3:E$1000,MATCH(ROW(D77),Archives!$G$3:$G$1000,0),1),"")</f>
        <v/>
      </c>
      <c r="F79" s="12" t="str">
        <f>IFERROR(INDEX(Archives!F$3:F$1000,MATCH(ROW(E77),Archives!$G$3:$G$1000,0),1),"")</f>
        <v/>
      </c>
    </row>
    <row r="80" spans="2:6" ht="19.2" customHeight="1" x14ac:dyDescent="0.3">
      <c r="B80" s="6" t="str">
        <f>IFERROR(INDEX(Archives!B$3:B$1000,MATCH(ROW(A78),Archives!$G$3:$G$1000,0),1),"")</f>
        <v/>
      </c>
      <c r="C80" s="12" t="str">
        <f>IFERROR(INDEX(Archives!C$3:C$1000,MATCH(ROW(B78),Archives!$G$3:$G$1000,0),1),"")</f>
        <v/>
      </c>
      <c r="D80" s="7" t="str">
        <f>IFERROR(INDEX(Archives!D$3:D$1000,MATCH(ROW(C78),Archives!$G$3:$G$1000,0),1),"")</f>
        <v/>
      </c>
      <c r="E80" s="8" t="str">
        <f>IFERROR(INDEX(Archives!E$3:E$1000,MATCH(ROW(D78),Archives!$G$3:$G$1000,0),1),"")</f>
        <v/>
      </c>
      <c r="F80" s="12" t="str">
        <f>IFERROR(INDEX(Archives!F$3:F$1000,MATCH(ROW(E78),Archives!$G$3:$G$1000,0),1),"")</f>
        <v/>
      </c>
    </row>
    <row r="81" spans="2:6" ht="19.2" customHeight="1" x14ac:dyDescent="0.3">
      <c r="B81" s="6" t="str">
        <f>IFERROR(INDEX(Archives!B$3:B$1000,MATCH(ROW(A79),Archives!$G$3:$G$1000,0),1),"")</f>
        <v/>
      </c>
      <c r="C81" s="12" t="str">
        <f>IFERROR(INDEX(Archives!C$3:C$1000,MATCH(ROW(B79),Archives!$G$3:$G$1000,0),1),"")</f>
        <v/>
      </c>
      <c r="D81" s="7" t="str">
        <f>IFERROR(INDEX(Archives!D$3:D$1000,MATCH(ROW(C79),Archives!$G$3:$G$1000,0),1),"")</f>
        <v/>
      </c>
      <c r="E81" s="8" t="str">
        <f>IFERROR(INDEX(Archives!E$3:E$1000,MATCH(ROW(D79),Archives!$G$3:$G$1000,0),1),"")</f>
        <v/>
      </c>
      <c r="F81" s="12" t="str">
        <f>IFERROR(INDEX(Archives!F$3:F$1000,MATCH(ROW(E79),Archives!$G$3:$G$1000,0),1),"")</f>
        <v/>
      </c>
    </row>
    <row r="82" spans="2:6" ht="19.2" customHeight="1" x14ac:dyDescent="0.3">
      <c r="B82" s="6" t="str">
        <f>IFERROR(INDEX(Archives!B$3:B$1000,MATCH(ROW(A80),Archives!$G$3:$G$1000,0),1),"")</f>
        <v/>
      </c>
      <c r="C82" s="12" t="str">
        <f>IFERROR(INDEX(Archives!C$3:C$1000,MATCH(ROW(B80),Archives!$G$3:$G$1000,0),1),"")</f>
        <v/>
      </c>
      <c r="D82" s="7" t="str">
        <f>IFERROR(INDEX(Archives!D$3:D$1000,MATCH(ROW(C80),Archives!$G$3:$G$1000,0),1),"")</f>
        <v/>
      </c>
      <c r="E82" s="8" t="str">
        <f>IFERROR(INDEX(Archives!E$3:E$1000,MATCH(ROW(D80),Archives!$G$3:$G$1000,0),1),"")</f>
        <v/>
      </c>
      <c r="F82" s="12" t="str">
        <f>IFERROR(INDEX(Archives!F$3:F$1000,MATCH(ROW(E80),Archives!$G$3:$G$1000,0),1),"")</f>
        <v/>
      </c>
    </row>
    <row r="83" spans="2:6" ht="19.2" customHeight="1" x14ac:dyDescent="0.3">
      <c r="B83" s="6" t="str">
        <f>IFERROR(INDEX(Archives!B$3:B$1000,MATCH(ROW(A81),Archives!$G$3:$G$1000,0),1),"")</f>
        <v/>
      </c>
      <c r="C83" s="12" t="str">
        <f>IFERROR(INDEX(Archives!C$3:C$1000,MATCH(ROW(B81),Archives!$G$3:$G$1000,0),1),"")</f>
        <v/>
      </c>
      <c r="D83" s="7" t="str">
        <f>IFERROR(INDEX(Archives!D$3:D$1000,MATCH(ROW(C81),Archives!$G$3:$G$1000,0),1),"")</f>
        <v/>
      </c>
      <c r="E83" s="8" t="str">
        <f>IFERROR(INDEX(Archives!E$3:E$1000,MATCH(ROW(D81),Archives!$G$3:$G$1000,0),1),"")</f>
        <v/>
      </c>
      <c r="F83" s="12" t="str">
        <f>IFERROR(INDEX(Archives!F$3:F$1000,MATCH(ROW(E81),Archives!$G$3:$G$1000,0),1),"")</f>
        <v/>
      </c>
    </row>
    <row r="84" spans="2:6" ht="19.2" customHeight="1" x14ac:dyDescent="0.3">
      <c r="B84" s="6" t="str">
        <f>IFERROR(INDEX(Archives!B$3:B$1000,MATCH(ROW(A82),Archives!$G$3:$G$1000,0),1),"")</f>
        <v/>
      </c>
      <c r="C84" s="12" t="str">
        <f>IFERROR(INDEX(Archives!C$3:C$1000,MATCH(ROW(B82),Archives!$G$3:$G$1000,0),1),"")</f>
        <v/>
      </c>
      <c r="D84" s="7" t="str">
        <f>IFERROR(INDEX(Archives!D$3:D$1000,MATCH(ROW(C82),Archives!$G$3:$G$1000,0),1),"")</f>
        <v/>
      </c>
      <c r="E84" s="8" t="str">
        <f>IFERROR(INDEX(Archives!E$3:E$1000,MATCH(ROW(D82),Archives!$G$3:$G$1000,0),1),"")</f>
        <v/>
      </c>
      <c r="F84" s="12" t="str">
        <f>IFERROR(INDEX(Archives!F$3:F$1000,MATCH(ROW(E82),Archives!$G$3:$G$1000,0),1),"")</f>
        <v/>
      </c>
    </row>
    <row r="85" spans="2:6" ht="19.2" customHeight="1" x14ac:dyDescent="0.3">
      <c r="B85" s="6" t="str">
        <f>IFERROR(INDEX(Archives!B$3:B$1000,MATCH(ROW(A83),Archives!$G$3:$G$1000,0),1),"")</f>
        <v/>
      </c>
      <c r="C85" s="12" t="str">
        <f>IFERROR(INDEX(Archives!C$3:C$1000,MATCH(ROW(B83),Archives!$G$3:$G$1000,0),1),"")</f>
        <v/>
      </c>
      <c r="D85" s="7" t="str">
        <f>IFERROR(INDEX(Archives!D$3:D$1000,MATCH(ROW(C83),Archives!$G$3:$G$1000,0),1),"")</f>
        <v/>
      </c>
      <c r="E85" s="8" t="str">
        <f>IFERROR(INDEX(Archives!E$3:E$1000,MATCH(ROW(D83),Archives!$G$3:$G$1000,0),1),"")</f>
        <v/>
      </c>
      <c r="F85" s="12" t="str">
        <f>IFERROR(INDEX(Archives!F$3:F$1000,MATCH(ROW(E83),Archives!$G$3:$G$1000,0),1),"")</f>
        <v/>
      </c>
    </row>
    <row r="86" spans="2:6" ht="19.2" customHeight="1" x14ac:dyDescent="0.3">
      <c r="B86" s="6" t="str">
        <f>IFERROR(INDEX(Archives!B$3:B$1000,MATCH(ROW(A84),Archives!$G$3:$G$1000,0),1),"")</f>
        <v/>
      </c>
      <c r="C86" s="12" t="str">
        <f>IFERROR(INDEX(Archives!C$3:C$1000,MATCH(ROW(B84),Archives!$G$3:$G$1000,0),1),"")</f>
        <v/>
      </c>
      <c r="D86" s="7" t="str">
        <f>IFERROR(INDEX(Archives!D$3:D$1000,MATCH(ROW(C84),Archives!$G$3:$G$1000,0),1),"")</f>
        <v/>
      </c>
      <c r="E86" s="8" t="str">
        <f>IFERROR(INDEX(Archives!E$3:E$1000,MATCH(ROW(D84),Archives!$G$3:$G$1000,0),1),"")</f>
        <v/>
      </c>
      <c r="F86" s="12" t="str">
        <f>IFERROR(INDEX(Archives!F$3:F$1000,MATCH(ROW(E84),Archives!$G$3:$G$1000,0),1),"")</f>
        <v/>
      </c>
    </row>
    <row r="87" spans="2:6" ht="19.2" customHeight="1" x14ac:dyDescent="0.3">
      <c r="B87" s="6" t="str">
        <f>IFERROR(INDEX(Archives!B$3:B$1000,MATCH(ROW(A85),Archives!$G$3:$G$1000,0),1),"")</f>
        <v/>
      </c>
      <c r="C87" s="12" t="str">
        <f>IFERROR(INDEX(Archives!C$3:C$1000,MATCH(ROW(B85),Archives!$G$3:$G$1000,0),1),"")</f>
        <v/>
      </c>
      <c r="D87" s="7" t="str">
        <f>IFERROR(INDEX(Archives!D$3:D$1000,MATCH(ROW(C85),Archives!$G$3:$G$1000,0),1),"")</f>
        <v/>
      </c>
      <c r="E87" s="8" t="str">
        <f>IFERROR(INDEX(Archives!E$3:E$1000,MATCH(ROW(D85),Archives!$G$3:$G$1000,0),1),"")</f>
        <v/>
      </c>
      <c r="F87" s="12" t="str">
        <f>IFERROR(INDEX(Archives!F$3:F$1000,MATCH(ROW(E85),Archives!$G$3:$G$1000,0),1),"")</f>
        <v/>
      </c>
    </row>
    <row r="88" spans="2:6" ht="19.2" customHeight="1" x14ac:dyDescent="0.3">
      <c r="B88" s="6" t="str">
        <f>IFERROR(INDEX(Archives!B$3:B$1000,MATCH(ROW(A86),Archives!$G$3:$G$1000,0),1),"")</f>
        <v/>
      </c>
      <c r="C88" s="12" t="str">
        <f>IFERROR(INDEX(Archives!C$3:C$1000,MATCH(ROW(B86),Archives!$G$3:$G$1000,0),1),"")</f>
        <v/>
      </c>
      <c r="D88" s="7" t="str">
        <f>IFERROR(INDEX(Archives!D$3:D$1000,MATCH(ROW(C86),Archives!$G$3:$G$1000,0),1),"")</f>
        <v/>
      </c>
      <c r="E88" s="8" t="str">
        <f>IFERROR(INDEX(Archives!E$3:E$1000,MATCH(ROW(D86),Archives!$G$3:$G$1000,0),1),"")</f>
        <v/>
      </c>
      <c r="F88" s="12" t="str">
        <f>IFERROR(INDEX(Archives!F$3:F$1000,MATCH(ROW(E86),Archives!$G$3:$G$1000,0),1),"")</f>
        <v/>
      </c>
    </row>
    <row r="89" spans="2:6" ht="19.2" customHeight="1" x14ac:dyDescent="0.3">
      <c r="B89" s="6" t="str">
        <f>IFERROR(INDEX(Archives!B$3:B$1000,MATCH(ROW(A87),Archives!$G$3:$G$1000,0),1),"")</f>
        <v/>
      </c>
      <c r="C89" s="12" t="str">
        <f>IFERROR(INDEX(Archives!C$3:C$1000,MATCH(ROW(B87),Archives!$G$3:$G$1000,0),1),"")</f>
        <v/>
      </c>
      <c r="D89" s="7" t="str">
        <f>IFERROR(INDEX(Archives!D$3:D$1000,MATCH(ROW(C87),Archives!$G$3:$G$1000,0),1),"")</f>
        <v/>
      </c>
      <c r="E89" s="8" t="str">
        <f>IFERROR(INDEX(Archives!E$3:E$1000,MATCH(ROW(D87),Archives!$G$3:$G$1000,0),1),"")</f>
        <v/>
      </c>
      <c r="F89" s="12" t="str">
        <f>IFERROR(INDEX(Archives!F$3:F$1000,MATCH(ROW(E87),Archives!$G$3:$G$1000,0),1),"")</f>
        <v/>
      </c>
    </row>
    <row r="90" spans="2:6" ht="19.2" customHeight="1" x14ac:dyDescent="0.3">
      <c r="B90" s="6" t="str">
        <f>IFERROR(INDEX(Archives!B$3:B$1000,MATCH(ROW(A88),Archives!$G$3:$G$1000,0),1),"")</f>
        <v/>
      </c>
      <c r="C90" s="12" t="str">
        <f>IFERROR(INDEX(Archives!C$3:C$1000,MATCH(ROW(B88),Archives!$G$3:$G$1000,0),1),"")</f>
        <v/>
      </c>
      <c r="D90" s="7" t="str">
        <f>IFERROR(INDEX(Archives!D$3:D$1000,MATCH(ROW(C88),Archives!$G$3:$G$1000,0),1),"")</f>
        <v/>
      </c>
      <c r="E90" s="8" t="str">
        <f>IFERROR(INDEX(Archives!E$3:E$1000,MATCH(ROW(D88),Archives!$G$3:$G$1000,0),1),"")</f>
        <v/>
      </c>
      <c r="F90" s="12" t="str">
        <f>IFERROR(INDEX(Archives!F$3:F$1000,MATCH(ROW(E88),Archives!$G$3:$G$1000,0),1),"")</f>
        <v/>
      </c>
    </row>
    <row r="91" spans="2:6" ht="19.2" customHeight="1" x14ac:dyDescent="0.3">
      <c r="B91" s="6" t="str">
        <f>IFERROR(INDEX(Archives!B$3:B$1000,MATCH(ROW(A89),Archives!$G$3:$G$1000,0),1),"")</f>
        <v/>
      </c>
      <c r="C91" s="12" t="str">
        <f>IFERROR(INDEX(Archives!C$3:C$1000,MATCH(ROW(B89),Archives!$G$3:$G$1000,0),1),"")</f>
        <v/>
      </c>
      <c r="D91" s="7" t="str">
        <f>IFERROR(INDEX(Archives!D$3:D$1000,MATCH(ROW(C89),Archives!$G$3:$G$1000,0),1),"")</f>
        <v/>
      </c>
      <c r="E91" s="8" t="str">
        <f>IFERROR(INDEX(Archives!E$3:E$1000,MATCH(ROW(D89),Archives!$G$3:$G$1000,0),1),"")</f>
        <v/>
      </c>
      <c r="F91" s="12" t="str">
        <f>IFERROR(INDEX(Archives!F$3:F$1000,MATCH(ROW(E89),Archives!$G$3:$G$1000,0),1),"")</f>
        <v/>
      </c>
    </row>
    <row r="92" spans="2:6" ht="19.2" customHeight="1" x14ac:dyDescent="0.3">
      <c r="B92" s="6" t="str">
        <f>IFERROR(INDEX(Archives!B$3:B$1000,MATCH(ROW(A90),Archives!$G$3:$G$1000,0),1),"")</f>
        <v/>
      </c>
      <c r="C92" s="12" t="str">
        <f>IFERROR(INDEX(Archives!C$3:C$1000,MATCH(ROW(B90),Archives!$G$3:$G$1000,0),1),"")</f>
        <v/>
      </c>
      <c r="D92" s="7" t="str">
        <f>IFERROR(INDEX(Archives!D$3:D$1000,MATCH(ROW(C90),Archives!$G$3:$G$1000,0),1),"")</f>
        <v/>
      </c>
      <c r="E92" s="8" t="str">
        <f>IFERROR(INDEX(Archives!E$3:E$1000,MATCH(ROW(D90),Archives!$G$3:$G$1000,0),1),"")</f>
        <v/>
      </c>
      <c r="F92" s="12" t="str">
        <f>IFERROR(INDEX(Archives!F$3:F$1000,MATCH(ROW(E90),Archives!$G$3:$G$1000,0),1),"")</f>
        <v/>
      </c>
    </row>
    <row r="93" spans="2:6" ht="19.2" customHeight="1" x14ac:dyDescent="0.3">
      <c r="B93" s="6" t="str">
        <f>IFERROR(INDEX(Archives!B$3:B$1000,MATCH(ROW(A91),Archives!$G$3:$G$1000,0),1),"")</f>
        <v/>
      </c>
      <c r="C93" s="12" t="str">
        <f>IFERROR(INDEX(Archives!C$3:C$1000,MATCH(ROW(B91),Archives!$G$3:$G$1000,0),1),"")</f>
        <v/>
      </c>
      <c r="D93" s="7" t="str">
        <f>IFERROR(INDEX(Archives!D$3:D$1000,MATCH(ROW(C91),Archives!$G$3:$G$1000,0),1),"")</f>
        <v/>
      </c>
      <c r="E93" s="8" t="str">
        <f>IFERROR(INDEX(Archives!E$3:E$1000,MATCH(ROW(D91),Archives!$G$3:$G$1000,0),1),"")</f>
        <v/>
      </c>
      <c r="F93" s="12" t="str">
        <f>IFERROR(INDEX(Archives!F$3:F$1000,MATCH(ROW(E91),Archives!$G$3:$G$1000,0),1),"")</f>
        <v/>
      </c>
    </row>
    <row r="94" spans="2:6" ht="19.2" customHeight="1" x14ac:dyDescent="0.3">
      <c r="B94" s="6" t="str">
        <f>IFERROR(INDEX(Archives!B$3:B$1000,MATCH(ROW(A92),Archives!$G$3:$G$1000,0),1),"")</f>
        <v/>
      </c>
      <c r="C94" s="12" t="str">
        <f>IFERROR(INDEX(Archives!C$3:C$1000,MATCH(ROW(B92),Archives!$G$3:$G$1000,0),1),"")</f>
        <v/>
      </c>
      <c r="D94" s="7" t="str">
        <f>IFERROR(INDEX(Archives!D$3:D$1000,MATCH(ROW(C92),Archives!$G$3:$G$1000,0),1),"")</f>
        <v/>
      </c>
      <c r="E94" s="8" t="str">
        <f>IFERROR(INDEX(Archives!E$3:E$1000,MATCH(ROW(D92),Archives!$G$3:$G$1000,0),1),"")</f>
        <v/>
      </c>
      <c r="F94" s="12" t="str">
        <f>IFERROR(INDEX(Archives!F$3:F$1000,MATCH(ROW(E92),Archives!$G$3:$G$1000,0),1),"")</f>
        <v/>
      </c>
    </row>
    <row r="95" spans="2:6" ht="19.2" customHeight="1" x14ac:dyDescent="0.3">
      <c r="B95" s="6" t="str">
        <f>IFERROR(INDEX(Archives!B$3:B$1000,MATCH(ROW(A93),Archives!$G$3:$G$1000,0),1),"")</f>
        <v/>
      </c>
      <c r="C95" s="12" t="str">
        <f>IFERROR(INDEX(Archives!C$3:C$1000,MATCH(ROW(B93),Archives!$G$3:$G$1000,0),1),"")</f>
        <v/>
      </c>
      <c r="D95" s="7" t="str">
        <f>IFERROR(INDEX(Archives!D$3:D$1000,MATCH(ROW(C93),Archives!$G$3:$G$1000,0),1),"")</f>
        <v/>
      </c>
      <c r="E95" s="8" t="str">
        <f>IFERROR(INDEX(Archives!E$3:E$1000,MATCH(ROW(D93),Archives!$G$3:$G$1000,0),1),"")</f>
        <v/>
      </c>
      <c r="F95" s="12" t="str">
        <f>IFERROR(INDEX(Archives!F$3:F$1000,MATCH(ROW(E93),Archives!$G$3:$G$1000,0),1),"")</f>
        <v/>
      </c>
    </row>
    <row r="96" spans="2:6" ht="19.2" customHeight="1" x14ac:dyDescent="0.3">
      <c r="B96" s="6" t="str">
        <f>IFERROR(INDEX(Archives!B$3:B$1000,MATCH(ROW(A94),Archives!$G$3:$G$1000,0),1),"")</f>
        <v/>
      </c>
      <c r="C96" s="12" t="str">
        <f>IFERROR(INDEX(Archives!C$3:C$1000,MATCH(ROW(B94),Archives!$G$3:$G$1000,0),1),"")</f>
        <v/>
      </c>
      <c r="D96" s="7" t="str">
        <f>IFERROR(INDEX(Archives!D$3:D$1000,MATCH(ROW(C94),Archives!$G$3:$G$1000,0),1),"")</f>
        <v/>
      </c>
      <c r="E96" s="8" t="str">
        <f>IFERROR(INDEX(Archives!E$3:E$1000,MATCH(ROW(D94),Archives!$G$3:$G$1000,0),1),"")</f>
        <v/>
      </c>
      <c r="F96" s="12" t="str">
        <f>IFERROR(INDEX(Archives!F$3:F$1000,MATCH(ROW(E94),Archives!$G$3:$G$1000,0),1),"")</f>
        <v/>
      </c>
    </row>
    <row r="97" spans="2:6" ht="19.2" customHeight="1" x14ac:dyDescent="0.3">
      <c r="B97" s="6" t="str">
        <f>IFERROR(INDEX(Archives!B$3:B$1000,MATCH(ROW(A95),Archives!$G$3:$G$1000,0),1),"")</f>
        <v/>
      </c>
      <c r="C97" s="12" t="str">
        <f>IFERROR(INDEX(Archives!C$3:C$1000,MATCH(ROW(B95),Archives!$G$3:$G$1000,0),1),"")</f>
        <v/>
      </c>
      <c r="D97" s="7" t="str">
        <f>IFERROR(INDEX(Archives!D$3:D$1000,MATCH(ROW(C95),Archives!$G$3:$G$1000,0),1),"")</f>
        <v/>
      </c>
      <c r="E97" s="8" t="str">
        <f>IFERROR(INDEX(Archives!E$3:E$1000,MATCH(ROW(D95),Archives!$G$3:$G$1000,0),1),"")</f>
        <v/>
      </c>
      <c r="F97" s="12" t="str">
        <f>IFERROR(INDEX(Archives!F$3:F$1000,MATCH(ROW(E95),Archives!$G$3:$G$1000,0),1),"")</f>
        <v/>
      </c>
    </row>
    <row r="98" spans="2:6" ht="19.2" customHeight="1" x14ac:dyDescent="0.3">
      <c r="B98" s="6" t="str">
        <f>IFERROR(INDEX(Archives!B$3:B$1000,MATCH(ROW(A96),Archives!$G$3:$G$1000,0),1),"")</f>
        <v/>
      </c>
      <c r="C98" s="12" t="str">
        <f>IFERROR(INDEX(Archives!C$3:C$1000,MATCH(ROW(B96),Archives!$G$3:$G$1000,0),1),"")</f>
        <v/>
      </c>
      <c r="D98" s="7" t="str">
        <f>IFERROR(INDEX(Archives!D$3:D$1000,MATCH(ROW(C96),Archives!$G$3:$G$1000,0),1),"")</f>
        <v/>
      </c>
      <c r="E98" s="8" t="str">
        <f>IFERROR(INDEX(Archives!E$3:E$1000,MATCH(ROW(D96),Archives!$G$3:$G$1000,0),1),"")</f>
        <v/>
      </c>
      <c r="F98" s="12" t="str">
        <f>IFERROR(INDEX(Archives!F$3:F$1000,MATCH(ROW(E96),Archives!$G$3:$G$1000,0),1),"")</f>
        <v/>
      </c>
    </row>
    <row r="99" spans="2:6" ht="19.2" customHeight="1" x14ac:dyDescent="0.3">
      <c r="B99" s="6" t="str">
        <f>IFERROR(INDEX(Archives!B$3:B$1000,MATCH(ROW(A97),Archives!$G$3:$G$1000,0),1),"")</f>
        <v/>
      </c>
      <c r="C99" s="12" t="str">
        <f>IFERROR(INDEX(Archives!C$3:C$1000,MATCH(ROW(B97),Archives!$G$3:$G$1000,0),1),"")</f>
        <v/>
      </c>
      <c r="D99" s="7" t="str">
        <f>IFERROR(INDEX(Archives!D$3:D$1000,MATCH(ROW(C97),Archives!$G$3:$G$1000,0),1),"")</f>
        <v/>
      </c>
      <c r="E99" s="8" t="str">
        <f>IFERROR(INDEX(Archives!E$3:E$1000,MATCH(ROW(D97),Archives!$G$3:$G$1000,0),1),"")</f>
        <v/>
      </c>
      <c r="F99" s="12" t="str">
        <f>IFERROR(INDEX(Archives!F$3:F$1000,MATCH(ROW(E97),Archives!$G$3:$G$1000,0),1),"")</f>
        <v/>
      </c>
    </row>
    <row r="100" spans="2:6" ht="19.2" customHeight="1" x14ac:dyDescent="0.3">
      <c r="B100" s="6" t="str">
        <f>IFERROR(INDEX(Archives!B$3:B$1000,MATCH(ROW(A98),Archives!$G$3:$G$1000,0),1),"")</f>
        <v/>
      </c>
      <c r="C100" s="12" t="str">
        <f>IFERROR(INDEX(Archives!C$3:C$1000,MATCH(ROW(B98),Archives!$G$3:$G$1000,0),1),"")</f>
        <v/>
      </c>
      <c r="D100" s="7" t="str">
        <f>IFERROR(INDEX(Archives!D$3:D$1000,MATCH(ROW(C98),Archives!$G$3:$G$1000,0),1),"")</f>
        <v/>
      </c>
      <c r="E100" s="8" t="str">
        <f>IFERROR(INDEX(Archives!E$3:E$1000,MATCH(ROW(D98),Archives!$G$3:$G$1000,0),1),"")</f>
        <v/>
      </c>
      <c r="F100" s="12" t="str">
        <f>IFERROR(INDEX(Archives!F$3:F$1000,MATCH(ROW(E98),Archives!$G$3:$G$1000,0),1),"")</f>
        <v/>
      </c>
    </row>
    <row r="101" spans="2:6" ht="19.2" customHeight="1" x14ac:dyDescent="0.3">
      <c r="B101" s="6" t="str">
        <f>IFERROR(INDEX(Archives!B$3:B$1000,MATCH(ROW(A99),Archives!$G$3:$G$1000,0),1),"")</f>
        <v/>
      </c>
      <c r="C101" s="12" t="str">
        <f>IFERROR(INDEX(Archives!C$3:C$1000,MATCH(ROW(B99),Archives!$G$3:$G$1000,0),1),"")</f>
        <v/>
      </c>
      <c r="D101" s="7" t="str">
        <f>IFERROR(INDEX(Archives!D$3:D$1000,MATCH(ROW(C99),Archives!$G$3:$G$1000,0),1),"")</f>
        <v/>
      </c>
      <c r="E101" s="8" t="str">
        <f>IFERROR(INDEX(Archives!E$3:E$1000,MATCH(ROW(D99),Archives!$G$3:$G$1000,0),1),"")</f>
        <v/>
      </c>
      <c r="F101" s="12" t="str">
        <f>IFERROR(INDEX(Archives!F$3:F$1000,MATCH(ROW(E99),Archives!$G$3:$G$1000,0),1),"")</f>
        <v/>
      </c>
    </row>
    <row r="102" spans="2:6" ht="19.2" customHeight="1" x14ac:dyDescent="0.3">
      <c r="B102" s="6" t="str">
        <f>IFERROR(INDEX(Archives!B$3:B$1000,MATCH(ROW(A100),Archives!$G$3:$G$1000,0),1),"")</f>
        <v/>
      </c>
      <c r="C102" s="12" t="str">
        <f>IFERROR(INDEX(Archives!C$3:C$1000,MATCH(ROW(B100),Archives!$G$3:$G$1000,0),1),"")</f>
        <v/>
      </c>
      <c r="D102" s="7" t="str">
        <f>IFERROR(INDEX(Archives!D$3:D$1000,MATCH(ROW(C100),Archives!$G$3:$G$1000,0),1),"")</f>
        <v/>
      </c>
      <c r="E102" s="8" t="str">
        <f>IFERROR(INDEX(Archives!E$3:E$1000,MATCH(ROW(D100),Archives!$G$3:$G$1000,0),1),"")</f>
        <v/>
      </c>
      <c r="F102" s="12" t="str">
        <f>IFERROR(INDEX(Archives!F$3:F$1000,MATCH(ROW(E100),Archives!$G$3:$G$1000,0),1),"")</f>
        <v/>
      </c>
    </row>
    <row r="103" spans="2:6" ht="19.2" customHeight="1" x14ac:dyDescent="0.3">
      <c r="B103" s="6" t="str">
        <f>IFERROR(INDEX(Archives!B$3:B$1000,MATCH(ROW(A101),Archives!$G$3:$G$1000,0),1),"")</f>
        <v/>
      </c>
      <c r="C103" s="12" t="str">
        <f>IFERROR(INDEX(Archives!C$3:C$1000,MATCH(ROW(B101),Archives!$G$3:$G$1000,0),1),"")</f>
        <v/>
      </c>
      <c r="D103" s="7" t="str">
        <f>IFERROR(INDEX(Archives!D$3:D$1000,MATCH(ROW(C101),Archives!$G$3:$G$1000,0),1),"")</f>
        <v/>
      </c>
      <c r="E103" s="8" t="str">
        <f>IFERROR(INDEX(Archives!E$3:E$1000,MATCH(ROW(D101),Archives!$G$3:$G$1000,0),1),"")</f>
        <v/>
      </c>
      <c r="F103" s="12" t="str">
        <f>IFERROR(INDEX(Archives!F$3:F$1000,MATCH(ROW(E101),Archives!$G$3:$G$1000,0),1),"")</f>
        <v/>
      </c>
    </row>
    <row r="104" spans="2:6" ht="19.2" customHeight="1" x14ac:dyDescent="0.3">
      <c r="B104" s="6" t="str">
        <f>IFERROR(INDEX(Archives!B$3:B$1000,MATCH(ROW(A102),Archives!$G$3:$G$1000,0),1),"")</f>
        <v/>
      </c>
      <c r="C104" s="12" t="str">
        <f>IFERROR(INDEX(Archives!C$3:C$1000,MATCH(ROW(B102),Archives!$G$3:$G$1000,0),1),"")</f>
        <v/>
      </c>
      <c r="D104" s="7" t="str">
        <f>IFERROR(INDEX(Archives!D$3:D$1000,MATCH(ROW(C102),Archives!$G$3:$G$1000,0),1),"")</f>
        <v/>
      </c>
      <c r="E104" s="8" t="str">
        <f>IFERROR(INDEX(Archives!E$3:E$1000,MATCH(ROW(D102),Archives!$G$3:$G$1000,0),1),"")</f>
        <v/>
      </c>
      <c r="F104" s="12" t="str">
        <f>IFERROR(INDEX(Archives!F$3:F$1000,MATCH(ROW(E102),Archives!$G$3:$G$1000,0),1),"")</f>
        <v/>
      </c>
    </row>
    <row r="105" spans="2:6" ht="19.2" customHeight="1" x14ac:dyDescent="0.3">
      <c r="B105" s="6" t="str">
        <f>IFERROR(INDEX(Archives!B$3:B$1000,MATCH(ROW(A103),Archives!$G$3:$G$1000,0),1),"")</f>
        <v/>
      </c>
      <c r="C105" s="12" t="str">
        <f>IFERROR(INDEX(Archives!C$3:C$1000,MATCH(ROW(B103),Archives!$G$3:$G$1000,0),1),"")</f>
        <v/>
      </c>
      <c r="D105" s="7" t="str">
        <f>IFERROR(INDEX(Archives!D$3:D$1000,MATCH(ROW(C103),Archives!$G$3:$G$1000,0),1),"")</f>
        <v/>
      </c>
      <c r="E105" s="8" t="str">
        <f>IFERROR(INDEX(Archives!E$3:E$1000,MATCH(ROW(D103),Archives!$G$3:$G$1000,0),1),"")</f>
        <v/>
      </c>
      <c r="F105" s="12" t="str">
        <f>IFERROR(INDEX(Archives!F$3:F$1000,MATCH(ROW(E103),Archives!$G$3:$G$1000,0),1),"")</f>
        <v/>
      </c>
    </row>
    <row r="106" spans="2:6" ht="19.2" customHeight="1" x14ac:dyDescent="0.3">
      <c r="B106" s="6" t="str">
        <f>IFERROR(INDEX(Archives!B$3:B$1000,MATCH(ROW(A104),Archives!$G$3:$G$1000,0),1),"")</f>
        <v/>
      </c>
      <c r="C106" s="12" t="str">
        <f>IFERROR(INDEX(Archives!C$3:C$1000,MATCH(ROW(B104),Archives!$G$3:$G$1000,0),1),"")</f>
        <v/>
      </c>
      <c r="D106" s="7" t="str">
        <f>IFERROR(INDEX(Archives!D$3:D$1000,MATCH(ROW(C104),Archives!$G$3:$G$1000,0),1),"")</f>
        <v/>
      </c>
      <c r="E106" s="8" t="str">
        <f>IFERROR(INDEX(Archives!E$3:E$1000,MATCH(ROW(D104),Archives!$G$3:$G$1000,0),1),"")</f>
        <v/>
      </c>
      <c r="F106" s="12" t="str">
        <f>IFERROR(INDEX(Archives!F$3:F$1000,MATCH(ROW(E104),Archives!$G$3:$G$1000,0),1),"")</f>
        <v/>
      </c>
    </row>
    <row r="107" spans="2:6" ht="19.2" customHeight="1" x14ac:dyDescent="0.3">
      <c r="B107" s="6" t="str">
        <f>IFERROR(INDEX(Archives!B$3:B$1000,MATCH(ROW(A105),Archives!$G$3:$G$1000,0),1),"")</f>
        <v/>
      </c>
      <c r="C107" s="12" t="str">
        <f>IFERROR(INDEX(Archives!C$3:C$1000,MATCH(ROW(B105),Archives!$G$3:$G$1000,0),1),"")</f>
        <v/>
      </c>
      <c r="D107" s="7" t="str">
        <f>IFERROR(INDEX(Archives!D$3:D$1000,MATCH(ROW(C105),Archives!$G$3:$G$1000,0),1),"")</f>
        <v/>
      </c>
      <c r="E107" s="8" t="str">
        <f>IFERROR(INDEX(Archives!E$3:E$1000,MATCH(ROW(D105),Archives!$G$3:$G$1000,0),1),"")</f>
        <v/>
      </c>
      <c r="F107" s="12" t="str">
        <f>IFERROR(INDEX(Archives!F$3:F$1000,MATCH(ROW(E105),Archives!$G$3:$G$1000,0),1),"")</f>
        <v/>
      </c>
    </row>
    <row r="108" spans="2:6" ht="19.2" customHeight="1" x14ac:dyDescent="0.3">
      <c r="B108" s="6" t="str">
        <f>IFERROR(INDEX(Archives!B$3:B$1000,MATCH(ROW(A106),Archives!$G$3:$G$1000,0),1),"")</f>
        <v/>
      </c>
      <c r="C108" s="12" t="str">
        <f>IFERROR(INDEX(Archives!C$3:C$1000,MATCH(ROW(B106),Archives!$G$3:$G$1000,0),1),"")</f>
        <v/>
      </c>
      <c r="D108" s="7" t="str">
        <f>IFERROR(INDEX(Archives!D$3:D$1000,MATCH(ROW(C106),Archives!$G$3:$G$1000,0),1),"")</f>
        <v/>
      </c>
      <c r="E108" s="8" t="str">
        <f>IFERROR(INDEX(Archives!E$3:E$1000,MATCH(ROW(D106),Archives!$G$3:$G$1000,0),1),"")</f>
        <v/>
      </c>
      <c r="F108" s="12" t="str">
        <f>IFERROR(INDEX(Archives!F$3:F$1000,MATCH(ROW(E106),Archives!$G$3:$G$1000,0),1),"")</f>
        <v/>
      </c>
    </row>
    <row r="109" spans="2:6" ht="19.2" customHeight="1" x14ac:dyDescent="0.3">
      <c r="B109" s="6" t="str">
        <f>IFERROR(INDEX(Archives!B$3:B$1000,MATCH(ROW(A107),Archives!$G$3:$G$1000,0),1),"")</f>
        <v/>
      </c>
      <c r="C109" s="12" t="str">
        <f>IFERROR(INDEX(Archives!C$3:C$1000,MATCH(ROW(B107),Archives!$G$3:$G$1000,0),1),"")</f>
        <v/>
      </c>
      <c r="D109" s="7" t="str">
        <f>IFERROR(INDEX(Archives!D$3:D$1000,MATCH(ROW(C107),Archives!$G$3:$G$1000,0),1),"")</f>
        <v/>
      </c>
      <c r="E109" s="8" t="str">
        <f>IFERROR(INDEX(Archives!E$3:E$1000,MATCH(ROW(D107),Archives!$G$3:$G$1000,0),1),"")</f>
        <v/>
      </c>
      <c r="F109" s="12" t="str">
        <f>IFERROR(INDEX(Archives!F$3:F$1000,MATCH(ROW(E107),Archives!$G$3:$G$1000,0),1),"")</f>
        <v/>
      </c>
    </row>
    <row r="110" spans="2:6" ht="19.2" customHeight="1" x14ac:dyDescent="0.3">
      <c r="B110" s="6" t="str">
        <f>IFERROR(INDEX(Archives!B$3:B$1000,MATCH(ROW(A108),Archives!$G$3:$G$1000,0),1),"")</f>
        <v/>
      </c>
      <c r="C110" s="12" t="str">
        <f>IFERROR(INDEX(Archives!C$3:C$1000,MATCH(ROW(B108),Archives!$G$3:$G$1000,0),1),"")</f>
        <v/>
      </c>
      <c r="D110" s="7" t="str">
        <f>IFERROR(INDEX(Archives!D$3:D$1000,MATCH(ROW(C108),Archives!$G$3:$G$1000,0),1),"")</f>
        <v/>
      </c>
      <c r="E110" s="8" t="str">
        <f>IFERROR(INDEX(Archives!E$3:E$1000,MATCH(ROW(D108),Archives!$G$3:$G$1000,0),1),"")</f>
        <v/>
      </c>
      <c r="F110" s="12" t="str">
        <f>IFERROR(INDEX(Archives!F$3:F$1000,MATCH(ROW(E108),Archives!$G$3:$G$1000,0),1),"")</f>
        <v/>
      </c>
    </row>
    <row r="111" spans="2:6" ht="19.2" customHeight="1" x14ac:dyDescent="0.3">
      <c r="B111" s="6" t="str">
        <f>IFERROR(INDEX(Archives!B$3:B$1000,MATCH(ROW(A109),Archives!$G$3:$G$1000,0),1),"")</f>
        <v/>
      </c>
      <c r="C111" s="12" t="str">
        <f>IFERROR(INDEX(Archives!C$3:C$1000,MATCH(ROW(B109),Archives!$G$3:$G$1000,0),1),"")</f>
        <v/>
      </c>
      <c r="D111" s="7" t="str">
        <f>IFERROR(INDEX(Archives!D$3:D$1000,MATCH(ROW(C109),Archives!$G$3:$G$1000,0),1),"")</f>
        <v/>
      </c>
      <c r="E111" s="8" t="str">
        <f>IFERROR(INDEX(Archives!E$3:E$1000,MATCH(ROW(D109),Archives!$G$3:$G$1000,0),1),"")</f>
        <v/>
      </c>
      <c r="F111" s="12" t="str">
        <f>IFERROR(INDEX(Archives!F$3:F$1000,MATCH(ROW(E109),Archives!$G$3:$G$1000,0),1),"")</f>
        <v/>
      </c>
    </row>
    <row r="112" spans="2:6" ht="19.2" customHeight="1" x14ac:dyDescent="0.3">
      <c r="B112" s="6" t="str">
        <f>IFERROR(INDEX(Archives!B$3:B$1000,MATCH(ROW(A110),Archives!$G$3:$G$1000,0),1),"")</f>
        <v/>
      </c>
      <c r="C112" s="12" t="str">
        <f>IFERROR(INDEX(Archives!C$3:C$1000,MATCH(ROW(B110),Archives!$G$3:$G$1000,0),1),"")</f>
        <v/>
      </c>
      <c r="D112" s="7" t="str">
        <f>IFERROR(INDEX(Archives!D$3:D$1000,MATCH(ROW(C110),Archives!$G$3:$G$1000,0),1),"")</f>
        <v/>
      </c>
      <c r="E112" s="8" t="str">
        <f>IFERROR(INDEX(Archives!E$3:E$1000,MATCH(ROW(D110),Archives!$G$3:$G$1000,0),1),"")</f>
        <v/>
      </c>
      <c r="F112" s="12" t="str">
        <f>IFERROR(INDEX(Archives!F$3:F$1000,MATCH(ROW(E110),Archives!$G$3:$G$1000,0),1),"")</f>
        <v/>
      </c>
    </row>
    <row r="113" spans="2:6" ht="19.2" customHeight="1" x14ac:dyDescent="0.3">
      <c r="B113" s="6" t="str">
        <f>IFERROR(INDEX(Archives!B$3:B$1000,MATCH(ROW(A111),Archives!$G$3:$G$1000,0),1),"")</f>
        <v/>
      </c>
      <c r="C113" s="12" t="str">
        <f>IFERROR(INDEX(Archives!C$3:C$1000,MATCH(ROW(B111),Archives!$G$3:$G$1000,0),1),"")</f>
        <v/>
      </c>
      <c r="D113" s="7" t="str">
        <f>IFERROR(INDEX(Archives!D$3:D$1000,MATCH(ROW(C111),Archives!$G$3:$G$1000,0),1),"")</f>
        <v/>
      </c>
      <c r="E113" s="8" t="str">
        <f>IFERROR(INDEX(Archives!E$3:E$1000,MATCH(ROW(D111),Archives!$G$3:$G$1000,0),1),"")</f>
        <v/>
      </c>
      <c r="F113" s="12" t="str">
        <f>IFERROR(INDEX(Archives!F$3:F$1000,MATCH(ROW(E111),Archives!$G$3:$G$1000,0),1),"")</f>
        <v/>
      </c>
    </row>
    <row r="114" spans="2:6" ht="19.2" customHeight="1" x14ac:dyDescent="0.3">
      <c r="B114" s="6" t="str">
        <f>IFERROR(INDEX(Archives!B$3:B$1000,MATCH(ROW(A112),Archives!$G$3:$G$1000,0),1),"")</f>
        <v/>
      </c>
      <c r="C114" s="12" t="str">
        <f>IFERROR(INDEX(Archives!C$3:C$1000,MATCH(ROW(B112),Archives!$G$3:$G$1000,0),1),"")</f>
        <v/>
      </c>
      <c r="D114" s="7" t="str">
        <f>IFERROR(INDEX(Archives!D$3:D$1000,MATCH(ROW(C112),Archives!$G$3:$G$1000,0),1),"")</f>
        <v/>
      </c>
      <c r="E114" s="8" t="str">
        <f>IFERROR(INDEX(Archives!E$3:E$1000,MATCH(ROW(D112),Archives!$G$3:$G$1000,0),1),"")</f>
        <v/>
      </c>
      <c r="F114" s="12" t="str">
        <f>IFERROR(INDEX(Archives!F$3:F$1000,MATCH(ROW(E112),Archives!$G$3:$G$1000,0),1),"")</f>
        <v/>
      </c>
    </row>
    <row r="115" spans="2:6" ht="19.2" customHeight="1" x14ac:dyDescent="0.3">
      <c r="B115" s="6" t="str">
        <f>IFERROR(INDEX(Archives!B$3:B$1000,MATCH(ROW(A113),Archives!$G$3:$G$1000,0),1),"")</f>
        <v/>
      </c>
      <c r="C115" s="12" t="str">
        <f>IFERROR(INDEX(Archives!C$3:C$1000,MATCH(ROW(B113),Archives!$G$3:$G$1000,0),1),"")</f>
        <v/>
      </c>
      <c r="D115" s="7" t="str">
        <f>IFERROR(INDEX(Archives!D$3:D$1000,MATCH(ROW(C113),Archives!$G$3:$G$1000,0),1),"")</f>
        <v/>
      </c>
      <c r="E115" s="8" t="str">
        <f>IFERROR(INDEX(Archives!E$3:E$1000,MATCH(ROW(D113),Archives!$G$3:$G$1000,0),1),"")</f>
        <v/>
      </c>
      <c r="F115" s="12" t="str">
        <f>IFERROR(INDEX(Archives!F$3:F$1000,MATCH(ROW(E113),Archives!$G$3:$G$1000,0),1),"")</f>
        <v/>
      </c>
    </row>
    <row r="116" spans="2:6" ht="19.2" customHeight="1" x14ac:dyDescent="0.3">
      <c r="B116" s="6" t="str">
        <f>IFERROR(INDEX(Archives!B$3:B$1000,MATCH(ROW(A114),Archives!$G$3:$G$1000,0),1),"")</f>
        <v/>
      </c>
      <c r="C116" s="12" t="str">
        <f>IFERROR(INDEX(Archives!C$3:C$1000,MATCH(ROW(B114),Archives!$G$3:$G$1000,0),1),"")</f>
        <v/>
      </c>
      <c r="D116" s="7" t="str">
        <f>IFERROR(INDEX(Archives!D$3:D$1000,MATCH(ROW(C114),Archives!$G$3:$G$1000,0),1),"")</f>
        <v/>
      </c>
      <c r="E116" s="8" t="str">
        <f>IFERROR(INDEX(Archives!E$3:E$1000,MATCH(ROW(D114),Archives!$G$3:$G$1000,0),1),"")</f>
        <v/>
      </c>
      <c r="F116" s="12" t="str">
        <f>IFERROR(INDEX(Archives!F$3:F$1000,MATCH(ROW(E114),Archives!$G$3:$G$1000,0),1),"")</f>
        <v/>
      </c>
    </row>
    <row r="117" spans="2:6" ht="19.2" customHeight="1" x14ac:dyDescent="0.3">
      <c r="B117" s="6" t="str">
        <f>IFERROR(INDEX(Archives!B$3:B$1000,MATCH(ROW(A115),Archives!$G$3:$G$1000,0),1),"")</f>
        <v/>
      </c>
      <c r="C117" s="12" t="str">
        <f>IFERROR(INDEX(Archives!C$3:C$1000,MATCH(ROW(B115),Archives!$G$3:$G$1000,0),1),"")</f>
        <v/>
      </c>
      <c r="D117" s="7" t="str">
        <f>IFERROR(INDEX(Archives!D$3:D$1000,MATCH(ROW(C115),Archives!$G$3:$G$1000,0),1),"")</f>
        <v/>
      </c>
      <c r="E117" s="8" t="str">
        <f>IFERROR(INDEX(Archives!E$3:E$1000,MATCH(ROW(D115),Archives!$G$3:$G$1000,0),1),"")</f>
        <v/>
      </c>
      <c r="F117" s="12" t="str">
        <f>IFERROR(INDEX(Archives!F$3:F$1000,MATCH(ROW(E115),Archives!$G$3:$G$1000,0),1),"")</f>
        <v/>
      </c>
    </row>
    <row r="118" spans="2:6" ht="19.2" customHeight="1" x14ac:dyDescent="0.3">
      <c r="B118" s="6" t="str">
        <f>IFERROR(INDEX(Archives!B$3:B$1000,MATCH(ROW(A116),Archives!$G$3:$G$1000,0),1),"")</f>
        <v/>
      </c>
      <c r="C118" s="12" t="str">
        <f>IFERROR(INDEX(Archives!C$3:C$1000,MATCH(ROW(B116),Archives!$G$3:$G$1000,0),1),"")</f>
        <v/>
      </c>
      <c r="D118" s="7" t="str">
        <f>IFERROR(INDEX(Archives!D$3:D$1000,MATCH(ROW(C116),Archives!$G$3:$G$1000,0),1),"")</f>
        <v/>
      </c>
      <c r="E118" s="8" t="str">
        <f>IFERROR(INDEX(Archives!E$3:E$1000,MATCH(ROW(D116),Archives!$G$3:$G$1000,0),1),"")</f>
        <v/>
      </c>
      <c r="F118" s="12" t="str">
        <f>IFERROR(INDEX(Archives!F$3:F$1000,MATCH(ROW(E116),Archives!$G$3:$G$1000,0),1),"")</f>
        <v/>
      </c>
    </row>
    <row r="119" spans="2:6" ht="19.2" customHeight="1" x14ac:dyDescent="0.3">
      <c r="B119" s="6" t="str">
        <f>IFERROR(INDEX(Archives!B$3:B$1000,MATCH(ROW(A117),Archives!$G$3:$G$1000,0),1),"")</f>
        <v/>
      </c>
      <c r="C119" s="12" t="str">
        <f>IFERROR(INDEX(Archives!C$3:C$1000,MATCH(ROW(B117),Archives!$G$3:$G$1000,0),1),"")</f>
        <v/>
      </c>
      <c r="D119" s="7" t="str">
        <f>IFERROR(INDEX(Archives!D$3:D$1000,MATCH(ROW(C117),Archives!$G$3:$G$1000,0),1),"")</f>
        <v/>
      </c>
      <c r="E119" s="8" t="str">
        <f>IFERROR(INDEX(Archives!E$3:E$1000,MATCH(ROW(D117),Archives!$G$3:$G$1000,0),1),"")</f>
        <v/>
      </c>
      <c r="F119" s="12" t="str">
        <f>IFERROR(INDEX(Archives!F$3:F$1000,MATCH(ROW(E117),Archives!$G$3:$G$1000,0),1),"")</f>
        <v/>
      </c>
    </row>
    <row r="120" spans="2:6" ht="19.2" customHeight="1" x14ac:dyDescent="0.3">
      <c r="B120" s="6" t="str">
        <f>IFERROR(INDEX(Archives!B$3:B$1000,MATCH(ROW(A118),Archives!$G$3:$G$1000,0),1),"")</f>
        <v/>
      </c>
      <c r="C120" s="12" t="str">
        <f>IFERROR(INDEX(Archives!C$3:C$1000,MATCH(ROW(B118),Archives!$G$3:$G$1000,0),1),"")</f>
        <v/>
      </c>
      <c r="D120" s="7" t="str">
        <f>IFERROR(INDEX(Archives!D$3:D$1000,MATCH(ROW(C118),Archives!$G$3:$G$1000,0),1),"")</f>
        <v/>
      </c>
      <c r="E120" s="8" t="str">
        <f>IFERROR(INDEX(Archives!E$3:E$1000,MATCH(ROW(D118),Archives!$G$3:$G$1000,0),1),"")</f>
        <v/>
      </c>
      <c r="F120" s="12" t="str">
        <f>IFERROR(INDEX(Archives!F$3:F$1000,MATCH(ROW(E118),Archives!$G$3:$G$1000,0),1),"")</f>
        <v/>
      </c>
    </row>
    <row r="121" spans="2:6" ht="19.2" customHeight="1" x14ac:dyDescent="0.3">
      <c r="B121" s="6" t="str">
        <f>IFERROR(INDEX(Archives!B$3:B$1000,MATCH(ROW(A119),Archives!$G$3:$G$1000,0),1),"")</f>
        <v/>
      </c>
      <c r="C121" s="12" t="str">
        <f>IFERROR(INDEX(Archives!C$3:C$1000,MATCH(ROW(B119),Archives!$G$3:$G$1000,0),1),"")</f>
        <v/>
      </c>
      <c r="D121" s="7" t="str">
        <f>IFERROR(INDEX(Archives!D$3:D$1000,MATCH(ROW(C119),Archives!$G$3:$G$1000,0),1),"")</f>
        <v/>
      </c>
      <c r="E121" s="8" t="str">
        <f>IFERROR(INDEX(Archives!E$3:E$1000,MATCH(ROW(D119),Archives!$G$3:$G$1000,0),1),"")</f>
        <v/>
      </c>
      <c r="F121" s="12" t="str">
        <f>IFERROR(INDEX(Archives!F$3:F$1000,MATCH(ROW(E119),Archives!$G$3:$G$1000,0),1),"")</f>
        <v/>
      </c>
    </row>
    <row r="122" spans="2:6" ht="19.2" customHeight="1" x14ac:dyDescent="0.3">
      <c r="B122" s="6" t="str">
        <f>IFERROR(INDEX(Archives!B$3:B$1000,MATCH(ROW(A120),Archives!$G$3:$G$1000,0),1),"")</f>
        <v/>
      </c>
      <c r="C122" s="12" t="str">
        <f>IFERROR(INDEX(Archives!C$3:C$1000,MATCH(ROW(B120),Archives!$G$3:$G$1000,0),1),"")</f>
        <v/>
      </c>
      <c r="D122" s="7" t="str">
        <f>IFERROR(INDEX(Archives!D$3:D$1000,MATCH(ROW(C120),Archives!$G$3:$G$1000,0),1),"")</f>
        <v/>
      </c>
      <c r="E122" s="8" t="str">
        <f>IFERROR(INDEX(Archives!E$3:E$1000,MATCH(ROW(D120),Archives!$G$3:$G$1000,0),1),"")</f>
        <v/>
      </c>
      <c r="F122" s="12" t="str">
        <f>IFERROR(INDEX(Archives!F$3:F$1000,MATCH(ROW(E120),Archives!$G$3:$G$1000,0),1),"")</f>
        <v/>
      </c>
    </row>
    <row r="123" spans="2:6" ht="19.2" customHeight="1" x14ac:dyDescent="0.3">
      <c r="B123" s="6" t="str">
        <f>IFERROR(INDEX(Archives!B$3:B$1000,MATCH(ROW(A121),Archives!$G$3:$G$1000,0),1),"")</f>
        <v/>
      </c>
      <c r="C123" s="12" t="str">
        <f>IFERROR(INDEX(Archives!C$3:C$1000,MATCH(ROW(B121),Archives!$G$3:$G$1000,0),1),"")</f>
        <v/>
      </c>
      <c r="D123" s="7" t="str">
        <f>IFERROR(INDEX(Archives!D$3:D$1000,MATCH(ROW(C121),Archives!$G$3:$G$1000,0),1),"")</f>
        <v/>
      </c>
      <c r="E123" s="8" t="str">
        <f>IFERROR(INDEX(Archives!E$3:E$1000,MATCH(ROW(D121),Archives!$G$3:$G$1000,0),1),"")</f>
        <v/>
      </c>
      <c r="F123" s="12" t="str">
        <f>IFERROR(INDEX(Archives!F$3:F$1000,MATCH(ROW(E121),Archives!$G$3:$G$1000,0),1),"")</f>
        <v/>
      </c>
    </row>
    <row r="124" spans="2:6" ht="19.2" customHeight="1" x14ac:dyDescent="0.3">
      <c r="B124" s="6" t="str">
        <f>IFERROR(INDEX(Archives!B$3:B$1000,MATCH(ROW(A122),Archives!$G$3:$G$1000,0),1),"")</f>
        <v/>
      </c>
      <c r="C124" s="12" t="str">
        <f>IFERROR(INDEX(Archives!C$3:C$1000,MATCH(ROW(B122),Archives!$G$3:$G$1000,0),1),"")</f>
        <v/>
      </c>
      <c r="D124" s="7" t="str">
        <f>IFERROR(INDEX(Archives!D$3:D$1000,MATCH(ROW(C122),Archives!$G$3:$G$1000,0),1),"")</f>
        <v/>
      </c>
      <c r="E124" s="8" t="str">
        <f>IFERROR(INDEX(Archives!E$3:E$1000,MATCH(ROW(D122),Archives!$G$3:$G$1000,0),1),"")</f>
        <v/>
      </c>
      <c r="F124" s="12" t="str">
        <f>IFERROR(INDEX(Archives!F$3:F$1000,MATCH(ROW(E122),Archives!$G$3:$G$1000,0),1),"")</f>
        <v/>
      </c>
    </row>
    <row r="125" spans="2:6" ht="19.2" customHeight="1" x14ac:dyDescent="0.3">
      <c r="B125" s="6" t="str">
        <f>IFERROR(INDEX(Archives!B$3:B$1000,MATCH(ROW(A123),Archives!$G$3:$G$1000,0),1),"")</f>
        <v/>
      </c>
      <c r="C125" s="12" t="str">
        <f>IFERROR(INDEX(Archives!C$3:C$1000,MATCH(ROW(B123),Archives!$G$3:$G$1000,0),1),"")</f>
        <v/>
      </c>
      <c r="D125" s="7" t="str">
        <f>IFERROR(INDEX(Archives!D$3:D$1000,MATCH(ROW(C123),Archives!$G$3:$G$1000,0),1),"")</f>
        <v/>
      </c>
      <c r="E125" s="8" t="str">
        <f>IFERROR(INDEX(Archives!E$3:E$1000,MATCH(ROW(D123),Archives!$G$3:$G$1000,0),1),"")</f>
        <v/>
      </c>
      <c r="F125" s="12" t="str">
        <f>IFERROR(INDEX(Archives!F$3:F$1000,MATCH(ROW(E123),Archives!$G$3:$G$1000,0),1),"")</f>
        <v/>
      </c>
    </row>
    <row r="126" spans="2:6" ht="19.2" customHeight="1" x14ac:dyDescent="0.3">
      <c r="B126" s="6" t="str">
        <f>IFERROR(INDEX(Archives!B$3:B$1000,MATCH(ROW(A124),Archives!$G$3:$G$1000,0),1),"")</f>
        <v/>
      </c>
      <c r="C126" s="12" t="str">
        <f>IFERROR(INDEX(Archives!C$3:C$1000,MATCH(ROW(B124),Archives!$G$3:$G$1000,0),1),"")</f>
        <v/>
      </c>
      <c r="D126" s="7" t="str">
        <f>IFERROR(INDEX(Archives!D$3:D$1000,MATCH(ROW(C124),Archives!$G$3:$G$1000,0),1),"")</f>
        <v/>
      </c>
      <c r="E126" s="8" t="str">
        <f>IFERROR(INDEX(Archives!E$3:E$1000,MATCH(ROW(D124),Archives!$G$3:$G$1000,0),1),"")</f>
        <v/>
      </c>
      <c r="F126" s="12" t="str">
        <f>IFERROR(INDEX(Archives!F$3:F$1000,MATCH(ROW(E124),Archives!$G$3:$G$1000,0),1),"")</f>
        <v/>
      </c>
    </row>
    <row r="127" spans="2:6" ht="19.2" customHeight="1" x14ac:dyDescent="0.3">
      <c r="B127" s="6" t="str">
        <f>IFERROR(INDEX(Archives!B$3:B$1000,MATCH(ROW(A125),Archives!$G$3:$G$1000,0),1),"")</f>
        <v/>
      </c>
      <c r="C127" s="12" t="str">
        <f>IFERROR(INDEX(Archives!C$3:C$1000,MATCH(ROW(B125),Archives!$G$3:$G$1000,0),1),"")</f>
        <v/>
      </c>
      <c r="D127" s="7" t="str">
        <f>IFERROR(INDEX(Archives!D$3:D$1000,MATCH(ROW(C125),Archives!$G$3:$G$1000,0),1),"")</f>
        <v/>
      </c>
      <c r="E127" s="8" t="str">
        <f>IFERROR(INDEX(Archives!E$3:E$1000,MATCH(ROW(D125),Archives!$G$3:$G$1000,0),1),"")</f>
        <v/>
      </c>
      <c r="F127" s="12" t="str">
        <f>IFERROR(INDEX(Archives!F$3:F$1000,MATCH(ROW(E125),Archives!$G$3:$G$1000,0),1),"")</f>
        <v/>
      </c>
    </row>
    <row r="128" spans="2:6" ht="19.2" customHeight="1" x14ac:dyDescent="0.3">
      <c r="B128" s="6" t="str">
        <f>IFERROR(INDEX(Archives!B$3:B$1000,MATCH(ROW(A126),Archives!$G$3:$G$1000,0),1),"")</f>
        <v/>
      </c>
      <c r="C128" s="12" t="str">
        <f>IFERROR(INDEX(Archives!C$3:C$1000,MATCH(ROW(B126),Archives!$G$3:$G$1000,0),1),"")</f>
        <v/>
      </c>
      <c r="D128" s="7" t="str">
        <f>IFERROR(INDEX(Archives!D$3:D$1000,MATCH(ROW(C126),Archives!$G$3:$G$1000,0),1),"")</f>
        <v/>
      </c>
      <c r="E128" s="8" t="str">
        <f>IFERROR(INDEX(Archives!E$3:E$1000,MATCH(ROW(D126),Archives!$G$3:$G$1000,0),1),"")</f>
        <v/>
      </c>
      <c r="F128" s="12" t="str">
        <f>IFERROR(INDEX(Archives!F$3:F$1000,MATCH(ROW(E126),Archives!$G$3:$G$1000,0),1),"")</f>
        <v/>
      </c>
    </row>
    <row r="129" spans="2:6" ht="19.2" customHeight="1" x14ac:dyDescent="0.3">
      <c r="B129" s="6" t="str">
        <f>IFERROR(INDEX(Archives!B$3:B$1000,MATCH(ROW(A127),Archives!$G$3:$G$1000,0),1),"")</f>
        <v/>
      </c>
      <c r="C129" s="12" t="str">
        <f>IFERROR(INDEX(Archives!C$3:C$1000,MATCH(ROW(B127),Archives!$G$3:$G$1000,0),1),"")</f>
        <v/>
      </c>
      <c r="D129" s="7" t="str">
        <f>IFERROR(INDEX(Archives!D$3:D$1000,MATCH(ROW(C127),Archives!$G$3:$G$1000,0),1),"")</f>
        <v/>
      </c>
      <c r="E129" s="8" t="str">
        <f>IFERROR(INDEX(Archives!E$3:E$1000,MATCH(ROW(D127),Archives!$G$3:$G$1000,0),1),"")</f>
        <v/>
      </c>
      <c r="F129" s="12" t="str">
        <f>IFERROR(INDEX(Archives!F$3:F$1000,MATCH(ROW(E127),Archives!$G$3:$G$1000,0),1),"")</f>
        <v/>
      </c>
    </row>
    <row r="130" spans="2:6" ht="19.2" customHeight="1" x14ac:dyDescent="0.3">
      <c r="B130" s="6" t="str">
        <f>IFERROR(INDEX(Archives!B$3:B$1000,MATCH(ROW(A128),Archives!$G$3:$G$1000,0),1),"")</f>
        <v/>
      </c>
      <c r="C130" s="12" t="str">
        <f>IFERROR(INDEX(Archives!C$3:C$1000,MATCH(ROW(B128),Archives!$G$3:$G$1000,0),1),"")</f>
        <v/>
      </c>
      <c r="D130" s="7" t="str">
        <f>IFERROR(INDEX(Archives!D$3:D$1000,MATCH(ROW(C128),Archives!$G$3:$G$1000,0),1),"")</f>
        <v/>
      </c>
      <c r="E130" s="8" t="str">
        <f>IFERROR(INDEX(Archives!E$3:E$1000,MATCH(ROW(D128),Archives!$G$3:$G$1000,0),1),"")</f>
        <v/>
      </c>
      <c r="F130" s="12" t="str">
        <f>IFERROR(INDEX(Archives!F$3:F$1000,MATCH(ROW(E128),Archives!$G$3:$G$1000,0),1),"")</f>
        <v/>
      </c>
    </row>
    <row r="131" spans="2:6" ht="19.2" customHeight="1" x14ac:dyDescent="0.3">
      <c r="B131" s="6" t="str">
        <f>IFERROR(INDEX(Archives!B$3:B$1000,MATCH(ROW(A129),Archives!$G$3:$G$1000,0),1),"")</f>
        <v/>
      </c>
      <c r="C131" s="12" t="str">
        <f>IFERROR(INDEX(Archives!C$3:C$1000,MATCH(ROW(B129),Archives!$G$3:$G$1000,0),1),"")</f>
        <v/>
      </c>
      <c r="D131" s="7" t="str">
        <f>IFERROR(INDEX(Archives!D$3:D$1000,MATCH(ROW(C129),Archives!$G$3:$G$1000,0),1),"")</f>
        <v/>
      </c>
      <c r="E131" s="8" t="str">
        <f>IFERROR(INDEX(Archives!E$3:E$1000,MATCH(ROW(D129),Archives!$G$3:$G$1000,0),1),"")</f>
        <v/>
      </c>
      <c r="F131" s="12" t="str">
        <f>IFERROR(INDEX(Archives!F$3:F$1000,MATCH(ROW(E129),Archives!$G$3:$G$1000,0),1),"")</f>
        <v/>
      </c>
    </row>
    <row r="132" spans="2:6" ht="19.2" customHeight="1" x14ac:dyDescent="0.3">
      <c r="B132" s="6" t="str">
        <f>IFERROR(INDEX(Archives!B$3:B$1000,MATCH(ROW(A130),Archives!$G$3:$G$1000,0),1),"")</f>
        <v/>
      </c>
      <c r="C132" s="12" t="str">
        <f>IFERROR(INDEX(Archives!C$3:C$1000,MATCH(ROW(B130),Archives!$G$3:$G$1000,0),1),"")</f>
        <v/>
      </c>
      <c r="D132" s="7" t="str">
        <f>IFERROR(INDEX(Archives!D$3:D$1000,MATCH(ROW(C130),Archives!$G$3:$G$1000,0),1),"")</f>
        <v/>
      </c>
      <c r="E132" s="8" t="str">
        <f>IFERROR(INDEX(Archives!E$3:E$1000,MATCH(ROW(D130),Archives!$G$3:$G$1000,0),1),"")</f>
        <v/>
      </c>
      <c r="F132" s="12" t="str">
        <f>IFERROR(INDEX(Archives!F$3:F$1000,MATCH(ROW(E130),Archives!$G$3:$G$1000,0),1),"")</f>
        <v/>
      </c>
    </row>
    <row r="133" spans="2:6" ht="19.2" customHeight="1" x14ac:dyDescent="0.3">
      <c r="B133" s="6" t="str">
        <f>IFERROR(INDEX(Archives!B$3:B$1000,MATCH(ROW(A131),Archives!$G$3:$G$1000,0),1),"")</f>
        <v/>
      </c>
      <c r="C133" s="12" t="str">
        <f>IFERROR(INDEX(Archives!C$3:C$1000,MATCH(ROW(B131),Archives!$G$3:$G$1000,0),1),"")</f>
        <v/>
      </c>
      <c r="D133" s="7" t="str">
        <f>IFERROR(INDEX(Archives!D$3:D$1000,MATCH(ROW(C131),Archives!$G$3:$G$1000,0),1),"")</f>
        <v/>
      </c>
      <c r="E133" s="8" t="str">
        <f>IFERROR(INDEX(Archives!E$3:E$1000,MATCH(ROW(D131),Archives!$G$3:$G$1000,0),1),"")</f>
        <v/>
      </c>
      <c r="F133" s="12" t="str">
        <f>IFERROR(INDEX(Archives!F$3:F$1000,MATCH(ROW(E131),Archives!$G$3:$G$1000,0),1),"")</f>
        <v/>
      </c>
    </row>
    <row r="134" spans="2:6" ht="19.2" customHeight="1" x14ac:dyDescent="0.3">
      <c r="B134" s="6" t="str">
        <f>IFERROR(INDEX(Archives!B$3:B$1000,MATCH(ROW(A132),Archives!$G$3:$G$1000,0),1),"")</f>
        <v/>
      </c>
      <c r="C134" s="12" t="str">
        <f>IFERROR(INDEX(Archives!C$3:C$1000,MATCH(ROW(B132),Archives!$G$3:$G$1000,0),1),"")</f>
        <v/>
      </c>
      <c r="D134" s="7" t="str">
        <f>IFERROR(INDEX(Archives!D$3:D$1000,MATCH(ROW(C132),Archives!$G$3:$G$1000,0),1),"")</f>
        <v/>
      </c>
      <c r="E134" s="8" t="str">
        <f>IFERROR(INDEX(Archives!E$3:E$1000,MATCH(ROW(D132),Archives!$G$3:$G$1000,0),1),"")</f>
        <v/>
      </c>
      <c r="F134" s="12" t="str">
        <f>IFERROR(INDEX(Archives!F$3:F$1000,MATCH(ROW(E132),Archives!$G$3:$G$1000,0),1),"")</f>
        <v/>
      </c>
    </row>
    <row r="135" spans="2:6" ht="19.2" customHeight="1" x14ac:dyDescent="0.3">
      <c r="B135" s="6" t="str">
        <f>IFERROR(INDEX(Archives!B$3:B$1000,MATCH(ROW(A133),Archives!$G$3:$G$1000,0),1),"")</f>
        <v/>
      </c>
      <c r="C135" s="12" t="str">
        <f>IFERROR(INDEX(Archives!C$3:C$1000,MATCH(ROW(B133),Archives!$G$3:$G$1000,0),1),"")</f>
        <v/>
      </c>
      <c r="D135" s="7" t="str">
        <f>IFERROR(INDEX(Archives!D$3:D$1000,MATCH(ROW(C133),Archives!$G$3:$G$1000,0),1),"")</f>
        <v/>
      </c>
      <c r="E135" s="8" t="str">
        <f>IFERROR(INDEX(Archives!E$3:E$1000,MATCH(ROW(D133),Archives!$G$3:$G$1000,0),1),"")</f>
        <v/>
      </c>
      <c r="F135" s="12" t="str">
        <f>IFERROR(INDEX(Archives!F$3:F$1000,MATCH(ROW(E133),Archives!$G$3:$G$1000,0),1),"")</f>
        <v/>
      </c>
    </row>
    <row r="136" spans="2:6" ht="19.2" customHeight="1" x14ac:dyDescent="0.3">
      <c r="B136" s="6" t="str">
        <f>IFERROR(INDEX(Archives!B$3:B$1000,MATCH(ROW(A134),Archives!$G$3:$G$1000,0),1),"")</f>
        <v/>
      </c>
      <c r="C136" s="12" t="str">
        <f>IFERROR(INDEX(Archives!C$3:C$1000,MATCH(ROW(B134),Archives!$G$3:$G$1000,0),1),"")</f>
        <v/>
      </c>
      <c r="D136" s="7" t="str">
        <f>IFERROR(INDEX(Archives!D$3:D$1000,MATCH(ROW(C134),Archives!$G$3:$G$1000,0),1),"")</f>
        <v/>
      </c>
      <c r="E136" s="8" t="str">
        <f>IFERROR(INDEX(Archives!E$3:E$1000,MATCH(ROW(D134),Archives!$G$3:$G$1000,0),1),"")</f>
        <v/>
      </c>
      <c r="F136" s="12" t="str">
        <f>IFERROR(INDEX(Archives!F$3:F$1000,MATCH(ROW(E134),Archives!$G$3:$G$1000,0),1),"")</f>
        <v/>
      </c>
    </row>
    <row r="137" spans="2:6" ht="19.2" customHeight="1" x14ac:dyDescent="0.3">
      <c r="B137" s="6" t="str">
        <f>IFERROR(INDEX(Archives!B$3:B$1000,MATCH(ROW(A135),Archives!$G$3:$G$1000,0),1),"")</f>
        <v/>
      </c>
      <c r="C137" s="12" t="str">
        <f>IFERROR(INDEX(Archives!C$3:C$1000,MATCH(ROW(B135),Archives!$G$3:$G$1000,0),1),"")</f>
        <v/>
      </c>
      <c r="D137" s="7" t="str">
        <f>IFERROR(INDEX(Archives!D$3:D$1000,MATCH(ROW(C135),Archives!$G$3:$G$1000,0),1),"")</f>
        <v/>
      </c>
      <c r="E137" s="8" t="str">
        <f>IFERROR(INDEX(Archives!E$3:E$1000,MATCH(ROW(D135),Archives!$G$3:$G$1000,0),1),"")</f>
        <v/>
      </c>
      <c r="F137" s="12" t="str">
        <f>IFERROR(INDEX(Archives!F$3:F$1000,MATCH(ROW(E135),Archives!$G$3:$G$1000,0),1),"")</f>
        <v/>
      </c>
    </row>
    <row r="138" spans="2:6" ht="19.2" customHeight="1" x14ac:dyDescent="0.3">
      <c r="B138" s="6" t="str">
        <f>IFERROR(INDEX(Archives!B$3:B$1000,MATCH(ROW(A136),Archives!$G$3:$G$1000,0),1),"")</f>
        <v/>
      </c>
      <c r="C138" s="12" t="str">
        <f>IFERROR(INDEX(Archives!C$3:C$1000,MATCH(ROW(B136),Archives!$G$3:$G$1000,0),1),"")</f>
        <v/>
      </c>
      <c r="D138" s="7" t="str">
        <f>IFERROR(INDEX(Archives!D$3:D$1000,MATCH(ROW(C136),Archives!$G$3:$G$1000,0),1),"")</f>
        <v/>
      </c>
      <c r="E138" s="8" t="str">
        <f>IFERROR(INDEX(Archives!E$3:E$1000,MATCH(ROW(D136),Archives!$G$3:$G$1000,0),1),"")</f>
        <v/>
      </c>
      <c r="F138" s="12" t="str">
        <f>IFERROR(INDEX(Archives!F$3:F$1000,MATCH(ROW(E136),Archives!$G$3:$G$1000,0),1),"")</f>
        <v/>
      </c>
    </row>
    <row r="139" spans="2:6" ht="19.2" customHeight="1" x14ac:dyDescent="0.3">
      <c r="B139" s="6" t="str">
        <f>IFERROR(INDEX(Archives!B$3:B$1000,MATCH(ROW(A137),Archives!$G$3:$G$1000,0),1),"")</f>
        <v/>
      </c>
      <c r="C139" s="12" t="str">
        <f>IFERROR(INDEX(Archives!C$3:C$1000,MATCH(ROW(B137),Archives!$G$3:$G$1000,0),1),"")</f>
        <v/>
      </c>
      <c r="D139" s="7" t="str">
        <f>IFERROR(INDEX(Archives!D$3:D$1000,MATCH(ROW(C137),Archives!$G$3:$G$1000,0),1),"")</f>
        <v/>
      </c>
      <c r="E139" s="8" t="str">
        <f>IFERROR(INDEX(Archives!E$3:E$1000,MATCH(ROW(D137),Archives!$G$3:$G$1000,0),1),"")</f>
        <v/>
      </c>
      <c r="F139" s="12" t="str">
        <f>IFERROR(INDEX(Archives!F$3:F$1000,MATCH(ROW(E137),Archives!$G$3:$G$1000,0),1),"")</f>
        <v/>
      </c>
    </row>
    <row r="140" spans="2:6" ht="19.2" customHeight="1" x14ac:dyDescent="0.3">
      <c r="B140" s="6" t="str">
        <f>IFERROR(INDEX(Archives!B$3:B$1000,MATCH(ROW(A138),Archives!$G$3:$G$1000,0),1),"")</f>
        <v/>
      </c>
      <c r="C140" s="12" t="str">
        <f>IFERROR(INDEX(Archives!C$3:C$1000,MATCH(ROW(B138),Archives!$G$3:$G$1000,0),1),"")</f>
        <v/>
      </c>
      <c r="D140" s="7" t="str">
        <f>IFERROR(INDEX(Archives!D$3:D$1000,MATCH(ROW(C138),Archives!$G$3:$G$1000,0),1),"")</f>
        <v/>
      </c>
      <c r="E140" s="8" t="str">
        <f>IFERROR(INDEX(Archives!E$3:E$1000,MATCH(ROW(D138),Archives!$G$3:$G$1000,0),1),"")</f>
        <v/>
      </c>
      <c r="F140" s="12" t="str">
        <f>IFERROR(INDEX(Archives!F$3:F$1000,MATCH(ROW(E138),Archives!$G$3:$G$1000,0),1),"")</f>
        <v/>
      </c>
    </row>
    <row r="141" spans="2:6" ht="19.2" customHeight="1" x14ac:dyDescent="0.3">
      <c r="B141" s="6" t="str">
        <f>IFERROR(INDEX(Archives!B$3:B$1000,MATCH(ROW(A139),Archives!$G$3:$G$1000,0),1),"")</f>
        <v/>
      </c>
      <c r="C141" s="12" t="str">
        <f>IFERROR(INDEX(Archives!C$3:C$1000,MATCH(ROW(B139),Archives!$G$3:$G$1000,0),1),"")</f>
        <v/>
      </c>
      <c r="D141" s="7" t="str">
        <f>IFERROR(INDEX(Archives!D$3:D$1000,MATCH(ROW(C139),Archives!$G$3:$G$1000,0),1),"")</f>
        <v/>
      </c>
      <c r="E141" s="8" t="str">
        <f>IFERROR(INDEX(Archives!E$3:E$1000,MATCH(ROW(D139),Archives!$G$3:$G$1000,0),1),"")</f>
        <v/>
      </c>
      <c r="F141" s="12" t="str">
        <f>IFERROR(INDEX(Archives!F$3:F$1000,MATCH(ROW(E139),Archives!$G$3:$G$1000,0),1),"")</f>
        <v/>
      </c>
    </row>
    <row r="142" spans="2:6" ht="19.2" customHeight="1" x14ac:dyDescent="0.3">
      <c r="B142" s="6" t="str">
        <f>IFERROR(INDEX(Archives!B$3:B$1000,MATCH(ROW(A140),Archives!$G$3:$G$1000,0),1),"")</f>
        <v/>
      </c>
      <c r="C142" s="12" t="str">
        <f>IFERROR(INDEX(Archives!C$3:C$1000,MATCH(ROW(B140),Archives!$G$3:$G$1000,0),1),"")</f>
        <v/>
      </c>
      <c r="D142" s="7" t="str">
        <f>IFERROR(INDEX(Archives!D$3:D$1000,MATCH(ROW(C140),Archives!$G$3:$G$1000,0),1),"")</f>
        <v/>
      </c>
      <c r="E142" s="8" t="str">
        <f>IFERROR(INDEX(Archives!E$3:E$1000,MATCH(ROW(D140),Archives!$G$3:$G$1000,0),1),"")</f>
        <v/>
      </c>
      <c r="F142" s="12" t="str">
        <f>IFERROR(INDEX(Archives!F$3:F$1000,MATCH(ROW(E140),Archives!$G$3:$G$1000,0),1),"")</f>
        <v/>
      </c>
    </row>
    <row r="143" spans="2:6" ht="19.2" customHeight="1" x14ac:dyDescent="0.3">
      <c r="B143" s="6" t="str">
        <f>IFERROR(INDEX(Archives!B$3:B$1000,MATCH(ROW(A141),Archives!$G$3:$G$1000,0),1),"")</f>
        <v/>
      </c>
      <c r="C143" s="12" t="str">
        <f>IFERROR(INDEX(Archives!C$3:C$1000,MATCH(ROW(B141),Archives!$G$3:$G$1000,0),1),"")</f>
        <v/>
      </c>
      <c r="D143" s="7" t="str">
        <f>IFERROR(INDEX(Archives!D$3:D$1000,MATCH(ROW(C141),Archives!$G$3:$G$1000,0),1),"")</f>
        <v/>
      </c>
      <c r="E143" s="8" t="str">
        <f>IFERROR(INDEX(Archives!E$3:E$1000,MATCH(ROW(D141),Archives!$G$3:$G$1000,0),1),"")</f>
        <v/>
      </c>
      <c r="F143" s="12" t="str">
        <f>IFERROR(INDEX(Archives!F$3:F$1000,MATCH(ROW(E141),Archives!$G$3:$G$1000,0),1),"")</f>
        <v/>
      </c>
    </row>
    <row r="144" spans="2:6" ht="19.2" customHeight="1" x14ac:dyDescent="0.3">
      <c r="B144" s="6" t="str">
        <f>IFERROR(INDEX(Archives!B$3:B$1000,MATCH(ROW(A142),Archives!$G$3:$G$1000,0),1),"")</f>
        <v/>
      </c>
      <c r="C144" s="12" t="str">
        <f>IFERROR(INDEX(Archives!C$3:C$1000,MATCH(ROW(B142),Archives!$G$3:$G$1000,0),1),"")</f>
        <v/>
      </c>
      <c r="D144" s="7" t="str">
        <f>IFERROR(INDEX(Archives!D$3:D$1000,MATCH(ROW(C142),Archives!$G$3:$G$1000,0),1),"")</f>
        <v/>
      </c>
      <c r="E144" s="8" t="str">
        <f>IFERROR(INDEX(Archives!E$3:E$1000,MATCH(ROW(D142),Archives!$G$3:$G$1000,0),1),"")</f>
        <v/>
      </c>
      <c r="F144" s="12" t="str">
        <f>IFERROR(INDEX(Archives!F$3:F$1000,MATCH(ROW(E142),Archives!$G$3:$G$1000,0),1),"")</f>
        <v/>
      </c>
    </row>
    <row r="145" spans="2:6" ht="19.2" customHeight="1" x14ac:dyDescent="0.3">
      <c r="B145" s="6" t="str">
        <f>IFERROR(INDEX(Archives!B$3:B$1000,MATCH(ROW(A143),Archives!$G$3:$G$1000,0),1),"")</f>
        <v/>
      </c>
      <c r="C145" s="12" t="str">
        <f>IFERROR(INDEX(Archives!C$3:C$1000,MATCH(ROW(B143),Archives!$G$3:$G$1000,0),1),"")</f>
        <v/>
      </c>
      <c r="D145" s="7" t="str">
        <f>IFERROR(INDEX(Archives!D$3:D$1000,MATCH(ROW(C143),Archives!$G$3:$G$1000,0),1),"")</f>
        <v/>
      </c>
      <c r="E145" s="8" t="str">
        <f>IFERROR(INDEX(Archives!E$3:E$1000,MATCH(ROW(D143),Archives!$G$3:$G$1000,0),1),"")</f>
        <v/>
      </c>
      <c r="F145" s="12" t="str">
        <f>IFERROR(INDEX(Archives!F$3:F$1000,MATCH(ROW(E143),Archives!$G$3:$G$1000,0),1),"")</f>
        <v/>
      </c>
    </row>
    <row r="146" spans="2:6" ht="19.2" customHeight="1" x14ac:dyDescent="0.3">
      <c r="B146" s="6" t="str">
        <f>IFERROR(INDEX(Archives!B$3:B$1000,MATCH(ROW(A144),Archives!$G$3:$G$1000,0),1),"")</f>
        <v/>
      </c>
      <c r="C146" s="12" t="str">
        <f>IFERROR(INDEX(Archives!C$3:C$1000,MATCH(ROW(B144),Archives!$G$3:$G$1000,0),1),"")</f>
        <v/>
      </c>
      <c r="D146" s="7" t="str">
        <f>IFERROR(INDEX(Archives!D$3:D$1000,MATCH(ROW(C144),Archives!$G$3:$G$1000,0),1),"")</f>
        <v/>
      </c>
      <c r="E146" s="8" t="str">
        <f>IFERROR(INDEX(Archives!E$3:E$1000,MATCH(ROW(D144),Archives!$G$3:$G$1000,0),1),"")</f>
        <v/>
      </c>
      <c r="F146" s="12" t="str">
        <f>IFERROR(INDEX(Archives!F$3:F$1000,MATCH(ROW(E144),Archives!$G$3:$G$1000,0),1),"")</f>
        <v/>
      </c>
    </row>
    <row r="147" spans="2:6" ht="19.2" customHeight="1" x14ac:dyDescent="0.3">
      <c r="B147" s="6" t="str">
        <f>IFERROR(INDEX(Archives!B$3:B$1000,MATCH(ROW(A145),Archives!$G$3:$G$1000,0),1),"")</f>
        <v/>
      </c>
      <c r="C147" s="12" t="str">
        <f>IFERROR(INDEX(Archives!C$3:C$1000,MATCH(ROW(B145),Archives!$G$3:$G$1000,0),1),"")</f>
        <v/>
      </c>
      <c r="D147" s="7" t="str">
        <f>IFERROR(INDEX(Archives!D$3:D$1000,MATCH(ROW(C145),Archives!$G$3:$G$1000,0),1),"")</f>
        <v/>
      </c>
      <c r="E147" s="8" t="str">
        <f>IFERROR(INDEX(Archives!E$3:E$1000,MATCH(ROW(D145),Archives!$G$3:$G$1000,0),1),"")</f>
        <v/>
      </c>
      <c r="F147" s="12" t="str">
        <f>IFERROR(INDEX(Archives!F$3:F$1000,MATCH(ROW(E145),Archives!$G$3:$G$1000,0),1),"")</f>
        <v/>
      </c>
    </row>
    <row r="148" spans="2:6" ht="19.2" customHeight="1" x14ac:dyDescent="0.3">
      <c r="B148" s="6" t="str">
        <f>IFERROR(INDEX(Archives!B$3:B$1000,MATCH(ROW(A146),Archives!$G$3:$G$1000,0),1),"")</f>
        <v/>
      </c>
      <c r="C148" s="12" t="str">
        <f>IFERROR(INDEX(Archives!C$3:C$1000,MATCH(ROW(B146),Archives!$G$3:$G$1000,0),1),"")</f>
        <v/>
      </c>
      <c r="D148" s="7" t="str">
        <f>IFERROR(INDEX(Archives!D$3:D$1000,MATCH(ROW(C146),Archives!$G$3:$G$1000,0),1),"")</f>
        <v/>
      </c>
      <c r="E148" s="8" t="str">
        <f>IFERROR(INDEX(Archives!E$3:E$1000,MATCH(ROW(D146),Archives!$G$3:$G$1000,0),1),"")</f>
        <v/>
      </c>
      <c r="F148" s="12" t="str">
        <f>IFERROR(INDEX(Archives!F$3:F$1000,MATCH(ROW(E146),Archives!$G$3:$G$1000,0),1),"")</f>
        <v/>
      </c>
    </row>
    <row r="149" spans="2:6" ht="19.2" customHeight="1" x14ac:dyDescent="0.3">
      <c r="B149" s="6" t="str">
        <f>IFERROR(INDEX(Archives!B$3:B$1000,MATCH(ROW(A147),Archives!$G$3:$G$1000,0),1),"")</f>
        <v/>
      </c>
      <c r="C149" s="12" t="str">
        <f>IFERROR(INDEX(Archives!C$3:C$1000,MATCH(ROW(B147),Archives!$G$3:$G$1000,0),1),"")</f>
        <v/>
      </c>
      <c r="D149" s="7" t="str">
        <f>IFERROR(INDEX(Archives!D$3:D$1000,MATCH(ROW(C147),Archives!$G$3:$G$1000,0),1),"")</f>
        <v/>
      </c>
      <c r="E149" s="8" t="str">
        <f>IFERROR(INDEX(Archives!E$3:E$1000,MATCH(ROW(D147),Archives!$G$3:$G$1000,0),1),"")</f>
        <v/>
      </c>
      <c r="F149" s="12" t="str">
        <f>IFERROR(INDEX(Archives!F$3:F$1000,MATCH(ROW(E147),Archives!$G$3:$G$1000,0),1),"")</f>
        <v/>
      </c>
    </row>
    <row r="150" spans="2:6" ht="19.2" customHeight="1" x14ac:dyDescent="0.3">
      <c r="B150" s="6" t="str">
        <f>IFERROR(INDEX(Archives!B$3:B$1000,MATCH(ROW(A148),Archives!$G$3:$G$1000,0),1),"")</f>
        <v/>
      </c>
      <c r="C150" s="12" t="str">
        <f>IFERROR(INDEX(Archives!C$3:C$1000,MATCH(ROW(B148),Archives!$G$3:$G$1000,0),1),"")</f>
        <v/>
      </c>
      <c r="D150" s="7" t="str">
        <f>IFERROR(INDEX(Archives!D$3:D$1000,MATCH(ROW(C148),Archives!$G$3:$G$1000,0),1),"")</f>
        <v/>
      </c>
      <c r="E150" s="8" t="str">
        <f>IFERROR(INDEX(Archives!E$3:E$1000,MATCH(ROW(D148),Archives!$G$3:$G$1000,0),1),"")</f>
        <v/>
      </c>
      <c r="F150" s="12" t="str">
        <f>IFERROR(INDEX(Archives!F$3:F$1000,MATCH(ROW(E148),Archives!$G$3:$G$1000,0),1),"")</f>
        <v/>
      </c>
    </row>
    <row r="151" spans="2:6" ht="19.2" customHeight="1" x14ac:dyDescent="0.3">
      <c r="B151" s="6" t="str">
        <f>IFERROR(INDEX(Archives!B$3:B$1000,MATCH(ROW(A149),Archives!$G$3:$G$1000,0),1),"")</f>
        <v/>
      </c>
      <c r="C151" s="12" t="str">
        <f>IFERROR(INDEX(Archives!C$3:C$1000,MATCH(ROW(B149),Archives!$G$3:$G$1000,0),1),"")</f>
        <v/>
      </c>
      <c r="D151" s="7" t="str">
        <f>IFERROR(INDEX(Archives!D$3:D$1000,MATCH(ROW(C149),Archives!$G$3:$G$1000,0),1),"")</f>
        <v/>
      </c>
      <c r="E151" s="8" t="str">
        <f>IFERROR(INDEX(Archives!E$3:E$1000,MATCH(ROW(D149),Archives!$G$3:$G$1000,0),1),"")</f>
        <v/>
      </c>
      <c r="F151" s="12" t="str">
        <f>IFERROR(INDEX(Archives!F$3:F$1000,MATCH(ROW(E149),Archives!$G$3:$G$1000,0),1),"")</f>
        <v/>
      </c>
    </row>
    <row r="152" spans="2:6" ht="19.2" customHeight="1" x14ac:dyDescent="0.3">
      <c r="B152" s="6" t="str">
        <f>IFERROR(INDEX(Archives!B$3:B$1000,MATCH(ROW(A150),Archives!$G$3:$G$1000,0),1),"")</f>
        <v/>
      </c>
      <c r="C152" s="12" t="str">
        <f>IFERROR(INDEX(Archives!C$3:C$1000,MATCH(ROW(B150),Archives!$G$3:$G$1000,0),1),"")</f>
        <v/>
      </c>
      <c r="D152" s="7" t="str">
        <f>IFERROR(INDEX(Archives!D$3:D$1000,MATCH(ROW(C150),Archives!$G$3:$G$1000,0),1),"")</f>
        <v/>
      </c>
      <c r="E152" s="8" t="str">
        <f>IFERROR(INDEX(Archives!E$3:E$1000,MATCH(ROW(D150),Archives!$G$3:$G$1000,0),1),"")</f>
        <v/>
      </c>
      <c r="F152" s="12" t="str">
        <f>IFERROR(INDEX(Archives!F$3:F$1000,MATCH(ROW(E150),Archives!$G$3:$G$1000,0),1),"")</f>
        <v/>
      </c>
    </row>
    <row r="153" spans="2:6" ht="19.2" customHeight="1" x14ac:dyDescent="0.3">
      <c r="B153" s="6" t="str">
        <f>IFERROR(INDEX(Archives!B$3:B$1000,MATCH(ROW(A151),Archives!$G$3:$G$1000,0),1),"")</f>
        <v/>
      </c>
      <c r="C153" s="12" t="str">
        <f>IFERROR(INDEX(Archives!C$3:C$1000,MATCH(ROW(B151),Archives!$G$3:$G$1000,0),1),"")</f>
        <v/>
      </c>
      <c r="D153" s="7" t="str">
        <f>IFERROR(INDEX(Archives!D$3:D$1000,MATCH(ROW(C151),Archives!$G$3:$G$1000,0),1),"")</f>
        <v/>
      </c>
      <c r="E153" s="8" t="str">
        <f>IFERROR(INDEX(Archives!E$3:E$1000,MATCH(ROW(D151),Archives!$G$3:$G$1000,0),1),"")</f>
        <v/>
      </c>
      <c r="F153" s="12" t="str">
        <f>IFERROR(INDEX(Archives!F$3:F$1000,MATCH(ROW(E151),Archives!$G$3:$G$1000,0),1),"")</f>
        <v/>
      </c>
    </row>
    <row r="154" spans="2:6" ht="19.2" customHeight="1" x14ac:dyDescent="0.3">
      <c r="B154" s="6" t="str">
        <f>IFERROR(INDEX(Archives!B$3:B$1000,MATCH(ROW(A152),Archives!$G$3:$G$1000,0),1),"")</f>
        <v/>
      </c>
      <c r="C154" s="12" t="str">
        <f>IFERROR(INDEX(Archives!C$3:C$1000,MATCH(ROW(B152),Archives!$G$3:$G$1000,0),1),"")</f>
        <v/>
      </c>
      <c r="D154" s="7" t="str">
        <f>IFERROR(INDEX(Archives!D$3:D$1000,MATCH(ROW(C152),Archives!$G$3:$G$1000,0),1),"")</f>
        <v/>
      </c>
      <c r="E154" s="8" t="str">
        <f>IFERROR(INDEX(Archives!E$3:E$1000,MATCH(ROW(D152),Archives!$G$3:$G$1000,0),1),"")</f>
        <v/>
      </c>
      <c r="F154" s="12" t="str">
        <f>IFERROR(INDEX(Archives!F$3:F$1000,MATCH(ROW(E152),Archives!$G$3:$G$1000,0),1),"")</f>
        <v/>
      </c>
    </row>
    <row r="155" spans="2:6" ht="19.2" customHeight="1" x14ac:dyDescent="0.3">
      <c r="B155" s="6" t="str">
        <f>IFERROR(INDEX(Archives!B$3:B$1000,MATCH(ROW(A153),Archives!$G$3:$G$1000,0),1),"")</f>
        <v/>
      </c>
      <c r="C155" s="12" t="str">
        <f>IFERROR(INDEX(Archives!C$3:C$1000,MATCH(ROW(B153),Archives!$G$3:$G$1000,0),1),"")</f>
        <v/>
      </c>
      <c r="D155" s="7" t="str">
        <f>IFERROR(INDEX(Archives!D$3:D$1000,MATCH(ROW(C153),Archives!$G$3:$G$1000,0),1),"")</f>
        <v/>
      </c>
      <c r="E155" s="8" t="str">
        <f>IFERROR(INDEX(Archives!E$3:E$1000,MATCH(ROW(D153),Archives!$G$3:$G$1000,0),1),"")</f>
        <v/>
      </c>
      <c r="F155" s="12" t="str">
        <f>IFERROR(INDEX(Archives!F$3:F$1000,MATCH(ROW(E153),Archives!$G$3:$G$1000,0),1),"")</f>
        <v/>
      </c>
    </row>
    <row r="156" spans="2:6" ht="19.2" customHeight="1" x14ac:dyDescent="0.3">
      <c r="B156" s="6" t="str">
        <f>IFERROR(INDEX(Archives!B$3:B$1000,MATCH(ROW(A154),Archives!$G$3:$G$1000,0),1),"")</f>
        <v/>
      </c>
      <c r="C156" s="12" t="str">
        <f>IFERROR(INDEX(Archives!C$3:C$1000,MATCH(ROW(B154),Archives!$G$3:$G$1000,0),1),"")</f>
        <v/>
      </c>
      <c r="D156" s="7" t="str">
        <f>IFERROR(INDEX(Archives!D$3:D$1000,MATCH(ROW(C154),Archives!$G$3:$G$1000,0),1),"")</f>
        <v/>
      </c>
      <c r="E156" s="8" t="str">
        <f>IFERROR(INDEX(Archives!E$3:E$1000,MATCH(ROW(D154),Archives!$G$3:$G$1000,0),1),"")</f>
        <v/>
      </c>
      <c r="F156" s="12" t="str">
        <f>IFERROR(INDEX(Archives!F$3:F$1000,MATCH(ROW(E154),Archives!$G$3:$G$1000,0),1),"")</f>
        <v/>
      </c>
    </row>
    <row r="157" spans="2:6" ht="19.2" customHeight="1" x14ac:dyDescent="0.3">
      <c r="B157" s="6" t="str">
        <f>IFERROR(INDEX(Archives!B$3:B$1000,MATCH(ROW(A155),Archives!$G$3:$G$1000,0),1),"")</f>
        <v/>
      </c>
      <c r="C157" s="12" t="str">
        <f>IFERROR(INDEX(Archives!C$3:C$1000,MATCH(ROW(B155),Archives!$G$3:$G$1000,0),1),"")</f>
        <v/>
      </c>
      <c r="D157" s="7" t="str">
        <f>IFERROR(INDEX(Archives!D$3:D$1000,MATCH(ROW(C155),Archives!$G$3:$G$1000,0),1),"")</f>
        <v/>
      </c>
      <c r="E157" s="8" t="str">
        <f>IFERROR(INDEX(Archives!E$3:E$1000,MATCH(ROW(D155),Archives!$G$3:$G$1000,0),1),"")</f>
        <v/>
      </c>
      <c r="F157" s="12" t="str">
        <f>IFERROR(INDEX(Archives!F$3:F$1000,MATCH(ROW(E155),Archives!$G$3:$G$1000,0),1),"")</f>
        <v/>
      </c>
    </row>
    <row r="158" spans="2:6" ht="19.2" customHeight="1" x14ac:dyDescent="0.3">
      <c r="B158" s="6" t="str">
        <f>IFERROR(INDEX(Archives!B$3:B$1000,MATCH(ROW(A156),Archives!$G$3:$G$1000,0),1),"")</f>
        <v/>
      </c>
      <c r="C158" s="12" t="str">
        <f>IFERROR(INDEX(Archives!C$3:C$1000,MATCH(ROW(B156),Archives!$G$3:$G$1000,0),1),"")</f>
        <v/>
      </c>
      <c r="D158" s="7" t="str">
        <f>IFERROR(INDEX(Archives!D$3:D$1000,MATCH(ROW(C156),Archives!$G$3:$G$1000,0),1),"")</f>
        <v/>
      </c>
      <c r="E158" s="8" t="str">
        <f>IFERROR(INDEX(Archives!E$3:E$1000,MATCH(ROW(D156),Archives!$G$3:$G$1000,0),1),"")</f>
        <v/>
      </c>
      <c r="F158" s="12" t="str">
        <f>IFERROR(INDEX(Archives!F$3:F$1000,MATCH(ROW(E156),Archives!$G$3:$G$1000,0),1),"")</f>
        <v/>
      </c>
    </row>
    <row r="159" spans="2:6" ht="19.2" customHeight="1" x14ac:dyDescent="0.3">
      <c r="B159" s="6" t="str">
        <f>IFERROR(INDEX(Archives!B$3:B$1000,MATCH(ROW(A157),Archives!$G$3:$G$1000,0),1),"")</f>
        <v/>
      </c>
      <c r="C159" s="12" t="str">
        <f>IFERROR(INDEX(Archives!C$3:C$1000,MATCH(ROW(B157),Archives!$G$3:$G$1000,0),1),"")</f>
        <v/>
      </c>
      <c r="D159" s="7" t="str">
        <f>IFERROR(INDEX(Archives!D$3:D$1000,MATCH(ROW(C157),Archives!$G$3:$G$1000,0),1),"")</f>
        <v/>
      </c>
      <c r="E159" s="8" t="str">
        <f>IFERROR(INDEX(Archives!E$3:E$1000,MATCH(ROW(D157),Archives!$G$3:$G$1000,0),1),"")</f>
        <v/>
      </c>
      <c r="F159" s="12" t="str">
        <f>IFERROR(INDEX(Archives!F$3:F$1000,MATCH(ROW(E157),Archives!$G$3:$G$1000,0),1),"")</f>
        <v/>
      </c>
    </row>
    <row r="160" spans="2:6" ht="19.2" customHeight="1" x14ac:dyDescent="0.3">
      <c r="B160" s="6" t="str">
        <f>IFERROR(INDEX(Archives!B$3:B$1000,MATCH(ROW(A158),Archives!$G$3:$G$1000,0),1),"")</f>
        <v/>
      </c>
      <c r="C160" s="12" t="str">
        <f>IFERROR(INDEX(Archives!C$3:C$1000,MATCH(ROW(B158),Archives!$G$3:$G$1000,0),1),"")</f>
        <v/>
      </c>
      <c r="D160" s="7" t="str">
        <f>IFERROR(INDEX(Archives!D$3:D$1000,MATCH(ROW(C158),Archives!$G$3:$G$1000,0),1),"")</f>
        <v/>
      </c>
      <c r="E160" s="8" t="str">
        <f>IFERROR(INDEX(Archives!E$3:E$1000,MATCH(ROW(D158),Archives!$G$3:$G$1000,0),1),"")</f>
        <v/>
      </c>
      <c r="F160" s="12" t="str">
        <f>IFERROR(INDEX(Archives!F$3:F$1000,MATCH(ROW(E158),Archives!$G$3:$G$1000,0),1),"")</f>
        <v/>
      </c>
    </row>
    <row r="161" spans="2:6" ht="19.2" customHeight="1" x14ac:dyDescent="0.3">
      <c r="B161" s="6" t="str">
        <f>IFERROR(INDEX(Archives!B$3:B$1000,MATCH(ROW(A159),Archives!$G$3:$G$1000,0),1),"")</f>
        <v/>
      </c>
      <c r="C161" s="12" t="str">
        <f>IFERROR(INDEX(Archives!C$3:C$1000,MATCH(ROW(B159),Archives!$G$3:$G$1000,0),1),"")</f>
        <v/>
      </c>
      <c r="D161" s="7" t="str">
        <f>IFERROR(INDEX(Archives!D$3:D$1000,MATCH(ROW(C159),Archives!$G$3:$G$1000,0),1),"")</f>
        <v/>
      </c>
      <c r="E161" s="8" t="str">
        <f>IFERROR(INDEX(Archives!E$3:E$1000,MATCH(ROW(D159),Archives!$G$3:$G$1000,0),1),"")</f>
        <v/>
      </c>
      <c r="F161" s="12" t="str">
        <f>IFERROR(INDEX(Archives!F$3:F$1000,MATCH(ROW(E159),Archives!$G$3:$G$1000,0),1),"")</f>
        <v/>
      </c>
    </row>
    <row r="162" spans="2:6" ht="19.2" customHeight="1" x14ac:dyDescent="0.3">
      <c r="B162" s="6" t="str">
        <f>IFERROR(INDEX(Archives!B$3:B$1000,MATCH(ROW(A160),Archives!$G$3:$G$1000,0),1),"")</f>
        <v/>
      </c>
      <c r="C162" s="12" t="str">
        <f>IFERROR(INDEX(Archives!C$3:C$1000,MATCH(ROW(B160),Archives!$G$3:$G$1000,0),1),"")</f>
        <v/>
      </c>
      <c r="D162" s="7" t="str">
        <f>IFERROR(INDEX(Archives!D$3:D$1000,MATCH(ROW(C160),Archives!$G$3:$G$1000,0),1),"")</f>
        <v/>
      </c>
      <c r="E162" s="8" t="str">
        <f>IFERROR(INDEX(Archives!E$3:E$1000,MATCH(ROW(D160),Archives!$G$3:$G$1000,0),1),"")</f>
        <v/>
      </c>
      <c r="F162" s="12" t="str">
        <f>IFERROR(INDEX(Archives!F$3:F$1000,MATCH(ROW(E160),Archives!$G$3:$G$1000,0),1),"")</f>
        <v/>
      </c>
    </row>
    <row r="163" spans="2:6" ht="19.2" customHeight="1" x14ac:dyDescent="0.3">
      <c r="B163" s="6" t="str">
        <f>IFERROR(INDEX(Archives!B$3:B$1000,MATCH(ROW(A161),Archives!$G$3:$G$1000,0),1),"")</f>
        <v/>
      </c>
      <c r="C163" s="12" t="str">
        <f>IFERROR(INDEX(Archives!C$3:C$1000,MATCH(ROW(B161),Archives!$G$3:$G$1000,0),1),"")</f>
        <v/>
      </c>
      <c r="D163" s="7" t="str">
        <f>IFERROR(INDEX(Archives!D$3:D$1000,MATCH(ROW(C161),Archives!$G$3:$G$1000,0),1),"")</f>
        <v/>
      </c>
      <c r="E163" s="8" t="str">
        <f>IFERROR(INDEX(Archives!E$3:E$1000,MATCH(ROW(D161),Archives!$G$3:$G$1000,0),1),"")</f>
        <v/>
      </c>
      <c r="F163" s="12" t="str">
        <f>IFERROR(INDEX(Archives!F$3:F$1000,MATCH(ROW(E161),Archives!$G$3:$G$1000,0),1),"")</f>
        <v/>
      </c>
    </row>
    <row r="164" spans="2:6" ht="19.2" customHeight="1" x14ac:dyDescent="0.3">
      <c r="B164" s="6" t="str">
        <f>IFERROR(INDEX(Archives!B$3:B$1000,MATCH(ROW(A162),Archives!$G$3:$G$1000,0),1),"")</f>
        <v/>
      </c>
      <c r="C164" s="12" t="str">
        <f>IFERROR(INDEX(Archives!C$3:C$1000,MATCH(ROW(B162),Archives!$G$3:$G$1000,0),1),"")</f>
        <v/>
      </c>
      <c r="D164" s="7" t="str">
        <f>IFERROR(INDEX(Archives!D$3:D$1000,MATCH(ROW(C162),Archives!$G$3:$G$1000,0),1),"")</f>
        <v/>
      </c>
      <c r="E164" s="8" t="str">
        <f>IFERROR(INDEX(Archives!E$3:E$1000,MATCH(ROW(D162),Archives!$G$3:$G$1000,0),1),"")</f>
        <v/>
      </c>
      <c r="F164" s="12" t="str">
        <f>IFERROR(INDEX(Archives!F$3:F$1000,MATCH(ROW(E162),Archives!$G$3:$G$1000,0),1),"")</f>
        <v/>
      </c>
    </row>
    <row r="165" spans="2:6" ht="19.2" customHeight="1" x14ac:dyDescent="0.3">
      <c r="B165" s="6" t="str">
        <f>IFERROR(INDEX(Archives!B$3:B$1000,MATCH(ROW(A163),Archives!$G$3:$G$1000,0),1),"")</f>
        <v/>
      </c>
      <c r="C165" s="12" t="str">
        <f>IFERROR(INDEX(Archives!C$3:C$1000,MATCH(ROW(B163),Archives!$G$3:$G$1000,0),1),"")</f>
        <v/>
      </c>
      <c r="D165" s="7" t="str">
        <f>IFERROR(INDEX(Archives!D$3:D$1000,MATCH(ROW(C163),Archives!$G$3:$G$1000,0),1),"")</f>
        <v/>
      </c>
      <c r="E165" s="8" t="str">
        <f>IFERROR(INDEX(Archives!E$3:E$1000,MATCH(ROW(D163),Archives!$G$3:$G$1000,0),1),"")</f>
        <v/>
      </c>
      <c r="F165" s="12" t="str">
        <f>IFERROR(INDEX(Archives!F$3:F$1000,MATCH(ROW(E163),Archives!$G$3:$G$1000,0),1),"")</f>
        <v/>
      </c>
    </row>
    <row r="166" spans="2:6" ht="19.2" customHeight="1" x14ac:dyDescent="0.3">
      <c r="B166" s="6" t="str">
        <f>IFERROR(INDEX(Archives!B$3:B$1000,MATCH(ROW(A164),Archives!$G$3:$G$1000,0),1),"")</f>
        <v/>
      </c>
      <c r="C166" s="12" t="str">
        <f>IFERROR(INDEX(Archives!C$3:C$1000,MATCH(ROW(B164),Archives!$G$3:$G$1000,0),1),"")</f>
        <v/>
      </c>
      <c r="D166" s="7" t="str">
        <f>IFERROR(INDEX(Archives!D$3:D$1000,MATCH(ROW(C164),Archives!$G$3:$G$1000,0),1),"")</f>
        <v/>
      </c>
      <c r="E166" s="8" t="str">
        <f>IFERROR(INDEX(Archives!E$3:E$1000,MATCH(ROW(D164),Archives!$G$3:$G$1000,0),1),"")</f>
        <v/>
      </c>
      <c r="F166" s="12" t="str">
        <f>IFERROR(INDEX(Archives!F$3:F$1000,MATCH(ROW(E164),Archives!$G$3:$G$1000,0),1),"")</f>
        <v/>
      </c>
    </row>
    <row r="167" spans="2:6" ht="19.2" customHeight="1" x14ac:dyDescent="0.3">
      <c r="B167" s="6" t="str">
        <f>IFERROR(INDEX(Archives!B$3:B$1000,MATCH(ROW(A165),Archives!$G$3:$G$1000,0),1),"")</f>
        <v/>
      </c>
      <c r="C167" s="12" t="str">
        <f>IFERROR(INDEX(Archives!C$3:C$1000,MATCH(ROW(B165),Archives!$G$3:$G$1000,0),1),"")</f>
        <v/>
      </c>
      <c r="D167" s="7" t="str">
        <f>IFERROR(INDEX(Archives!D$3:D$1000,MATCH(ROW(C165),Archives!$G$3:$G$1000,0),1),"")</f>
        <v/>
      </c>
      <c r="E167" s="8" t="str">
        <f>IFERROR(INDEX(Archives!E$3:E$1000,MATCH(ROW(D165),Archives!$G$3:$G$1000,0),1),"")</f>
        <v/>
      </c>
      <c r="F167" s="12" t="str">
        <f>IFERROR(INDEX(Archives!F$3:F$1000,MATCH(ROW(E165),Archives!$G$3:$G$1000,0),1),"")</f>
        <v/>
      </c>
    </row>
    <row r="168" spans="2:6" ht="19.2" customHeight="1" x14ac:dyDescent="0.3">
      <c r="B168" s="6" t="str">
        <f>IFERROR(INDEX(Archives!B$3:B$1000,MATCH(ROW(A166),Archives!$G$3:$G$1000,0),1),"")</f>
        <v/>
      </c>
      <c r="C168" s="12" t="str">
        <f>IFERROR(INDEX(Archives!C$3:C$1000,MATCH(ROW(B166),Archives!$G$3:$G$1000,0),1),"")</f>
        <v/>
      </c>
      <c r="D168" s="7" t="str">
        <f>IFERROR(INDEX(Archives!D$3:D$1000,MATCH(ROW(C166),Archives!$G$3:$G$1000,0),1),"")</f>
        <v/>
      </c>
      <c r="E168" s="8" t="str">
        <f>IFERROR(INDEX(Archives!E$3:E$1000,MATCH(ROW(D166),Archives!$G$3:$G$1000,0),1),"")</f>
        <v/>
      </c>
      <c r="F168" s="12" t="str">
        <f>IFERROR(INDEX(Archives!F$3:F$1000,MATCH(ROW(E166),Archives!$G$3:$G$1000,0),1),"")</f>
        <v/>
      </c>
    </row>
    <row r="169" spans="2:6" ht="19.2" customHeight="1" x14ac:dyDescent="0.3">
      <c r="B169" s="6" t="str">
        <f>IFERROR(INDEX(Archives!B$3:B$1000,MATCH(ROW(A167),Archives!$G$3:$G$1000,0),1),"")</f>
        <v/>
      </c>
      <c r="C169" s="12" t="str">
        <f>IFERROR(INDEX(Archives!C$3:C$1000,MATCH(ROW(B167),Archives!$G$3:$G$1000,0),1),"")</f>
        <v/>
      </c>
      <c r="D169" s="7" t="str">
        <f>IFERROR(INDEX(Archives!D$3:D$1000,MATCH(ROW(C167),Archives!$G$3:$G$1000,0),1),"")</f>
        <v/>
      </c>
      <c r="E169" s="8" t="str">
        <f>IFERROR(INDEX(Archives!E$3:E$1000,MATCH(ROW(D167),Archives!$G$3:$G$1000,0),1),"")</f>
        <v/>
      </c>
      <c r="F169" s="12" t="str">
        <f>IFERROR(INDEX(Archives!F$3:F$1000,MATCH(ROW(E167),Archives!$G$3:$G$1000,0),1),"")</f>
        <v/>
      </c>
    </row>
    <row r="170" spans="2:6" ht="19.2" customHeight="1" x14ac:dyDescent="0.3">
      <c r="B170" s="6" t="str">
        <f>IFERROR(INDEX(Archives!B$3:B$1000,MATCH(ROW(A168),Archives!$G$3:$G$1000,0),1),"")</f>
        <v/>
      </c>
      <c r="C170" s="12" t="str">
        <f>IFERROR(INDEX(Archives!C$3:C$1000,MATCH(ROW(B168),Archives!$G$3:$G$1000,0),1),"")</f>
        <v/>
      </c>
      <c r="D170" s="7" t="str">
        <f>IFERROR(INDEX(Archives!D$3:D$1000,MATCH(ROW(C168),Archives!$G$3:$G$1000,0),1),"")</f>
        <v/>
      </c>
      <c r="E170" s="8" t="str">
        <f>IFERROR(INDEX(Archives!E$3:E$1000,MATCH(ROW(D168),Archives!$G$3:$G$1000,0),1),"")</f>
        <v/>
      </c>
      <c r="F170" s="12" t="str">
        <f>IFERROR(INDEX(Archives!F$3:F$1000,MATCH(ROW(E168),Archives!$G$3:$G$1000,0),1),"")</f>
        <v/>
      </c>
    </row>
    <row r="171" spans="2:6" ht="19.2" customHeight="1" x14ac:dyDescent="0.3">
      <c r="B171" s="6" t="str">
        <f>IFERROR(INDEX(Archives!B$3:B$1000,MATCH(ROW(A169),Archives!$G$3:$G$1000,0),1),"")</f>
        <v/>
      </c>
      <c r="C171" s="12" t="str">
        <f>IFERROR(INDEX(Archives!C$3:C$1000,MATCH(ROW(B169),Archives!$G$3:$G$1000,0),1),"")</f>
        <v/>
      </c>
      <c r="D171" s="7" t="str">
        <f>IFERROR(INDEX(Archives!D$3:D$1000,MATCH(ROW(C169),Archives!$G$3:$G$1000,0),1),"")</f>
        <v/>
      </c>
      <c r="E171" s="8" t="str">
        <f>IFERROR(INDEX(Archives!E$3:E$1000,MATCH(ROW(D169),Archives!$G$3:$G$1000,0),1),"")</f>
        <v/>
      </c>
      <c r="F171" s="12" t="str">
        <f>IFERROR(INDEX(Archives!F$3:F$1000,MATCH(ROW(E169),Archives!$G$3:$G$1000,0),1),"")</f>
        <v/>
      </c>
    </row>
    <row r="172" spans="2:6" ht="19.2" customHeight="1" x14ac:dyDescent="0.3">
      <c r="B172" s="6" t="str">
        <f>IFERROR(INDEX(Archives!B$3:B$1000,MATCH(ROW(A170),Archives!$G$3:$G$1000,0),1),"")</f>
        <v/>
      </c>
      <c r="C172" s="12" t="str">
        <f>IFERROR(INDEX(Archives!C$3:C$1000,MATCH(ROW(B170),Archives!$G$3:$G$1000,0),1),"")</f>
        <v/>
      </c>
      <c r="D172" s="7" t="str">
        <f>IFERROR(INDEX(Archives!D$3:D$1000,MATCH(ROW(C170),Archives!$G$3:$G$1000,0),1),"")</f>
        <v/>
      </c>
      <c r="E172" s="8" t="str">
        <f>IFERROR(INDEX(Archives!E$3:E$1000,MATCH(ROW(D170),Archives!$G$3:$G$1000,0),1),"")</f>
        <v/>
      </c>
      <c r="F172" s="12" t="str">
        <f>IFERROR(INDEX(Archives!F$3:F$1000,MATCH(ROW(E170),Archives!$G$3:$G$1000,0),1),"")</f>
        <v/>
      </c>
    </row>
    <row r="173" spans="2:6" ht="19.2" customHeight="1" x14ac:dyDescent="0.3">
      <c r="B173" s="6" t="str">
        <f>IFERROR(INDEX(Archives!B$3:B$1000,MATCH(ROW(A171),Archives!$G$3:$G$1000,0),1),"")</f>
        <v/>
      </c>
      <c r="C173" s="12" t="str">
        <f>IFERROR(INDEX(Archives!C$3:C$1000,MATCH(ROW(B171),Archives!$G$3:$G$1000,0),1),"")</f>
        <v/>
      </c>
      <c r="D173" s="7" t="str">
        <f>IFERROR(INDEX(Archives!D$3:D$1000,MATCH(ROW(C171),Archives!$G$3:$G$1000,0),1),"")</f>
        <v/>
      </c>
      <c r="E173" s="8" t="str">
        <f>IFERROR(INDEX(Archives!E$3:E$1000,MATCH(ROW(D171),Archives!$G$3:$G$1000,0),1),"")</f>
        <v/>
      </c>
      <c r="F173" s="12" t="str">
        <f>IFERROR(INDEX(Archives!F$3:F$1000,MATCH(ROW(E171),Archives!$G$3:$G$1000,0),1),"")</f>
        <v/>
      </c>
    </row>
    <row r="174" spans="2:6" ht="19.2" customHeight="1" x14ac:dyDescent="0.3">
      <c r="B174" s="6" t="str">
        <f>IFERROR(INDEX(Archives!B$3:B$1000,MATCH(ROW(A172),Archives!$G$3:$G$1000,0),1),"")</f>
        <v/>
      </c>
      <c r="C174" s="12" t="str">
        <f>IFERROR(INDEX(Archives!C$3:C$1000,MATCH(ROW(B172),Archives!$G$3:$G$1000,0),1),"")</f>
        <v/>
      </c>
      <c r="D174" s="7" t="str">
        <f>IFERROR(INDEX(Archives!D$3:D$1000,MATCH(ROW(C172),Archives!$G$3:$G$1000,0),1),"")</f>
        <v/>
      </c>
      <c r="E174" s="8" t="str">
        <f>IFERROR(INDEX(Archives!E$3:E$1000,MATCH(ROW(D172),Archives!$G$3:$G$1000,0),1),"")</f>
        <v/>
      </c>
      <c r="F174" s="12" t="str">
        <f>IFERROR(INDEX(Archives!F$3:F$1000,MATCH(ROW(E172),Archives!$G$3:$G$1000,0),1),"")</f>
        <v/>
      </c>
    </row>
    <row r="175" spans="2:6" ht="19.2" customHeight="1" x14ac:dyDescent="0.3">
      <c r="B175" s="6" t="str">
        <f>IFERROR(INDEX(Archives!B$3:B$1000,MATCH(ROW(A173),Archives!$G$3:$G$1000,0),1),"")</f>
        <v/>
      </c>
      <c r="C175" s="12" t="str">
        <f>IFERROR(INDEX(Archives!C$3:C$1000,MATCH(ROW(B173),Archives!$G$3:$G$1000,0),1),"")</f>
        <v/>
      </c>
      <c r="D175" s="7" t="str">
        <f>IFERROR(INDEX(Archives!D$3:D$1000,MATCH(ROW(C173),Archives!$G$3:$G$1000,0),1),"")</f>
        <v/>
      </c>
      <c r="E175" s="8" t="str">
        <f>IFERROR(INDEX(Archives!E$3:E$1000,MATCH(ROW(D173),Archives!$G$3:$G$1000,0),1),"")</f>
        <v/>
      </c>
      <c r="F175" s="12" t="str">
        <f>IFERROR(INDEX(Archives!F$3:F$1000,MATCH(ROW(E173),Archives!$G$3:$G$1000,0),1),"")</f>
        <v/>
      </c>
    </row>
    <row r="176" spans="2:6" ht="19.2" customHeight="1" x14ac:dyDescent="0.3">
      <c r="B176" s="6" t="str">
        <f>IFERROR(INDEX(Archives!B$3:B$1000,MATCH(ROW(A174),Archives!$G$3:$G$1000,0),1),"")</f>
        <v/>
      </c>
      <c r="C176" s="12" t="str">
        <f>IFERROR(INDEX(Archives!C$3:C$1000,MATCH(ROW(B174),Archives!$G$3:$G$1000,0),1),"")</f>
        <v/>
      </c>
      <c r="D176" s="7" t="str">
        <f>IFERROR(INDEX(Archives!D$3:D$1000,MATCH(ROW(C174),Archives!$G$3:$G$1000,0),1),"")</f>
        <v/>
      </c>
      <c r="E176" s="8" t="str">
        <f>IFERROR(INDEX(Archives!E$3:E$1000,MATCH(ROW(D174),Archives!$G$3:$G$1000,0),1),"")</f>
        <v/>
      </c>
      <c r="F176" s="12" t="str">
        <f>IFERROR(INDEX(Archives!F$3:F$1000,MATCH(ROW(E174),Archives!$G$3:$G$1000,0),1),"")</f>
        <v/>
      </c>
    </row>
    <row r="177" spans="2:6" ht="19.2" customHeight="1" x14ac:dyDescent="0.3">
      <c r="B177" s="6" t="str">
        <f>IFERROR(INDEX(Archives!B$3:B$1000,MATCH(ROW(A175),Archives!$G$3:$G$1000,0),1),"")</f>
        <v/>
      </c>
      <c r="C177" s="12" t="str">
        <f>IFERROR(INDEX(Archives!C$3:C$1000,MATCH(ROW(B175),Archives!$G$3:$G$1000,0),1),"")</f>
        <v/>
      </c>
      <c r="D177" s="7" t="str">
        <f>IFERROR(INDEX(Archives!D$3:D$1000,MATCH(ROW(C175),Archives!$G$3:$G$1000,0),1),"")</f>
        <v/>
      </c>
      <c r="E177" s="8" t="str">
        <f>IFERROR(INDEX(Archives!E$3:E$1000,MATCH(ROW(D175),Archives!$G$3:$G$1000,0),1),"")</f>
        <v/>
      </c>
      <c r="F177" s="12" t="str">
        <f>IFERROR(INDEX(Archives!F$3:F$1000,MATCH(ROW(E175),Archives!$G$3:$G$1000,0),1),"")</f>
        <v/>
      </c>
    </row>
    <row r="178" spans="2:6" ht="19.2" customHeight="1" x14ac:dyDescent="0.3">
      <c r="B178" s="6" t="str">
        <f>IFERROR(INDEX(Archives!B$3:B$1000,MATCH(ROW(A176),Archives!$G$3:$G$1000,0),1),"")</f>
        <v/>
      </c>
      <c r="C178" s="12" t="str">
        <f>IFERROR(INDEX(Archives!C$3:C$1000,MATCH(ROW(B176),Archives!$G$3:$G$1000,0),1),"")</f>
        <v/>
      </c>
      <c r="D178" s="7" t="str">
        <f>IFERROR(INDEX(Archives!D$3:D$1000,MATCH(ROW(C176),Archives!$G$3:$G$1000,0),1),"")</f>
        <v/>
      </c>
      <c r="E178" s="8" t="str">
        <f>IFERROR(INDEX(Archives!E$3:E$1000,MATCH(ROW(D176),Archives!$G$3:$G$1000,0),1),"")</f>
        <v/>
      </c>
      <c r="F178" s="12" t="str">
        <f>IFERROR(INDEX(Archives!F$3:F$1000,MATCH(ROW(E176),Archives!$G$3:$G$1000,0),1),"")</f>
        <v/>
      </c>
    </row>
    <row r="179" spans="2:6" ht="19.2" customHeight="1" x14ac:dyDescent="0.3">
      <c r="B179" s="6" t="str">
        <f>IFERROR(INDEX(Archives!B$3:B$1000,MATCH(ROW(A177),Archives!$G$3:$G$1000,0),1),"")</f>
        <v/>
      </c>
      <c r="C179" s="12" t="str">
        <f>IFERROR(INDEX(Archives!C$3:C$1000,MATCH(ROW(B177),Archives!$G$3:$G$1000,0),1),"")</f>
        <v/>
      </c>
      <c r="D179" s="7" t="str">
        <f>IFERROR(INDEX(Archives!D$3:D$1000,MATCH(ROW(C177),Archives!$G$3:$G$1000,0),1),"")</f>
        <v/>
      </c>
      <c r="E179" s="8" t="str">
        <f>IFERROR(INDEX(Archives!E$3:E$1000,MATCH(ROW(D177),Archives!$G$3:$G$1000,0),1),"")</f>
        <v/>
      </c>
      <c r="F179" s="12" t="str">
        <f>IFERROR(INDEX(Archives!F$3:F$1000,MATCH(ROW(E177),Archives!$G$3:$G$1000,0),1),"")</f>
        <v/>
      </c>
    </row>
    <row r="180" spans="2:6" ht="19.2" customHeight="1" x14ac:dyDescent="0.3">
      <c r="B180" s="6" t="str">
        <f>IFERROR(INDEX(Archives!B$3:B$1000,MATCH(ROW(A178),Archives!$G$3:$G$1000,0),1),"")</f>
        <v/>
      </c>
      <c r="C180" s="12" t="str">
        <f>IFERROR(INDEX(Archives!C$3:C$1000,MATCH(ROW(B178),Archives!$G$3:$G$1000,0),1),"")</f>
        <v/>
      </c>
      <c r="D180" s="7" t="str">
        <f>IFERROR(INDEX(Archives!D$3:D$1000,MATCH(ROW(C178),Archives!$G$3:$G$1000,0),1),"")</f>
        <v/>
      </c>
      <c r="E180" s="8" t="str">
        <f>IFERROR(INDEX(Archives!E$3:E$1000,MATCH(ROW(D178),Archives!$G$3:$G$1000,0),1),"")</f>
        <v/>
      </c>
      <c r="F180" s="12" t="str">
        <f>IFERROR(INDEX(Archives!F$3:F$1000,MATCH(ROW(E178),Archives!$G$3:$G$1000,0),1),"")</f>
        <v/>
      </c>
    </row>
    <row r="181" spans="2:6" ht="19.2" customHeight="1" x14ac:dyDescent="0.3">
      <c r="B181" s="6" t="str">
        <f>IFERROR(INDEX(Archives!B$3:B$1000,MATCH(ROW(A179),Archives!$G$3:$G$1000,0),1),"")</f>
        <v/>
      </c>
      <c r="C181" s="12" t="str">
        <f>IFERROR(INDEX(Archives!C$3:C$1000,MATCH(ROW(B179),Archives!$G$3:$G$1000,0),1),"")</f>
        <v/>
      </c>
      <c r="D181" s="7" t="str">
        <f>IFERROR(INDEX(Archives!D$3:D$1000,MATCH(ROW(C179),Archives!$G$3:$G$1000,0),1),"")</f>
        <v/>
      </c>
      <c r="E181" s="8" t="str">
        <f>IFERROR(INDEX(Archives!E$3:E$1000,MATCH(ROW(D179),Archives!$G$3:$G$1000,0),1),"")</f>
        <v/>
      </c>
      <c r="F181" s="12" t="str">
        <f>IFERROR(INDEX(Archives!F$3:F$1000,MATCH(ROW(E179),Archives!$G$3:$G$1000,0),1),"")</f>
        <v/>
      </c>
    </row>
    <row r="182" spans="2:6" ht="19.2" customHeight="1" x14ac:dyDescent="0.3">
      <c r="B182" s="6" t="str">
        <f>IFERROR(INDEX(Archives!B$3:B$1000,MATCH(ROW(A180),Archives!$G$3:$G$1000,0),1),"")</f>
        <v/>
      </c>
      <c r="C182" s="12" t="str">
        <f>IFERROR(INDEX(Archives!C$3:C$1000,MATCH(ROW(B180),Archives!$G$3:$G$1000,0),1),"")</f>
        <v/>
      </c>
      <c r="D182" s="7" t="str">
        <f>IFERROR(INDEX(Archives!D$3:D$1000,MATCH(ROW(C180),Archives!$G$3:$G$1000,0),1),"")</f>
        <v/>
      </c>
      <c r="E182" s="8" t="str">
        <f>IFERROR(INDEX(Archives!E$3:E$1000,MATCH(ROW(D180),Archives!$G$3:$G$1000,0),1),"")</f>
        <v/>
      </c>
      <c r="F182" s="12" t="str">
        <f>IFERROR(INDEX(Archives!F$3:F$1000,MATCH(ROW(E180),Archives!$G$3:$G$1000,0),1),"")</f>
        <v/>
      </c>
    </row>
    <row r="183" spans="2:6" ht="19.2" customHeight="1" x14ac:dyDescent="0.3">
      <c r="B183" s="6" t="str">
        <f>IFERROR(INDEX(Archives!B$3:B$1000,MATCH(ROW(A181),Archives!$G$3:$G$1000,0),1),"")</f>
        <v/>
      </c>
      <c r="C183" s="12" t="str">
        <f>IFERROR(INDEX(Archives!C$3:C$1000,MATCH(ROW(B181),Archives!$G$3:$G$1000,0),1),"")</f>
        <v/>
      </c>
      <c r="D183" s="7" t="str">
        <f>IFERROR(INDEX(Archives!D$3:D$1000,MATCH(ROW(C181),Archives!$G$3:$G$1000,0),1),"")</f>
        <v/>
      </c>
      <c r="E183" s="8" t="str">
        <f>IFERROR(INDEX(Archives!E$3:E$1000,MATCH(ROW(D181),Archives!$G$3:$G$1000,0),1),"")</f>
        <v/>
      </c>
      <c r="F183" s="12" t="str">
        <f>IFERROR(INDEX(Archives!F$3:F$1000,MATCH(ROW(E181),Archives!$G$3:$G$1000,0),1),"")</f>
        <v/>
      </c>
    </row>
    <row r="184" spans="2:6" ht="19.2" customHeight="1" x14ac:dyDescent="0.3">
      <c r="B184" s="6" t="str">
        <f>IFERROR(INDEX(Archives!B$3:B$1000,MATCH(ROW(A182),Archives!$G$3:$G$1000,0),1),"")</f>
        <v/>
      </c>
      <c r="C184" s="12" t="str">
        <f>IFERROR(INDEX(Archives!C$3:C$1000,MATCH(ROW(B182),Archives!$G$3:$G$1000,0),1),"")</f>
        <v/>
      </c>
      <c r="D184" s="7" t="str">
        <f>IFERROR(INDEX(Archives!D$3:D$1000,MATCH(ROW(C182),Archives!$G$3:$G$1000,0),1),"")</f>
        <v/>
      </c>
      <c r="E184" s="8" t="str">
        <f>IFERROR(INDEX(Archives!E$3:E$1000,MATCH(ROW(D182),Archives!$G$3:$G$1000,0),1),"")</f>
        <v/>
      </c>
      <c r="F184" s="12" t="str">
        <f>IFERROR(INDEX(Archives!F$3:F$1000,MATCH(ROW(E182),Archives!$G$3:$G$1000,0),1),"")</f>
        <v/>
      </c>
    </row>
    <row r="185" spans="2:6" ht="19.2" customHeight="1" x14ac:dyDescent="0.3">
      <c r="B185" s="6" t="str">
        <f>IFERROR(INDEX(Archives!B$3:B$1000,MATCH(ROW(A183),Archives!$G$3:$G$1000,0),1),"")</f>
        <v/>
      </c>
      <c r="C185" s="12" t="str">
        <f>IFERROR(INDEX(Archives!C$3:C$1000,MATCH(ROW(B183),Archives!$G$3:$G$1000,0),1),"")</f>
        <v/>
      </c>
      <c r="D185" s="7" t="str">
        <f>IFERROR(INDEX(Archives!D$3:D$1000,MATCH(ROW(C183),Archives!$G$3:$G$1000,0),1),"")</f>
        <v/>
      </c>
      <c r="E185" s="8" t="str">
        <f>IFERROR(INDEX(Archives!E$3:E$1000,MATCH(ROW(D183),Archives!$G$3:$G$1000,0),1),"")</f>
        <v/>
      </c>
      <c r="F185" s="12" t="str">
        <f>IFERROR(INDEX(Archives!F$3:F$1000,MATCH(ROW(E183),Archives!$G$3:$G$1000,0),1),"")</f>
        <v/>
      </c>
    </row>
    <row r="186" spans="2:6" ht="19.2" customHeight="1" x14ac:dyDescent="0.3">
      <c r="B186" s="6" t="str">
        <f>IFERROR(INDEX(Archives!B$3:B$1000,MATCH(ROW(A184),Archives!$G$3:$G$1000,0),1),"")</f>
        <v/>
      </c>
      <c r="C186" s="12" t="str">
        <f>IFERROR(INDEX(Archives!C$3:C$1000,MATCH(ROW(B184),Archives!$G$3:$G$1000,0),1),"")</f>
        <v/>
      </c>
      <c r="D186" s="7" t="str">
        <f>IFERROR(INDEX(Archives!D$3:D$1000,MATCH(ROW(C184),Archives!$G$3:$G$1000,0),1),"")</f>
        <v/>
      </c>
      <c r="E186" s="8" t="str">
        <f>IFERROR(INDEX(Archives!E$3:E$1000,MATCH(ROW(D184),Archives!$G$3:$G$1000,0),1),"")</f>
        <v/>
      </c>
      <c r="F186" s="12" t="str">
        <f>IFERROR(INDEX(Archives!F$3:F$1000,MATCH(ROW(E184),Archives!$G$3:$G$1000,0),1),"")</f>
        <v/>
      </c>
    </row>
    <row r="187" spans="2:6" ht="19.2" customHeight="1" x14ac:dyDescent="0.3">
      <c r="B187" s="6" t="str">
        <f>IFERROR(INDEX(Archives!B$3:B$1000,MATCH(ROW(A185),Archives!$G$3:$G$1000,0),1),"")</f>
        <v/>
      </c>
      <c r="C187" s="12" t="str">
        <f>IFERROR(INDEX(Archives!C$3:C$1000,MATCH(ROW(B185),Archives!$G$3:$G$1000,0),1),"")</f>
        <v/>
      </c>
      <c r="D187" s="7" t="str">
        <f>IFERROR(INDEX(Archives!D$3:D$1000,MATCH(ROW(C185),Archives!$G$3:$G$1000,0),1),"")</f>
        <v/>
      </c>
      <c r="E187" s="8" t="str">
        <f>IFERROR(INDEX(Archives!E$3:E$1000,MATCH(ROW(D185),Archives!$G$3:$G$1000,0),1),"")</f>
        <v/>
      </c>
      <c r="F187" s="12" t="str">
        <f>IFERROR(INDEX(Archives!F$3:F$1000,MATCH(ROW(E185),Archives!$G$3:$G$1000,0),1),"")</f>
        <v/>
      </c>
    </row>
    <row r="188" spans="2:6" ht="19.2" customHeight="1" x14ac:dyDescent="0.3">
      <c r="B188" s="6" t="str">
        <f>IFERROR(INDEX(Archives!B$3:B$1000,MATCH(ROW(A186),Archives!$G$3:$G$1000,0),1),"")</f>
        <v/>
      </c>
      <c r="C188" s="12" t="str">
        <f>IFERROR(INDEX(Archives!C$3:C$1000,MATCH(ROW(B186),Archives!$G$3:$G$1000,0),1),"")</f>
        <v/>
      </c>
      <c r="D188" s="7" t="str">
        <f>IFERROR(INDEX(Archives!D$3:D$1000,MATCH(ROW(C186),Archives!$G$3:$G$1000,0),1),"")</f>
        <v/>
      </c>
      <c r="E188" s="8" t="str">
        <f>IFERROR(INDEX(Archives!E$3:E$1000,MATCH(ROW(D186),Archives!$G$3:$G$1000,0),1),"")</f>
        <v/>
      </c>
      <c r="F188" s="12" t="str">
        <f>IFERROR(INDEX(Archives!F$3:F$1000,MATCH(ROW(E186),Archives!$G$3:$G$1000,0),1),"")</f>
        <v/>
      </c>
    </row>
    <row r="189" spans="2:6" ht="19.2" customHeight="1" x14ac:dyDescent="0.3">
      <c r="B189" s="6" t="str">
        <f>IFERROR(INDEX(Archives!B$3:B$1000,MATCH(ROW(A187),Archives!$G$3:$G$1000,0),1),"")</f>
        <v/>
      </c>
      <c r="C189" s="12" t="str">
        <f>IFERROR(INDEX(Archives!C$3:C$1000,MATCH(ROW(B187),Archives!$G$3:$G$1000,0),1),"")</f>
        <v/>
      </c>
      <c r="D189" s="7" t="str">
        <f>IFERROR(INDEX(Archives!D$3:D$1000,MATCH(ROW(C187),Archives!$G$3:$G$1000,0),1),"")</f>
        <v/>
      </c>
      <c r="E189" s="8" t="str">
        <f>IFERROR(INDEX(Archives!E$3:E$1000,MATCH(ROW(D187),Archives!$G$3:$G$1000,0),1),"")</f>
        <v/>
      </c>
      <c r="F189" s="12" t="str">
        <f>IFERROR(INDEX(Archives!F$3:F$1000,MATCH(ROW(E187),Archives!$G$3:$G$1000,0),1),"")</f>
        <v/>
      </c>
    </row>
    <row r="190" spans="2:6" ht="19.2" customHeight="1" x14ac:dyDescent="0.3">
      <c r="B190" s="6" t="str">
        <f>IFERROR(INDEX(Archives!B$3:B$1000,MATCH(ROW(A188),Archives!$G$3:$G$1000,0),1),"")</f>
        <v/>
      </c>
      <c r="C190" s="12" t="str">
        <f>IFERROR(INDEX(Archives!C$3:C$1000,MATCH(ROW(B188),Archives!$G$3:$G$1000,0),1),"")</f>
        <v/>
      </c>
      <c r="D190" s="7" t="str">
        <f>IFERROR(INDEX(Archives!D$3:D$1000,MATCH(ROW(C188),Archives!$G$3:$G$1000,0),1),"")</f>
        <v/>
      </c>
      <c r="E190" s="8" t="str">
        <f>IFERROR(INDEX(Archives!E$3:E$1000,MATCH(ROW(D188),Archives!$G$3:$G$1000,0),1),"")</f>
        <v/>
      </c>
      <c r="F190" s="12" t="str">
        <f>IFERROR(INDEX(Archives!F$3:F$1000,MATCH(ROW(E188),Archives!$G$3:$G$1000,0),1),"")</f>
        <v/>
      </c>
    </row>
    <row r="191" spans="2:6" ht="19.2" customHeight="1" x14ac:dyDescent="0.3">
      <c r="B191" s="6" t="str">
        <f>IFERROR(INDEX(Archives!B$3:B$1000,MATCH(ROW(A189),Archives!$G$3:$G$1000,0),1),"")</f>
        <v/>
      </c>
      <c r="C191" s="12" t="str">
        <f>IFERROR(INDEX(Archives!C$3:C$1000,MATCH(ROW(B189),Archives!$G$3:$G$1000,0),1),"")</f>
        <v/>
      </c>
      <c r="D191" s="7" t="str">
        <f>IFERROR(INDEX(Archives!D$3:D$1000,MATCH(ROW(C189),Archives!$G$3:$G$1000,0),1),"")</f>
        <v/>
      </c>
      <c r="E191" s="8" t="str">
        <f>IFERROR(INDEX(Archives!E$3:E$1000,MATCH(ROW(D189),Archives!$G$3:$G$1000,0),1),"")</f>
        <v/>
      </c>
      <c r="F191" s="12" t="str">
        <f>IFERROR(INDEX(Archives!F$3:F$1000,MATCH(ROW(E189),Archives!$G$3:$G$1000,0),1),"")</f>
        <v/>
      </c>
    </row>
    <row r="192" spans="2:6" ht="19.2" customHeight="1" x14ac:dyDescent="0.3">
      <c r="B192" s="6" t="str">
        <f>IFERROR(INDEX(Archives!B$3:B$1000,MATCH(ROW(A190),Archives!$G$3:$G$1000,0),1),"")</f>
        <v/>
      </c>
      <c r="C192" s="12" t="str">
        <f>IFERROR(INDEX(Archives!C$3:C$1000,MATCH(ROW(B190),Archives!$G$3:$G$1000,0),1),"")</f>
        <v/>
      </c>
      <c r="D192" s="7" t="str">
        <f>IFERROR(INDEX(Archives!D$3:D$1000,MATCH(ROW(C190),Archives!$G$3:$G$1000,0),1),"")</f>
        <v/>
      </c>
      <c r="E192" s="8" t="str">
        <f>IFERROR(INDEX(Archives!E$3:E$1000,MATCH(ROW(D190),Archives!$G$3:$G$1000,0),1),"")</f>
        <v/>
      </c>
      <c r="F192" s="12" t="str">
        <f>IFERROR(INDEX(Archives!F$3:F$1000,MATCH(ROW(E190),Archives!$G$3:$G$1000,0),1),"")</f>
        <v/>
      </c>
    </row>
    <row r="193" spans="2:6" ht="19.2" customHeight="1" x14ac:dyDescent="0.3">
      <c r="B193" s="6" t="str">
        <f>IFERROR(INDEX(Archives!B$3:B$1000,MATCH(ROW(A191),Archives!$G$3:$G$1000,0),1),"")</f>
        <v/>
      </c>
      <c r="C193" s="12" t="str">
        <f>IFERROR(INDEX(Archives!C$3:C$1000,MATCH(ROW(B191),Archives!$G$3:$G$1000,0),1),"")</f>
        <v/>
      </c>
      <c r="D193" s="7" t="str">
        <f>IFERROR(INDEX(Archives!D$3:D$1000,MATCH(ROW(C191),Archives!$G$3:$G$1000,0),1),"")</f>
        <v/>
      </c>
      <c r="E193" s="8" t="str">
        <f>IFERROR(INDEX(Archives!E$3:E$1000,MATCH(ROW(D191),Archives!$G$3:$G$1000,0),1),"")</f>
        <v/>
      </c>
      <c r="F193" s="12" t="str">
        <f>IFERROR(INDEX(Archives!F$3:F$1000,MATCH(ROW(E191),Archives!$G$3:$G$1000,0),1),"")</f>
        <v/>
      </c>
    </row>
    <row r="194" spans="2:6" ht="19.2" customHeight="1" x14ac:dyDescent="0.3">
      <c r="B194" s="6" t="str">
        <f>IFERROR(INDEX(Archives!B$3:B$1000,MATCH(ROW(A192),Archives!$G$3:$G$1000,0),1),"")</f>
        <v/>
      </c>
      <c r="C194" s="12" t="str">
        <f>IFERROR(INDEX(Archives!C$3:C$1000,MATCH(ROW(B192),Archives!$G$3:$G$1000,0),1),"")</f>
        <v/>
      </c>
      <c r="D194" s="7" t="str">
        <f>IFERROR(INDEX(Archives!D$3:D$1000,MATCH(ROW(C192),Archives!$G$3:$G$1000,0),1),"")</f>
        <v/>
      </c>
      <c r="E194" s="8" t="str">
        <f>IFERROR(INDEX(Archives!E$3:E$1000,MATCH(ROW(D192),Archives!$G$3:$G$1000,0),1),"")</f>
        <v/>
      </c>
      <c r="F194" s="12" t="str">
        <f>IFERROR(INDEX(Archives!F$3:F$1000,MATCH(ROW(E192),Archives!$G$3:$G$1000,0),1),"")</f>
        <v/>
      </c>
    </row>
    <row r="195" spans="2:6" ht="19.2" customHeight="1" x14ac:dyDescent="0.3">
      <c r="B195" s="6" t="str">
        <f>IFERROR(INDEX(Archives!B$3:B$1000,MATCH(ROW(A193),Archives!$G$3:$G$1000,0),1),"")</f>
        <v/>
      </c>
      <c r="C195" s="12" t="str">
        <f>IFERROR(INDEX(Archives!C$3:C$1000,MATCH(ROW(B193),Archives!$G$3:$G$1000,0),1),"")</f>
        <v/>
      </c>
      <c r="D195" s="7" t="str">
        <f>IFERROR(INDEX(Archives!D$3:D$1000,MATCH(ROW(C193),Archives!$G$3:$G$1000,0),1),"")</f>
        <v/>
      </c>
      <c r="E195" s="8" t="str">
        <f>IFERROR(INDEX(Archives!E$3:E$1000,MATCH(ROW(D193),Archives!$G$3:$G$1000,0),1),"")</f>
        <v/>
      </c>
      <c r="F195" s="12" t="str">
        <f>IFERROR(INDEX(Archives!F$3:F$1000,MATCH(ROW(E193),Archives!$G$3:$G$1000,0),1),"")</f>
        <v/>
      </c>
    </row>
    <row r="196" spans="2:6" ht="19.2" customHeight="1" x14ac:dyDescent="0.3">
      <c r="B196" s="6" t="str">
        <f>IFERROR(INDEX(Archives!B$3:B$1000,MATCH(ROW(A194),Archives!$G$3:$G$1000,0),1),"")</f>
        <v/>
      </c>
      <c r="C196" s="12" t="str">
        <f>IFERROR(INDEX(Archives!C$3:C$1000,MATCH(ROW(B194),Archives!$G$3:$G$1000,0),1),"")</f>
        <v/>
      </c>
      <c r="D196" s="7" t="str">
        <f>IFERROR(INDEX(Archives!D$3:D$1000,MATCH(ROW(C194),Archives!$G$3:$G$1000,0),1),"")</f>
        <v/>
      </c>
      <c r="E196" s="8" t="str">
        <f>IFERROR(INDEX(Archives!E$3:E$1000,MATCH(ROW(D194),Archives!$G$3:$G$1000,0),1),"")</f>
        <v/>
      </c>
      <c r="F196" s="12" t="str">
        <f>IFERROR(INDEX(Archives!F$3:F$1000,MATCH(ROW(E194),Archives!$G$3:$G$1000,0),1),"")</f>
        <v/>
      </c>
    </row>
    <row r="197" spans="2:6" ht="19.2" customHeight="1" x14ac:dyDescent="0.3">
      <c r="B197" s="6" t="str">
        <f>IFERROR(INDEX(Archives!B$3:B$1000,MATCH(ROW(A195),Archives!$G$3:$G$1000,0),1),"")</f>
        <v/>
      </c>
      <c r="C197" s="12" t="str">
        <f>IFERROR(INDEX(Archives!C$3:C$1000,MATCH(ROW(B195),Archives!$G$3:$G$1000,0),1),"")</f>
        <v/>
      </c>
      <c r="D197" s="7" t="str">
        <f>IFERROR(INDEX(Archives!D$3:D$1000,MATCH(ROW(C195),Archives!$G$3:$G$1000,0),1),"")</f>
        <v/>
      </c>
      <c r="E197" s="8" t="str">
        <f>IFERROR(INDEX(Archives!E$3:E$1000,MATCH(ROW(D195),Archives!$G$3:$G$1000,0),1),"")</f>
        <v/>
      </c>
      <c r="F197" s="12" t="str">
        <f>IFERROR(INDEX(Archives!F$3:F$1000,MATCH(ROW(E195),Archives!$G$3:$G$1000,0),1),"")</f>
        <v/>
      </c>
    </row>
    <row r="198" spans="2:6" ht="19.2" customHeight="1" x14ac:dyDescent="0.3">
      <c r="B198" s="6" t="str">
        <f>IFERROR(INDEX(Archives!B$3:B$1000,MATCH(ROW(A196),Archives!$G$3:$G$1000,0),1),"")</f>
        <v/>
      </c>
      <c r="C198" s="12" t="str">
        <f>IFERROR(INDEX(Archives!C$3:C$1000,MATCH(ROW(B196),Archives!$G$3:$G$1000,0),1),"")</f>
        <v/>
      </c>
      <c r="D198" s="7" t="str">
        <f>IFERROR(INDEX(Archives!D$3:D$1000,MATCH(ROW(C196),Archives!$G$3:$G$1000,0),1),"")</f>
        <v/>
      </c>
      <c r="E198" s="8" t="str">
        <f>IFERROR(INDEX(Archives!E$3:E$1000,MATCH(ROW(D196),Archives!$G$3:$G$1000,0),1),"")</f>
        <v/>
      </c>
      <c r="F198" s="12" t="str">
        <f>IFERROR(INDEX(Archives!F$3:F$1000,MATCH(ROW(E196),Archives!$G$3:$G$1000,0),1),"")</f>
        <v/>
      </c>
    </row>
    <row r="199" spans="2:6" ht="19.2" customHeight="1" x14ac:dyDescent="0.3">
      <c r="B199" s="6" t="str">
        <f>IFERROR(INDEX(Archives!B$3:B$1000,MATCH(ROW(A197),Archives!$G$3:$G$1000,0),1),"")</f>
        <v/>
      </c>
      <c r="C199" s="12" t="str">
        <f>IFERROR(INDEX(Archives!C$3:C$1000,MATCH(ROW(B197),Archives!$G$3:$G$1000,0),1),"")</f>
        <v/>
      </c>
      <c r="D199" s="7" t="str">
        <f>IFERROR(INDEX(Archives!D$3:D$1000,MATCH(ROW(C197),Archives!$G$3:$G$1000,0),1),"")</f>
        <v/>
      </c>
      <c r="E199" s="8" t="str">
        <f>IFERROR(INDEX(Archives!E$3:E$1000,MATCH(ROW(D197),Archives!$G$3:$G$1000,0),1),"")</f>
        <v/>
      </c>
      <c r="F199" s="12" t="str">
        <f>IFERROR(INDEX(Archives!F$3:F$1000,MATCH(ROW(E197),Archives!$G$3:$G$1000,0),1),"")</f>
        <v/>
      </c>
    </row>
    <row r="200" spans="2:6" ht="19.2" customHeight="1" x14ac:dyDescent="0.3">
      <c r="B200" s="6" t="str">
        <f>IFERROR(INDEX(Archives!B$3:B$1000,MATCH(ROW(A198),Archives!$G$3:$G$1000,0),1),"")</f>
        <v/>
      </c>
      <c r="C200" s="12" t="str">
        <f>IFERROR(INDEX(Archives!C$3:C$1000,MATCH(ROW(B198),Archives!$G$3:$G$1000,0),1),"")</f>
        <v/>
      </c>
      <c r="D200" s="7" t="str">
        <f>IFERROR(INDEX(Archives!D$3:D$1000,MATCH(ROW(C198),Archives!$G$3:$G$1000,0),1),"")</f>
        <v/>
      </c>
      <c r="E200" s="8" t="str">
        <f>IFERROR(INDEX(Archives!E$3:E$1000,MATCH(ROW(D198),Archives!$G$3:$G$1000,0),1),"")</f>
        <v/>
      </c>
      <c r="F200" s="12" t="str">
        <f>IFERROR(INDEX(Archives!F$3:F$1000,MATCH(ROW(E198),Archives!$G$3:$G$1000,0),1),"")</f>
        <v/>
      </c>
    </row>
    <row r="201" spans="2:6" ht="19.2" customHeight="1" x14ac:dyDescent="0.3">
      <c r="B201" s="6" t="str">
        <f>IFERROR(INDEX(Archives!B$3:B$1000,MATCH(ROW(A199),Archives!$G$3:$G$1000,0),1),"")</f>
        <v/>
      </c>
      <c r="C201" s="12" t="str">
        <f>IFERROR(INDEX(Archives!C$3:C$1000,MATCH(ROW(B199),Archives!$G$3:$G$1000,0),1),"")</f>
        <v/>
      </c>
      <c r="D201" s="7" t="str">
        <f>IFERROR(INDEX(Archives!D$3:D$1000,MATCH(ROW(C199),Archives!$G$3:$G$1000,0),1),"")</f>
        <v/>
      </c>
      <c r="E201" s="8" t="str">
        <f>IFERROR(INDEX(Archives!E$3:E$1000,MATCH(ROW(D199),Archives!$G$3:$G$1000,0),1),"")</f>
        <v/>
      </c>
      <c r="F201" s="12" t="str">
        <f>IFERROR(INDEX(Archives!F$3:F$1000,MATCH(ROW(E199),Archives!$G$3:$G$1000,0),1),"")</f>
        <v/>
      </c>
    </row>
    <row r="202" spans="2:6" ht="19.2" customHeight="1" x14ac:dyDescent="0.3">
      <c r="B202" s="6" t="str">
        <f>IFERROR(INDEX(Archives!B$3:B$1000,MATCH(ROW(A200),Archives!$G$3:$G$1000,0),1),"")</f>
        <v/>
      </c>
      <c r="C202" s="12" t="str">
        <f>IFERROR(INDEX(Archives!C$3:C$1000,MATCH(ROW(B200),Archives!$G$3:$G$1000,0),1),"")</f>
        <v/>
      </c>
      <c r="D202" s="7" t="str">
        <f>IFERROR(INDEX(Archives!D$3:D$1000,MATCH(ROW(C200),Archives!$G$3:$G$1000,0),1),"")</f>
        <v/>
      </c>
      <c r="E202" s="8" t="str">
        <f>IFERROR(INDEX(Archives!E$3:E$1000,MATCH(ROW(D200),Archives!$G$3:$G$1000,0),1),"")</f>
        <v/>
      </c>
      <c r="F202" s="12" t="str">
        <f>IFERROR(INDEX(Archives!F$3:F$1000,MATCH(ROW(E200),Archives!$G$3:$G$1000,0),1),"")</f>
        <v/>
      </c>
    </row>
    <row r="203" spans="2:6" ht="19.2" customHeight="1" x14ac:dyDescent="0.3">
      <c r="B203" s="6" t="str">
        <f>IFERROR(INDEX(Archives!B$3:B$1000,MATCH(ROW(A201),Archives!$G$3:$G$1000,0),1),"")</f>
        <v/>
      </c>
      <c r="C203" s="12" t="str">
        <f>IFERROR(INDEX(Archives!C$3:C$1000,MATCH(ROW(B201),Archives!$G$3:$G$1000,0),1),"")</f>
        <v/>
      </c>
      <c r="D203" s="7" t="str">
        <f>IFERROR(INDEX(Archives!D$3:D$1000,MATCH(ROW(C201),Archives!$G$3:$G$1000,0),1),"")</f>
        <v/>
      </c>
      <c r="E203" s="8" t="str">
        <f>IFERROR(INDEX(Archives!E$3:E$1000,MATCH(ROW(D201),Archives!$G$3:$G$1000,0),1),"")</f>
        <v/>
      </c>
      <c r="F203" s="12" t="str">
        <f>IFERROR(INDEX(Archives!F$3:F$1000,MATCH(ROW(E201),Archives!$G$3:$G$1000,0),1),"")</f>
        <v/>
      </c>
    </row>
    <row r="204" spans="2:6" ht="19.2" customHeight="1" x14ac:dyDescent="0.3">
      <c r="B204" s="6" t="str">
        <f>IFERROR(INDEX(Archives!B$3:B$1000,MATCH(ROW(A202),Archives!$G$3:$G$1000,0),1),"")</f>
        <v/>
      </c>
      <c r="C204" s="12" t="str">
        <f>IFERROR(INDEX(Archives!C$3:C$1000,MATCH(ROW(B202),Archives!$G$3:$G$1000,0),1),"")</f>
        <v/>
      </c>
      <c r="D204" s="7" t="str">
        <f>IFERROR(INDEX(Archives!D$3:D$1000,MATCH(ROW(C202),Archives!$G$3:$G$1000,0),1),"")</f>
        <v/>
      </c>
      <c r="E204" s="8" t="str">
        <f>IFERROR(INDEX(Archives!E$3:E$1000,MATCH(ROW(D202),Archives!$G$3:$G$1000,0),1),"")</f>
        <v/>
      </c>
      <c r="F204" s="12" t="str">
        <f>IFERROR(INDEX(Archives!F$3:F$1000,MATCH(ROW(E202),Archives!$G$3:$G$1000,0),1),"")</f>
        <v/>
      </c>
    </row>
    <row r="205" spans="2:6" ht="19.2" customHeight="1" x14ac:dyDescent="0.3">
      <c r="B205" s="6" t="str">
        <f>IFERROR(INDEX(Archives!B$3:B$1000,MATCH(ROW(A203),Archives!$G$3:$G$1000,0),1),"")</f>
        <v/>
      </c>
      <c r="C205" s="12" t="str">
        <f>IFERROR(INDEX(Archives!C$3:C$1000,MATCH(ROW(B203),Archives!$G$3:$G$1000,0),1),"")</f>
        <v/>
      </c>
      <c r="D205" s="7" t="str">
        <f>IFERROR(INDEX(Archives!D$3:D$1000,MATCH(ROW(C203),Archives!$G$3:$G$1000,0),1),"")</f>
        <v/>
      </c>
      <c r="E205" s="8" t="str">
        <f>IFERROR(INDEX(Archives!E$3:E$1000,MATCH(ROW(D203),Archives!$G$3:$G$1000,0),1),"")</f>
        <v/>
      </c>
      <c r="F205" s="12" t="str">
        <f>IFERROR(INDEX(Archives!F$3:F$1000,MATCH(ROW(E203),Archives!$G$3:$G$1000,0),1),"")</f>
        <v/>
      </c>
    </row>
    <row r="206" spans="2:6" ht="19.2" customHeight="1" x14ac:dyDescent="0.3">
      <c r="B206" s="6" t="str">
        <f>IFERROR(INDEX(Archives!B$3:B$1000,MATCH(ROW(A204),Archives!$G$3:$G$1000,0),1),"")</f>
        <v/>
      </c>
      <c r="C206" s="12" t="str">
        <f>IFERROR(INDEX(Archives!C$3:C$1000,MATCH(ROW(B204),Archives!$G$3:$G$1000,0),1),"")</f>
        <v/>
      </c>
      <c r="D206" s="7" t="str">
        <f>IFERROR(INDEX(Archives!D$3:D$1000,MATCH(ROW(C204),Archives!$G$3:$G$1000,0),1),"")</f>
        <v/>
      </c>
      <c r="E206" s="8" t="str">
        <f>IFERROR(INDEX(Archives!E$3:E$1000,MATCH(ROW(D204),Archives!$G$3:$G$1000,0),1),"")</f>
        <v/>
      </c>
      <c r="F206" s="12" t="str">
        <f>IFERROR(INDEX(Archives!F$3:F$1000,MATCH(ROW(E204),Archives!$G$3:$G$1000,0),1),"")</f>
        <v/>
      </c>
    </row>
    <row r="207" spans="2:6" ht="19.2" customHeight="1" x14ac:dyDescent="0.3">
      <c r="B207" s="6" t="str">
        <f>IFERROR(INDEX(Archives!B$3:B$1000,MATCH(ROW(A205),Archives!$G$3:$G$1000,0),1),"")</f>
        <v/>
      </c>
      <c r="C207" s="12" t="str">
        <f>IFERROR(INDEX(Archives!C$3:C$1000,MATCH(ROW(B205),Archives!$G$3:$G$1000,0),1),"")</f>
        <v/>
      </c>
      <c r="D207" s="7" t="str">
        <f>IFERROR(INDEX(Archives!D$3:D$1000,MATCH(ROW(C205),Archives!$G$3:$G$1000,0),1),"")</f>
        <v/>
      </c>
      <c r="E207" s="8" t="str">
        <f>IFERROR(INDEX(Archives!E$3:E$1000,MATCH(ROW(D205),Archives!$G$3:$G$1000,0),1),"")</f>
        <v/>
      </c>
      <c r="F207" s="12" t="str">
        <f>IFERROR(INDEX(Archives!F$3:F$1000,MATCH(ROW(E205),Archives!$G$3:$G$1000,0),1),"")</f>
        <v/>
      </c>
    </row>
    <row r="208" spans="2:6" ht="19.2" customHeight="1" x14ac:dyDescent="0.3">
      <c r="B208" s="6" t="str">
        <f>IFERROR(INDEX(Archives!B$3:B$1000,MATCH(ROW(A206),Archives!$G$3:$G$1000,0),1),"")</f>
        <v/>
      </c>
      <c r="C208" s="12" t="str">
        <f>IFERROR(INDEX(Archives!C$3:C$1000,MATCH(ROW(B206),Archives!$G$3:$G$1000,0),1),"")</f>
        <v/>
      </c>
      <c r="D208" s="7" t="str">
        <f>IFERROR(INDEX(Archives!D$3:D$1000,MATCH(ROW(C206),Archives!$G$3:$G$1000,0),1),"")</f>
        <v/>
      </c>
      <c r="E208" s="8" t="str">
        <f>IFERROR(INDEX(Archives!E$3:E$1000,MATCH(ROW(D206),Archives!$G$3:$G$1000,0),1),"")</f>
        <v/>
      </c>
      <c r="F208" s="12" t="str">
        <f>IFERROR(INDEX(Archives!F$3:F$1000,MATCH(ROW(E206),Archives!$G$3:$G$1000,0),1),"")</f>
        <v/>
      </c>
    </row>
    <row r="209" spans="2:6" ht="19.2" customHeight="1" x14ac:dyDescent="0.3">
      <c r="B209" s="6" t="str">
        <f>IFERROR(INDEX(Archives!B$3:B$1000,MATCH(ROW(A207),Archives!$G$3:$G$1000,0),1),"")</f>
        <v/>
      </c>
      <c r="C209" s="12" t="str">
        <f>IFERROR(INDEX(Archives!C$3:C$1000,MATCH(ROW(B207),Archives!$G$3:$G$1000,0),1),"")</f>
        <v/>
      </c>
      <c r="D209" s="7" t="str">
        <f>IFERROR(INDEX(Archives!D$3:D$1000,MATCH(ROW(C207),Archives!$G$3:$G$1000,0),1),"")</f>
        <v/>
      </c>
      <c r="E209" s="8" t="str">
        <f>IFERROR(INDEX(Archives!E$3:E$1000,MATCH(ROW(D207),Archives!$G$3:$G$1000,0),1),"")</f>
        <v/>
      </c>
      <c r="F209" s="12" t="str">
        <f>IFERROR(INDEX(Archives!F$3:F$1000,MATCH(ROW(E207),Archives!$G$3:$G$1000,0),1),"")</f>
        <v/>
      </c>
    </row>
    <row r="210" spans="2:6" ht="19.2" customHeight="1" x14ac:dyDescent="0.3">
      <c r="B210" s="6" t="str">
        <f>IFERROR(INDEX(Archives!B$3:B$1000,MATCH(ROW(A208),Archives!$G$3:$G$1000,0),1),"")</f>
        <v/>
      </c>
      <c r="C210" s="12" t="str">
        <f>IFERROR(INDEX(Archives!C$3:C$1000,MATCH(ROW(B208),Archives!$G$3:$G$1000,0),1),"")</f>
        <v/>
      </c>
      <c r="D210" s="7" t="str">
        <f>IFERROR(INDEX(Archives!D$3:D$1000,MATCH(ROW(C208),Archives!$G$3:$G$1000,0),1),"")</f>
        <v/>
      </c>
      <c r="E210" s="8" t="str">
        <f>IFERROR(INDEX(Archives!E$3:E$1000,MATCH(ROW(D208),Archives!$G$3:$G$1000,0),1),"")</f>
        <v/>
      </c>
      <c r="F210" s="12" t="str">
        <f>IFERROR(INDEX(Archives!F$3:F$1000,MATCH(ROW(E208),Archives!$G$3:$G$1000,0),1),"")</f>
        <v/>
      </c>
    </row>
    <row r="211" spans="2:6" ht="19.2" customHeight="1" x14ac:dyDescent="0.3">
      <c r="B211" s="6" t="str">
        <f>IFERROR(INDEX(Archives!B$3:B$1000,MATCH(ROW(A209),Archives!$G$3:$G$1000,0),1),"")</f>
        <v/>
      </c>
      <c r="C211" s="12" t="str">
        <f>IFERROR(INDEX(Archives!C$3:C$1000,MATCH(ROW(B209),Archives!$G$3:$G$1000,0),1),"")</f>
        <v/>
      </c>
      <c r="D211" s="7" t="str">
        <f>IFERROR(INDEX(Archives!D$3:D$1000,MATCH(ROW(C209),Archives!$G$3:$G$1000,0),1),"")</f>
        <v/>
      </c>
      <c r="E211" s="8" t="str">
        <f>IFERROR(INDEX(Archives!E$3:E$1000,MATCH(ROW(D209),Archives!$G$3:$G$1000,0),1),"")</f>
        <v/>
      </c>
      <c r="F211" s="12" t="str">
        <f>IFERROR(INDEX(Archives!F$3:F$1000,MATCH(ROW(E209),Archives!$G$3:$G$1000,0),1),"")</f>
        <v/>
      </c>
    </row>
    <row r="212" spans="2:6" ht="19.2" customHeight="1" x14ac:dyDescent="0.3">
      <c r="B212" s="6" t="str">
        <f>IFERROR(INDEX(Archives!B$3:B$1000,MATCH(ROW(A210),Archives!$G$3:$G$1000,0),1),"")</f>
        <v/>
      </c>
      <c r="C212" s="12" t="str">
        <f>IFERROR(INDEX(Archives!C$3:C$1000,MATCH(ROW(B210),Archives!$G$3:$G$1000,0),1),"")</f>
        <v/>
      </c>
      <c r="D212" s="7" t="str">
        <f>IFERROR(INDEX(Archives!D$3:D$1000,MATCH(ROW(C210),Archives!$G$3:$G$1000,0),1),"")</f>
        <v/>
      </c>
      <c r="E212" s="8" t="str">
        <f>IFERROR(INDEX(Archives!E$3:E$1000,MATCH(ROW(D210),Archives!$G$3:$G$1000,0),1),"")</f>
        <v/>
      </c>
      <c r="F212" s="12" t="str">
        <f>IFERROR(INDEX(Archives!F$3:F$1000,MATCH(ROW(E210),Archives!$G$3:$G$1000,0),1),"")</f>
        <v/>
      </c>
    </row>
    <row r="213" spans="2:6" ht="19.2" customHeight="1" x14ac:dyDescent="0.3">
      <c r="B213" s="6" t="str">
        <f>IFERROR(INDEX(Archives!B$3:B$1000,MATCH(ROW(A211),Archives!$G$3:$G$1000,0),1),"")</f>
        <v/>
      </c>
      <c r="C213" s="12" t="str">
        <f>IFERROR(INDEX(Archives!C$3:C$1000,MATCH(ROW(B211),Archives!$G$3:$G$1000,0),1),"")</f>
        <v/>
      </c>
      <c r="D213" s="7" t="str">
        <f>IFERROR(INDEX(Archives!D$3:D$1000,MATCH(ROW(C211),Archives!$G$3:$G$1000,0),1),"")</f>
        <v/>
      </c>
      <c r="E213" s="8" t="str">
        <f>IFERROR(INDEX(Archives!E$3:E$1000,MATCH(ROW(D211),Archives!$G$3:$G$1000,0),1),"")</f>
        <v/>
      </c>
      <c r="F213" s="12" t="str">
        <f>IFERROR(INDEX(Archives!F$3:F$1000,MATCH(ROW(E211),Archives!$G$3:$G$1000,0),1),"")</f>
        <v/>
      </c>
    </row>
    <row r="214" spans="2:6" ht="19.2" customHeight="1" x14ac:dyDescent="0.3">
      <c r="B214" s="6" t="str">
        <f>IFERROR(INDEX(Archives!B$3:B$1000,MATCH(ROW(A212),Archives!$G$3:$G$1000,0),1),"")</f>
        <v/>
      </c>
      <c r="C214" s="12" t="str">
        <f>IFERROR(INDEX(Archives!C$3:C$1000,MATCH(ROW(B212),Archives!$G$3:$G$1000,0),1),"")</f>
        <v/>
      </c>
      <c r="D214" s="7" t="str">
        <f>IFERROR(INDEX(Archives!D$3:D$1000,MATCH(ROW(C212),Archives!$G$3:$G$1000,0),1),"")</f>
        <v/>
      </c>
      <c r="E214" s="8" t="str">
        <f>IFERROR(INDEX(Archives!E$3:E$1000,MATCH(ROW(D212),Archives!$G$3:$G$1000,0),1),"")</f>
        <v/>
      </c>
      <c r="F214" s="12" t="str">
        <f>IFERROR(INDEX(Archives!F$3:F$1000,MATCH(ROW(E212),Archives!$G$3:$G$1000,0),1),"")</f>
        <v/>
      </c>
    </row>
    <row r="215" spans="2:6" ht="19.2" customHeight="1" x14ac:dyDescent="0.3">
      <c r="B215" s="6" t="str">
        <f>IFERROR(INDEX(Archives!B$3:B$1000,MATCH(ROW(A213),Archives!$G$3:$G$1000,0),1),"")</f>
        <v/>
      </c>
      <c r="C215" s="12" t="str">
        <f>IFERROR(INDEX(Archives!C$3:C$1000,MATCH(ROW(B213),Archives!$G$3:$G$1000,0),1),"")</f>
        <v/>
      </c>
      <c r="D215" s="7" t="str">
        <f>IFERROR(INDEX(Archives!D$3:D$1000,MATCH(ROW(C213),Archives!$G$3:$G$1000,0),1),"")</f>
        <v/>
      </c>
      <c r="E215" s="8" t="str">
        <f>IFERROR(INDEX(Archives!E$3:E$1000,MATCH(ROW(D213),Archives!$G$3:$G$1000,0),1),"")</f>
        <v/>
      </c>
      <c r="F215" s="12" t="str">
        <f>IFERROR(INDEX(Archives!F$3:F$1000,MATCH(ROW(E213),Archives!$G$3:$G$1000,0),1),"")</f>
        <v/>
      </c>
    </row>
    <row r="216" spans="2:6" ht="19.2" customHeight="1" x14ac:dyDescent="0.3">
      <c r="B216" s="6" t="str">
        <f>IFERROR(INDEX(Archives!B$3:B$1000,MATCH(ROW(A214),Archives!$G$3:$G$1000,0),1),"")</f>
        <v/>
      </c>
      <c r="C216" s="12" t="str">
        <f>IFERROR(INDEX(Archives!C$3:C$1000,MATCH(ROW(B214),Archives!$G$3:$G$1000,0),1),"")</f>
        <v/>
      </c>
      <c r="D216" s="7" t="str">
        <f>IFERROR(INDEX(Archives!D$3:D$1000,MATCH(ROW(C214),Archives!$G$3:$G$1000,0),1),"")</f>
        <v/>
      </c>
      <c r="E216" s="8" t="str">
        <f>IFERROR(INDEX(Archives!E$3:E$1000,MATCH(ROW(D214),Archives!$G$3:$G$1000,0),1),"")</f>
        <v/>
      </c>
      <c r="F216" s="12" t="str">
        <f>IFERROR(INDEX(Archives!F$3:F$1000,MATCH(ROW(E214),Archives!$G$3:$G$1000,0),1),"")</f>
        <v/>
      </c>
    </row>
    <row r="217" spans="2:6" ht="19.2" customHeight="1" x14ac:dyDescent="0.3">
      <c r="B217" s="6" t="str">
        <f>IFERROR(INDEX(Archives!B$3:B$1000,MATCH(ROW(A215),Archives!$G$3:$G$1000,0),1),"")</f>
        <v/>
      </c>
      <c r="C217" s="12" t="str">
        <f>IFERROR(INDEX(Archives!C$3:C$1000,MATCH(ROW(B215),Archives!$G$3:$G$1000,0),1),"")</f>
        <v/>
      </c>
      <c r="D217" s="7" t="str">
        <f>IFERROR(INDEX(Archives!D$3:D$1000,MATCH(ROW(C215),Archives!$G$3:$G$1000,0),1),"")</f>
        <v/>
      </c>
      <c r="E217" s="8" t="str">
        <f>IFERROR(INDEX(Archives!E$3:E$1000,MATCH(ROW(D215),Archives!$G$3:$G$1000,0),1),"")</f>
        <v/>
      </c>
      <c r="F217" s="12" t="str">
        <f>IFERROR(INDEX(Archives!F$3:F$1000,MATCH(ROW(E215),Archives!$G$3:$G$1000,0),1),"")</f>
        <v/>
      </c>
    </row>
    <row r="218" spans="2:6" ht="19.2" customHeight="1" x14ac:dyDescent="0.3">
      <c r="B218" s="6" t="str">
        <f>IFERROR(INDEX(Archives!B$3:B$1000,MATCH(ROW(A216),Archives!$G$3:$G$1000,0),1),"")</f>
        <v/>
      </c>
      <c r="C218" s="12" t="str">
        <f>IFERROR(INDEX(Archives!C$3:C$1000,MATCH(ROW(B216),Archives!$G$3:$G$1000,0),1),"")</f>
        <v/>
      </c>
      <c r="D218" s="7" t="str">
        <f>IFERROR(INDEX(Archives!D$3:D$1000,MATCH(ROW(C216),Archives!$G$3:$G$1000,0),1),"")</f>
        <v/>
      </c>
      <c r="E218" s="8" t="str">
        <f>IFERROR(INDEX(Archives!E$3:E$1000,MATCH(ROW(D216),Archives!$G$3:$G$1000,0),1),"")</f>
        <v/>
      </c>
      <c r="F218" s="12" t="str">
        <f>IFERROR(INDEX(Archives!F$3:F$1000,MATCH(ROW(E216),Archives!$G$3:$G$1000,0),1),"")</f>
        <v/>
      </c>
    </row>
    <row r="219" spans="2:6" ht="19.2" customHeight="1" x14ac:dyDescent="0.3">
      <c r="B219" s="6" t="str">
        <f>IFERROR(INDEX(Archives!B$3:B$1000,MATCH(ROW(A217),Archives!$G$3:$G$1000,0),1),"")</f>
        <v/>
      </c>
      <c r="C219" s="12" t="str">
        <f>IFERROR(INDEX(Archives!C$3:C$1000,MATCH(ROW(B217),Archives!$G$3:$G$1000,0),1),"")</f>
        <v/>
      </c>
      <c r="D219" s="7" t="str">
        <f>IFERROR(INDEX(Archives!D$3:D$1000,MATCH(ROW(C217),Archives!$G$3:$G$1000,0),1),"")</f>
        <v/>
      </c>
      <c r="E219" s="8" t="str">
        <f>IFERROR(INDEX(Archives!E$3:E$1000,MATCH(ROW(D217),Archives!$G$3:$G$1000,0),1),"")</f>
        <v/>
      </c>
      <c r="F219" s="12" t="str">
        <f>IFERROR(INDEX(Archives!F$3:F$1000,MATCH(ROW(E217),Archives!$G$3:$G$1000,0),1),"")</f>
        <v/>
      </c>
    </row>
    <row r="220" spans="2:6" ht="19.2" customHeight="1" x14ac:dyDescent="0.3">
      <c r="B220" s="6" t="str">
        <f>IFERROR(INDEX(Archives!B$3:B$1000,MATCH(ROW(A218),Archives!$G$3:$G$1000,0),1),"")</f>
        <v/>
      </c>
      <c r="C220" s="12" t="str">
        <f>IFERROR(INDEX(Archives!C$3:C$1000,MATCH(ROW(B218),Archives!$G$3:$G$1000,0),1),"")</f>
        <v/>
      </c>
      <c r="D220" s="7" t="str">
        <f>IFERROR(INDEX(Archives!D$3:D$1000,MATCH(ROW(C218),Archives!$G$3:$G$1000,0),1),"")</f>
        <v/>
      </c>
      <c r="E220" s="8" t="str">
        <f>IFERROR(INDEX(Archives!E$3:E$1000,MATCH(ROW(D218),Archives!$G$3:$G$1000,0),1),"")</f>
        <v/>
      </c>
      <c r="F220" s="12" t="str">
        <f>IFERROR(INDEX(Archives!F$3:F$1000,MATCH(ROW(E218),Archives!$G$3:$G$1000,0),1),"")</f>
        <v/>
      </c>
    </row>
    <row r="221" spans="2:6" ht="19.2" customHeight="1" x14ac:dyDescent="0.3">
      <c r="B221" s="6" t="str">
        <f>IFERROR(INDEX(Archives!B$3:B$1000,MATCH(ROW(A219),Archives!$G$3:$G$1000,0),1),"")</f>
        <v/>
      </c>
      <c r="C221" s="12" t="str">
        <f>IFERROR(INDEX(Archives!C$3:C$1000,MATCH(ROW(B219),Archives!$G$3:$G$1000,0),1),"")</f>
        <v/>
      </c>
      <c r="D221" s="7" t="str">
        <f>IFERROR(INDEX(Archives!D$3:D$1000,MATCH(ROW(C219),Archives!$G$3:$G$1000,0),1),"")</f>
        <v/>
      </c>
      <c r="E221" s="8" t="str">
        <f>IFERROR(INDEX(Archives!E$3:E$1000,MATCH(ROW(D219),Archives!$G$3:$G$1000,0),1),"")</f>
        <v/>
      </c>
      <c r="F221" s="12" t="str">
        <f>IFERROR(INDEX(Archives!F$3:F$1000,MATCH(ROW(E219),Archives!$G$3:$G$1000,0),1),"")</f>
        <v/>
      </c>
    </row>
    <row r="222" spans="2:6" ht="19.2" customHeight="1" x14ac:dyDescent="0.3">
      <c r="B222" s="6" t="str">
        <f>IFERROR(INDEX(Archives!B$3:B$1000,MATCH(ROW(A220),Archives!$G$3:$G$1000,0),1),"")</f>
        <v/>
      </c>
      <c r="C222" s="12" t="str">
        <f>IFERROR(INDEX(Archives!C$3:C$1000,MATCH(ROW(B220),Archives!$G$3:$G$1000,0),1),"")</f>
        <v/>
      </c>
      <c r="D222" s="7" t="str">
        <f>IFERROR(INDEX(Archives!D$3:D$1000,MATCH(ROW(C220),Archives!$G$3:$G$1000,0),1),"")</f>
        <v/>
      </c>
      <c r="E222" s="8" t="str">
        <f>IFERROR(INDEX(Archives!E$3:E$1000,MATCH(ROW(D220),Archives!$G$3:$G$1000,0),1),"")</f>
        <v/>
      </c>
      <c r="F222" s="12" t="str">
        <f>IFERROR(INDEX(Archives!F$3:F$1000,MATCH(ROW(E220),Archives!$G$3:$G$1000,0),1),"")</f>
        <v/>
      </c>
    </row>
    <row r="223" spans="2:6" ht="19.2" customHeight="1" x14ac:dyDescent="0.3">
      <c r="B223" s="6" t="str">
        <f>IFERROR(INDEX(Archives!B$3:B$1000,MATCH(ROW(A221),Archives!$G$3:$G$1000,0),1),"")</f>
        <v/>
      </c>
      <c r="C223" s="12" t="str">
        <f>IFERROR(INDEX(Archives!C$3:C$1000,MATCH(ROW(B221),Archives!$G$3:$G$1000,0),1),"")</f>
        <v/>
      </c>
      <c r="D223" s="7" t="str">
        <f>IFERROR(INDEX(Archives!D$3:D$1000,MATCH(ROW(C221),Archives!$G$3:$G$1000,0),1),"")</f>
        <v/>
      </c>
      <c r="E223" s="8" t="str">
        <f>IFERROR(INDEX(Archives!E$3:E$1000,MATCH(ROW(D221),Archives!$G$3:$G$1000,0),1),"")</f>
        <v/>
      </c>
      <c r="F223" s="12" t="str">
        <f>IFERROR(INDEX(Archives!F$3:F$1000,MATCH(ROW(E221),Archives!$G$3:$G$1000,0),1),"")</f>
        <v/>
      </c>
    </row>
    <row r="224" spans="2:6" ht="19.2" customHeight="1" x14ac:dyDescent="0.3">
      <c r="B224" s="6" t="str">
        <f>IFERROR(INDEX(Archives!B$3:B$1000,MATCH(ROW(A222),Archives!$G$3:$G$1000,0),1),"")</f>
        <v/>
      </c>
      <c r="C224" s="12" t="str">
        <f>IFERROR(INDEX(Archives!C$3:C$1000,MATCH(ROW(B222),Archives!$G$3:$G$1000,0),1),"")</f>
        <v/>
      </c>
      <c r="D224" s="7" t="str">
        <f>IFERROR(INDEX(Archives!D$3:D$1000,MATCH(ROW(C222),Archives!$G$3:$G$1000,0),1),"")</f>
        <v/>
      </c>
      <c r="E224" s="8" t="str">
        <f>IFERROR(INDEX(Archives!E$3:E$1000,MATCH(ROW(D222),Archives!$G$3:$G$1000,0),1),"")</f>
        <v/>
      </c>
      <c r="F224" s="12" t="str">
        <f>IFERROR(INDEX(Archives!F$3:F$1000,MATCH(ROW(E222),Archives!$G$3:$G$1000,0),1),"")</f>
        <v/>
      </c>
    </row>
    <row r="225" spans="2:6" ht="19.2" customHeight="1" x14ac:dyDescent="0.3">
      <c r="B225" s="6" t="str">
        <f>IFERROR(INDEX(Archives!B$3:B$1000,MATCH(ROW(A223),Archives!$G$3:$G$1000,0),1),"")</f>
        <v/>
      </c>
      <c r="C225" s="12" t="str">
        <f>IFERROR(INDEX(Archives!C$3:C$1000,MATCH(ROW(B223),Archives!$G$3:$G$1000,0),1),"")</f>
        <v/>
      </c>
      <c r="D225" s="7" t="str">
        <f>IFERROR(INDEX(Archives!D$3:D$1000,MATCH(ROW(C223),Archives!$G$3:$G$1000,0),1),"")</f>
        <v/>
      </c>
      <c r="E225" s="8" t="str">
        <f>IFERROR(INDEX(Archives!E$3:E$1000,MATCH(ROW(D223),Archives!$G$3:$G$1000,0),1),"")</f>
        <v/>
      </c>
      <c r="F225" s="12" t="str">
        <f>IFERROR(INDEX(Archives!F$3:F$1000,MATCH(ROW(E223),Archives!$G$3:$G$1000,0),1),"")</f>
        <v/>
      </c>
    </row>
    <row r="226" spans="2:6" ht="19.2" customHeight="1" x14ac:dyDescent="0.3">
      <c r="B226" s="6" t="str">
        <f>IFERROR(INDEX(Archives!B$3:B$1000,MATCH(ROW(A224),Archives!$G$3:$G$1000,0),1),"")</f>
        <v/>
      </c>
      <c r="C226" s="12" t="str">
        <f>IFERROR(INDEX(Archives!C$3:C$1000,MATCH(ROW(B224),Archives!$G$3:$G$1000,0),1),"")</f>
        <v/>
      </c>
      <c r="D226" s="7" t="str">
        <f>IFERROR(INDEX(Archives!D$3:D$1000,MATCH(ROW(C224),Archives!$G$3:$G$1000,0),1),"")</f>
        <v/>
      </c>
      <c r="E226" s="8" t="str">
        <f>IFERROR(INDEX(Archives!E$3:E$1000,MATCH(ROW(D224),Archives!$G$3:$G$1000,0),1),"")</f>
        <v/>
      </c>
      <c r="F226" s="12" t="str">
        <f>IFERROR(INDEX(Archives!F$3:F$1000,MATCH(ROW(E224),Archives!$G$3:$G$1000,0),1),"")</f>
        <v/>
      </c>
    </row>
    <row r="227" spans="2:6" ht="19.2" customHeight="1" x14ac:dyDescent="0.3">
      <c r="B227" s="6" t="str">
        <f>IFERROR(INDEX(Archives!B$3:B$1000,MATCH(ROW(A225),Archives!$G$3:$G$1000,0),1),"")</f>
        <v/>
      </c>
      <c r="C227" s="12" t="str">
        <f>IFERROR(INDEX(Archives!C$3:C$1000,MATCH(ROW(B225),Archives!$G$3:$G$1000,0),1),"")</f>
        <v/>
      </c>
      <c r="D227" s="7" t="str">
        <f>IFERROR(INDEX(Archives!D$3:D$1000,MATCH(ROW(C225),Archives!$G$3:$G$1000,0),1),"")</f>
        <v/>
      </c>
      <c r="E227" s="8" t="str">
        <f>IFERROR(INDEX(Archives!E$3:E$1000,MATCH(ROW(D225),Archives!$G$3:$G$1000,0),1),"")</f>
        <v/>
      </c>
      <c r="F227" s="12" t="str">
        <f>IFERROR(INDEX(Archives!F$3:F$1000,MATCH(ROW(E225),Archives!$G$3:$G$1000,0),1),"")</f>
        <v/>
      </c>
    </row>
    <row r="228" spans="2:6" ht="19.2" customHeight="1" x14ac:dyDescent="0.3">
      <c r="B228" s="6" t="str">
        <f>IFERROR(INDEX(Archives!B$3:B$1000,MATCH(ROW(A226),Archives!$G$3:$G$1000,0),1),"")</f>
        <v/>
      </c>
      <c r="C228" s="12" t="str">
        <f>IFERROR(INDEX(Archives!C$3:C$1000,MATCH(ROW(B226),Archives!$G$3:$G$1000,0),1),"")</f>
        <v/>
      </c>
      <c r="D228" s="7" t="str">
        <f>IFERROR(INDEX(Archives!D$3:D$1000,MATCH(ROW(C226),Archives!$G$3:$G$1000,0),1),"")</f>
        <v/>
      </c>
      <c r="E228" s="8" t="str">
        <f>IFERROR(INDEX(Archives!E$3:E$1000,MATCH(ROW(D226),Archives!$G$3:$G$1000,0),1),"")</f>
        <v/>
      </c>
      <c r="F228" s="12" t="str">
        <f>IFERROR(INDEX(Archives!F$3:F$1000,MATCH(ROW(E226),Archives!$G$3:$G$1000,0),1),"")</f>
        <v/>
      </c>
    </row>
    <row r="229" spans="2:6" ht="19.2" customHeight="1" x14ac:dyDescent="0.3">
      <c r="B229" s="6" t="str">
        <f>IFERROR(INDEX(Archives!B$3:B$1000,MATCH(ROW(A227),Archives!$G$3:$G$1000,0),1),"")</f>
        <v/>
      </c>
      <c r="C229" s="12" t="str">
        <f>IFERROR(INDEX(Archives!C$3:C$1000,MATCH(ROW(B227),Archives!$G$3:$G$1000,0),1),"")</f>
        <v/>
      </c>
      <c r="D229" s="7" t="str">
        <f>IFERROR(INDEX(Archives!D$3:D$1000,MATCH(ROW(C227),Archives!$G$3:$G$1000,0),1),"")</f>
        <v/>
      </c>
      <c r="E229" s="8" t="str">
        <f>IFERROR(INDEX(Archives!E$3:E$1000,MATCH(ROW(D227),Archives!$G$3:$G$1000,0),1),"")</f>
        <v/>
      </c>
      <c r="F229" s="12" t="str">
        <f>IFERROR(INDEX(Archives!F$3:F$1000,MATCH(ROW(E227),Archives!$G$3:$G$1000,0),1),"")</f>
        <v/>
      </c>
    </row>
    <row r="230" spans="2:6" ht="19.2" customHeight="1" x14ac:dyDescent="0.3">
      <c r="B230" s="6" t="str">
        <f>IFERROR(INDEX(Archives!B$3:B$1000,MATCH(ROW(A228),Archives!$G$3:$G$1000,0),1),"")</f>
        <v/>
      </c>
      <c r="C230" s="12" t="str">
        <f>IFERROR(INDEX(Archives!C$3:C$1000,MATCH(ROW(B228),Archives!$G$3:$G$1000,0),1),"")</f>
        <v/>
      </c>
      <c r="D230" s="7" t="str">
        <f>IFERROR(INDEX(Archives!D$3:D$1000,MATCH(ROW(C228),Archives!$G$3:$G$1000,0),1),"")</f>
        <v/>
      </c>
      <c r="E230" s="8" t="str">
        <f>IFERROR(INDEX(Archives!E$3:E$1000,MATCH(ROW(D228),Archives!$G$3:$G$1000,0),1),"")</f>
        <v/>
      </c>
      <c r="F230" s="12" t="str">
        <f>IFERROR(INDEX(Archives!F$3:F$1000,MATCH(ROW(E228),Archives!$G$3:$G$1000,0),1),"")</f>
        <v/>
      </c>
    </row>
    <row r="231" spans="2:6" ht="19.2" customHeight="1" x14ac:dyDescent="0.3">
      <c r="B231" s="6" t="str">
        <f>IFERROR(INDEX(Archives!B$3:B$1000,MATCH(ROW(A229),Archives!$G$3:$G$1000,0),1),"")</f>
        <v/>
      </c>
      <c r="C231" s="12" t="str">
        <f>IFERROR(INDEX(Archives!C$3:C$1000,MATCH(ROW(B229),Archives!$G$3:$G$1000,0),1),"")</f>
        <v/>
      </c>
      <c r="D231" s="7" t="str">
        <f>IFERROR(INDEX(Archives!D$3:D$1000,MATCH(ROW(C229),Archives!$G$3:$G$1000,0),1),"")</f>
        <v/>
      </c>
      <c r="E231" s="8" t="str">
        <f>IFERROR(INDEX(Archives!E$3:E$1000,MATCH(ROW(D229),Archives!$G$3:$G$1000,0),1),"")</f>
        <v/>
      </c>
      <c r="F231" s="12" t="str">
        <f>IFERROR(INDEX(Archives!F$3:F$1000,MATCH(ROW(E229),Archives!$G$3:$G$1000,0),1),"")</f>
        <v/>
      </c>
    </row>
    <row r="232" spans="2:6" ht="19.2" customHeight="1" x14ac:dyDescent="0.3">
      <c r="B232" s="6" t="str">
        <f>IFERROR(INDEX(Archives!B$3:B$1000,MATCH(ROW(A230),Archives!$G$3:$G$1000,0),1),"")</f>
        <v/>
      </c>
      <c r="C232" s="12" t="str">
        <f>IFERROR(INDEX(Archives!C$3:C$1000,MATCH(ROW(B230),Archives!$G$3:$G$1000,0),1),"")</f>
        <v/>
      </c>
      <c r="D232" s="7" t="str">
        <f>IFERROR(INDEX(Archives!D$3:D$1000,MATCH(ROW(C230),Archives!$G$3:$G$1000,0),1),"")</f>
        <v/>
      </c>
      <c r="E232" s="8" t="str">
        <f>IFERROR(INDEX(Archives!E$3:E$1000,MATCH(ROW(D230),Archives!$G$3:$G$1000,0),1),"")</f>
        <v/>
      </c>
      <c r="F232" s="12" t="str">
        <f>IFERROR(INDEX(Archives!F$3:F$1000,MATCH(ROW(E230),Archives!$G$3:$G$1000,0),1),"")</f>
        <v/>
      </c>
    </row>
    <row r="233" spans="2:6" ht="19.2" customHeight="1" x14ac:dyDescent="0.3">
      <c r="B233" s="6" t="str">
        <f>IFERROR(INDEX(Archives!B$3:B$1000,MATCH(ROW(A231),Archives!$G$3:$G$1000,0),1),"")</f>
        <v/>
      </c>
      <c r="C233" s="12" t="str">
        <f>IFERROR(INDEX(Archives!C$3:C$1000,MATCH(ROW(B231),Archives!$G$3:$G$1000,0),1),"")</f>
        <v/>
      </c>
      <c r="D233" s="7" t="str">
        <f>IFERROR(INDEX(Archives!D$3:D$1000,MATCH(ROW(C231),Archives!$G$3:$G$1000,0),1),"")</f>
        <v/>
      </c>
      <c r="E233" s="8" t="str">
        <f>IFERROR(INDEX(Archives!E$3:E$1000,MATCH(ROW(D231),Archives!$G$3:$G$1000,0),1),"")</f>
        <v/>
      </c>
      <c r="F233" s="12" t="str">
        <f>IFERROR(INDEX(Archives!F$3:F$1000,MATCH(ROW(E231),Archives!$G$3:$G$1000,0),1),"")</f>
        <v/>
      </c>
    </row>
    <row r="234" spans="2:6" ht="19.2" customHeight="1" x14ac:dyDescent="0.3">
      <c r="B234" s="6" t="str">
        <f>IFERROR(INDEX(Archives!B$3:B$1000,MATCH(ROW(A232),Archives!$G$3:$G$1000,0),1),"")</f>
        <v/>
      </c>
      <c r="C234" s="12" t="str">
        <f>IFERROR(INDEX(Archives!C$3:C$1000,MATCH(ROW(B232),Archives!$G$3:$G$1000,0),1),"")</f>
        <v/>
      </c>
      <c r="D234" s="7" t="str">
        <f>IFERROR(INDEX(Archives!D$3:D$1000,MATCH(ROW(C232),Archives!$G$3:$G$1000,0),1),"")</f>
        <v/>
      </c>
      <c r="E234" s="8" t="str">
        <f>IFERROR(INDEX(Archives!E$3:E$1000,MATCH(ROW(D232),Archives!$G$3:$G$1000,0),1),"")</f>
        <v/>
      </c>
      <c r="F234" s="12" t="str">
        <f>IFERROR(INDEX(Archives!F$3:F$1000,MATCH(ROW(E232),Archives!$G$3:$G$1000,0),1),"")</f>
        <v/>
      </c>
    </row>
    <row r="235" spans="2:6" ht="19.2" customHeight="1" x14ac:dyDescent="0.3">
      <c r="B235" s="6" t="str">
        <f>IFERROR(INDEX(Archives!B$3:B$1000,MATCH(ROW(A233),Archives!$G$3:$G$1000,0),1),"")</f>
        <v/>
      </c>
      <c r="C235" s="12" t="str">
        <f>IFERROR(INDEX(Archives!C$3:C$1000,MATCH(ROW(B233),Archives!$G$3:$G$1000,0),1),"")</f>
        <v/>
      </c>
      <c r="D235" s="7" t="str">
        <f>IFERROR(INDEX(Archives!D$3:D$1000,MATCH(ROW(C233),Archives!$G$3:$G$1000,0),1),"")</f>
        <v/>
      </c>
      <c r="E235" s="8" t="str">
        <f>IFERROR(INDEX(Archives!E$3:E$1000,MATCH(ROW(D233),Archives!$G$3:$G$1000,0),1),"")</f>
        <v/>
      </c>
      <c r="F235" s="12" t="str">
        <f>IFERROR(INDEX(Archives!F$3:F$1000,MATCH(ROW(E233),Archives!$G$3:$G$1000,0),1),"")</f>
        <v/>
      </c>
    </row>
    <row r="236" spans="2:6" ht="19.2" customHeight="1" x14ac:dyDescent="0.3">
      <c r="B236" s="6" t="str">
        <f>IFERROR(INDEX(Archives!B$3:B$1000,MATCH(ROW(A234),Archives!$G$3:$G$1000,0),1),"")</f>
        <v/>
      </c>
      <c r="C236" s="12" t="str">
        <f>IFERROR(INDEX(Archives!C$3:C$1000,MATCH(ROW(B234),Archives!$G$3:$G$1000,0),1),"")</f>
        <v/>
      </c>
      <c r="D236" s="7" t="str">
        <f>IFERROR(INDEX(Archives!D$3:D$1000,MATCH(ROW(C234),Archives!$G$3:$G$1000,0),1),"")</f>
        <v/>
      </c>
      <c r="E236" s="8" t="str">
        <f>IFERROR(INDEX(Archives!E$3:E$1000,MATCH(ROW(D234),Archives!$G$3:$G$1000,0),1),"")</f>
        <v/>
      </c>
      <c r="F236" s="12" t="str">
        <f>IFERROR(INDEX(Archives!F$3:F$1000,MATCH(ROW(E234),Archives!$G$3:$G$1000,0),1),"")</f>
        <v/>
      </c>
    </row>
    <row r="237" spans="2:6" ht="19.2" customHeight="1" x14ac:dyDescent="0.3">
      <c r="B237" s="6" t="str">
        <f>IFERROR(INDEX(Archives!B$3:B$1000,MATCH(ROW(A235),Archives!$G$3:$G$1000,0),1),"")</f>
        <v/>
      </c>
      <c r="C237" s="12" t="str">
        <f>IFERROR(INDEX(Archives!C$3:C$1000,MATCH(ROW(B235),Archives!$G$3:$G$1000,0),1),"")</f>
        <v/>
      </c>
      <c r="D237" s="7" t="str">
        <f>IFERROR(INDEX(Archives!D$3:D$1000,MATCH(ROW(C235),Archives!$G$3:$G$1000,0),1),"")</f>
        <v/>
      </c>
      <c r="E237" s="8" t="str">
        <f>IFERROR(INDEX(Archives!E$3:E$1000,MATCH(ROW(D235),Archives!$G$3:$G$1000,0),1),"")</f>
        <v/>
      </c>
      <c r="F237" s="12" t="str">
        <f>IFERROR(INDEX(Archives!F$3:F$1000,MATCH(ROW(E235),Archives!$G$3:$G$1000,0),1),"")</f>
        <v/>
      </c>
    </row>
    <row r="238" spans="2:6" ht="19.2" customHeight="1" x14ac:dyDescent="0.3">
      <c r="B238" s="6" t="str">
        <f>IFERROR(INDEX(Archives!B$3:B$1000,MATCH(ROW(A236),Archives!$G$3:$G$1000,0),1),"")</f>
        <v/>
      </c>
      <c r="C238" s="12" t="str">
        <f>IFERROR(INDEX(Archives!C$3:C$1000,MATCH(ROW(B236),Archives!$G$3:$G$1000,0),1),"")</f>
        <v/>
      </c>
      <c r="D238" s="7" t="str">
        <f>IFERROR(INDEX(Archives!D$3:D$1000,MATCH(ROW(C236),Archives!$G$3:$G$1000,0),1),"")</f>
        <v/>
      </c>
      <c r="E238" s="8" t="str">
        <f>IFERROR(INDEX(Archives!E$3:E$1000,MATCH(ROW(D236),Archives!$G$3:$G$1000,0),1),"")</f>
        <v/>
      </c>
      <c r="F238" s="12" t="str">
        <f>IFERROR(INDEX(Archives!F$3:F$1000,MATCH(ROW(E236),Archives!$G$3:$G$1000,0),1),"")</f>
        <v/>
      </c>
    </row>
    <row r="239" spans="2:6" ht="19.2" customHeight="1" x14ac:dyDescent="0.3">
      <c r="B239" s="6" t="str">
        <f>IFERROR(INDEX(Archives!B$3:B$1000,MATCH(ROW(A237),Archives!$G$3:$G$1000,0),1),"")</f>
        <v/>
      </c>
      <c r="C239" s="12" t="str">
        <f>IFERROR(INDEX(Archives!C$3:C$1000,MATCH(ROW(B237),Archives!$G$3:$G$1000,0),1),"")</f>
        <v/>
      </c>
      <c r="D239" s="7" t="str">
        <f>IFERROR(INDEX(Archives!D$3:D$1000,MATCH(ROW(C237),Archives!$G$3:$G$1000,0),1),"")</f>
        <v/>
      </c>
      <c r="E239" s="8" t="str">
        <f>IFERROR(INDEX(Archives!E$3:E$1000,MATCH(ROW(D237),Archives!$G$3:$G$1000,0),1),"")</f>
        <v/>
      </c>
      <c r="F239" s="12" t="str">
        <f>IFERROR(INDEX(Archives!F$3:F$1000,MATCH(ROW(E237),Archives!$G$3:$G$1000,0),1),"")</f>
        <v/>
      </c>
    </row>
    <row r="240" spans="2:6" ht="19.2" customHeight="1" x14ac:dyDescent="0.3">
      <c r="B240" s="6" t="str">
        <f>IFERROR(INDEX(Archives!B$3:B$1000,MATCH(ROW(A238),Archives!$G$3:$G$1000,0),1),"")</f>
        <v/>
      </c>
      <c r="C240" s="12" t="str">
        <f>IFERROR(INDEX(Archives!C$3:C$1000,MATCH(ROW(B238),Archives!$G$3:$G$1000,0),1),"")</f>
        <v/>
      </c>
      <c r="D240" s="7" t="str">
        <f>IFERROR(INDEX(Archives!D$3:D$1000,MATCH(ROW(C238),Archives!$G$3:$G$1000,0),1),"")</f>
        <v/>
      </c>
      <c r="E240" s="8" t="str">
        <f>IFERROR(INDEX(Archives!E$3:E$1000,MATCH(ROW(D238),Archives!$G$3:$G$1000,0),1),"")</f>
        <v/>
      </c>
      <c r="F240" s="12" t="str">
        <f>IFERROR(INDEX(Archives!F$3:F$1000,MATCH(ROW(E238),Archives!$G$3:$G$1000,0),1),"")</f>
        <v/>
      </c>
    </row>
    <row r="241" spans="2:6" ht="19.2" customHeight="1" x14ac:dyDescent="0.3">
      <c r="B241" s="6" t="str">
        <f>IFERROR(INDEX(Archives!B$3:B$1000,MATCH(ROW(A239),Archives!$G$3:$G$1000,0),1),"")</f>
        <v/>
      </c>
      <c r="C241" s="12" t="str">
        <f>IFERROR(INDEX(Archives!C$3:C$1000,MATCH(ROW(B239),Archives!$G$3:$G$1000,0),1),"")</f>
        <v/>
      </c>
      <c r="D241" s="7" t="str">
        <f>IFERROR(INDEX(Archives!D$3:D$1000,MATCH(ROW(C239),Archives!$G$3:$G$1000,0),1),"")</f>
        <v/>
      </c>
      <c r="E241" s="8" t="str">
        <f>IFERROR(INDEX(Archives!E$3:E$1000,MATCH(ROW(D239),Archives!$G$3:$G$1000,0),1),"")</f>
        <v/>
      </c>
      <c r="F241" s="12" t="str">
        <f>IFERROR(INDEX(Archives!F$3:F$1000,MATCH(ROW(E239),Archives!$G$3:$G$1000,0),1),"")</f>
        <v/>
      </c>
    </row>
    <row r="242" spans="2:6" ht="19.2" customHeight="1" x14ac:dyDescent="0.3">
      <c r="B242" s="6" t="str">
        <f>IFERROR(INDEX(Archives!B$3:B$1000,MATCH(ROW(A240),Archives!$G$3:$G$1000,0),1),"")</f>
        <v/>
      </c>
      <c r="C242" s="12" t="str">
        <f>IFERROR(INDEX(Archives!C$3:C$1000,MATCH(ROW(B240),Archives!$G$3:$G$1000,0),1),"")</f>
        <v/>
      </c>
      <c r="D242" s="7" t="str">
        <f>IFERROR(INDEX(Archives!D$3:D$1000,MATCH(ROW(C240),Archives!$G$3:$G$1000,0),1),"")</f>
        <v/>
      </c>
      <c r="E242" s="8" t="str">
        <f>IFERROR(INDEX(Archives!E$3:E$1000,MATCH(ROW(D240),Archives!$G$3:$G$1000,0),1),"")</f>
        <v/>
      </c>
      <c r="F242" s="12" t="str">
        <f>IFERROR(INDEX(Archives!F$3:F$1000,MATCH(ROW(E240),Archives!$G$3:$G$1000,0),1),"")</f>
        <v/>
      </c>
    </row>
    <row r="243" spans="2:6" ht="19.2" customHeight="1" x14ac:dyDescent="0.3">
      <c r="B243" s="6" t="str">
        <f>IFERROR(INDEX(Archives!B$3:B$1000,MATCH(ROW(A241),Archives!$G$3:$G$1000,0),1),"")</f>
        <v/>
      </c>
      <c r="C243" s="12" t="str">
        <f>IFERROR(INDEX(Archives!C$3:C$1000,MATCH(ROW(B241),Archives!$G$3:$G$1000,0),1),"")</f>
        <v/>
      </c>
      <c r="D243" s="7" t="str">
        <f>IFERROR(INDEX(Archives!D$3:D$1000,MATCH(ROW(C241),Archives!$G$3:$G$1000,0),1),"")</f>
        <v/>
      </c>
      <c r="E243" s="8" t="str">
        <f>IFERROR(INDEX(Archives!E$3:E$1000,MATCH(ROW(D241),Archives!$G$3:$G$1000,0),1),"")</f>
        <v/>
      </c>
      <c r="F243" s="12" t="str">
        <f>IFERROR(INDEX(Archives!F$3:F$1000,MATCH(ROW(E241),Archives!$G$3:$G$1000,0),1),"")</f>
        <v/>
      </c>
    </row>
    <row r="244" spans="2:6" ht="19.2" customHeight="1" x14ac:dyDescent="0.3">
      <c r="B244" s="6" t="str">
        <f>IFERROR(INDEX(Archives!B$3:B$1000,MATCH(ROW(A242),Archives!$G$3:$G$1000,0),1),"")</f>
        <v/>
      </c>
      <c r="C244" s="12" t="str">
        <f>IFERROR(INDEX(Archives!C$3:C$1000,MATCH(ROW(B242),Archives!$G$3:$G$1000,0),1),"")</f>
        <v/>
      </c>
      <c r="D244" s="7" t="str">
        <f>IFERROR(INDEX(Archives!D$3:D$1000,MATCH(ROW(C242),Archives!$G$3:$G$1000,0),1),"")</f>
        <v/>
      </c>
      <c r="E244" s="8" t="str">
        <f>IFERROR(INDEX(Archives!E$3:E$1000,MATCH(ROW(D242),Archives!$G$3:$G$1000,0),1),"")</f>
        <v/>
      </c>
      <c r="F244" s="12" t="str">
        <f>IFERROR(INDEX(Archives!F$3:F$1000,MATCH(ROW(E242),Archives!$G$3:$G$1000,0),1),"")</f>
        <v/>
      </c>
    </row>
    <row r="245" spans="2:6" ht="19.2" customHeight="1" x14ac:dyDescent="0.3">
      <c r="B245" s="6" t="str">
        <f>IFERROR(INDEX(Archives!B$3:B$1000,MATCH(ROW(A243),Archives!$G$3:$G$1000,0),1),"")</f>
        <v/>
      </c>
      <c r="C245" s="12" t="str">
        <f>IFERROR(INDEX(Archives!C$3:C$1000,MATCH(ROW(B243),Archives!$G$3:$G$1000,0),1),"")</f>
        <v/>
      </c>
      <c r="D245" s="7" t="str">
        <f>IFERROR(INDEX(Archives!D$3:D$1000,MATCH(ROW(C243),Archives!$G$3:$G$1000,0),1),"")</f>
        <v/>
      </c>
      <c r="E245" s="8" t="str">
        <f>IFERROR(INDEX(Archives!E$3:E$1000,MATCH(ROW(D243),Archives!$G$3:$G$1000,0),1),"")</f>
        <v/>
      </c>
      <c r="F245" s="12" t="str">
        <f>IFERROR(INDEX(Archives!F$3:F$1000,MATCH(ROW(E243),Archives!$G$3:$G$1000,0),1),"")</f>
        <v/>
      </c>
    </row>
    <row r="246" spans="2:6" ht="19.2" customHeight="1" x14ac:dyDescent="0.3">
      <c r="B246" s="6" t="str">
        <f>IFERROR(INDEX(Archives!B$3:B$1000,MATCH(ROW(A244),Archives!$G$3:$G$1000,0),1),"")</f>
        <v/>
      </c>
      <c r="C246" s="12" t="str">
        <f>IFERROR(INDEX(Archives!C$3:C$1000,MATCH(ROW(B244),Archives!$G$3:$G$1000,0),1),"")</f>
        <v/>
      </c>
      <c r="D246" s="7" t="str">
        <f>IFERROR(INDEX(Archives!D$3:D$1000,MATCH(ROW(C244),Archives!$G$3:$G$1000,0),1),"")</f>
        <v/>
      </c>
      <c r="E246" s="8" t="str">
        <f>IFERROR(INDEX(Archives!E$3:E$1000,MATCH(ROW(D244),Archives!$G$3:$G$1000,0),1),"")</f>
        <v/>
      </c>
      <c r="F246" s="12" t="str">
        <f>IFERROR(INDEX(Archives!F$3:F$1000,MATCH(ROW(E244),Archives!$G$3:$G$1000,0),1),"")</f>
        <v/>
      </c>
    </row>
    <row r="247" spans="2:6" ht="19.2" customHeight="1" x14ac:dyDescent="0.3">
      <c r="B247" s="6" t="str">
        <f>IFERROR(INDEX(Archives!B$3:B$1000,MATCH(ROW(A245),Archives!$G$3:$G$1000,0),1),"")</f>
        <v/>
      </c>
      <c r="C247" s="12" t="str">
        <f>IFERROR(INDEX(Archives!C$3:C$1000,MATCH(ROW(B245),Archives!$G$3:$G$1000,0),1),"")</f>
        <v/>
      </c>
      <c r="D247" s="7" t="str">
        <f>IFERROR(INDEX(Archives!D$3:D$1000,MATCH(ROW(C245),Archives!$G$3:$G$1000,0),1),"")</f>
        <v/>
      </c>
      <c r="E247" s="8" t="str">
        <f>IFERROR(INDEX(Archives!E$3:E$1000,MATCH(ROW(D245),Archives!$G$3:$G$1000,0),1),"")</f>
        <v/>
      </c>
      <c r="F247" s="12" t="str">
        <f>IFERROR(INDEX(Archives!F$3:F$1000,MATCH(ROW(E245),Archives!$G$3:$G$1000,0),1),"")</f>
        <v/>
      </c>
    </row>
    <row r="248" spans="2:6" ht="19.2" customHeight="1" x14ac:dyDescent="0.3">
      <c r="B248" s="6" t="str">
        <f>IFERROR(INDEX(Archives!B$3:B$1000,MATCH(ROW(A246),Archives!$G$3:$G$1000,0),1),"")</f>
        <v/>
      </c>
      <c r="C248" s="12" t="str">
        <f>IFERROR(INDEX(Archives!C$3:C$1000,MATCH(ROW(B246),Archives!$G$3:$G$1000,0),1),"")</f>
        <v/>
      </c>
      <c r="D248" s="7" t="str">
        <f>IFERROR(INDEX(Archives!D$3:D$1000,MATCH(ROW(C246),Archives!$G$3:$G$1000,0),1),"")</f>
        <v/>
      </c>
      <c r="E248" s="8" t="str">
        <f>IFERROR(INDEX(Archives!E$3:E$1000,MATCH(ROW(D246),Archives!$G$3:$G$1000,0),1),"")</f>
        <v/>
      </c>
      <c r="F248" s="12" t="str">
        <f>IFERROR(INDEX(Archives!F$3:F$1000,MATCH(ROW(E246),Archives!$G$3:$G$1000,0),1),"")</f>
        <v/>
      </c>
    </row>
    <row r="249" spans="2:6" ht="19.2" customHeight="1" x14ac:dyDescent="0.3">
      <c r="B249" s="6" t="str">
        <f>IFERROR(INDEX(Archives!B$3:B$1000,MATCH(ROW(A247),Archives!$G$3:$G$1000,0),1),"")</f>
        <v/>
      </c>
      <c r="C249" s="12" t="str">
        <f>IFERROR(INDEX(Archives!C$3:C$1000,MATCH(ROW(B247),Archives!$G$3:$G$1000,0),1),"")</f>
        <v/>
      </c>
      <c r="D249" s="7" t="str">
        <f>IFERROR(INDEX(Archives!D$3:D$1000,MATCH(ROW(C247),Archives!$G$3:$G$1000,0),1),"")</f>
        <v/>
      </c>
      <c r="E249" s="8" t="str">
        <f>IFERROR(INDEX(Archives!E$3:E$1000,MATCH(ROW(D247),Archives!$G$3:$G$1000,0),1),"")</f>
        <v/>
      </c>
      <c r="F249" s="12" t="str">
        <f>IFERROR(INDEX(Archives!F$3:F$1000,MATCH(ROW(E247),Archives!$G$3:$G$1000,0),1),"")</f>
        <v/>
      </c>
    </row>
    <row r="250" spans="2:6" ht="19.2" customHeight="1" x14ac:dyDescent="0.3">
      <c r="B250" s="6" t="str">
        <f>IFERROR(INDEX(Archives!B$3:B$1000,MATCH(ROW(A248),Archives!$G$3:$G$1000,0),1),"")</f>
        <v/>
      </c>
      <c r="C250" s="12" t="str">
        <f>IFERROR(INDEX(Archives!C$3:C$1000,MATCH(ROW(B248),Archives!$G$3:$G$1000,0),1),"")</f>
        <v/>
      </c>
      <c r="D250" s="7" t="str">
        <f>IFERROR(INDEX(Archives!D$3:D$1000,MATCH(ROW(C248),Archives!$G$3:$G$1000,0),1),"")</f>
        <v/>
      </c>
      <c r="E250" s="8" t="str">
        <f>IFERROR(INDEX(Archives!E$3:E$1000,MATCH(ROW(D248),Archives!$G$3:$G$1000,0),1),"")</f>
        <v/>
      </c>
      <c r="F250" s="12" t="str">
        <f>IFERROR(INDEX(Archives!F$3:F$1000,MATCH(ROW(E248),Archives!$G$3:$G$1000,0),1),"")</f>
        <v/>
      </c>
    </row>
    <row r="251" spans="2:6" ht="19.2" customHeight="1" x14ac:dyDescent="0.3">
      <c r="B251" s="6" t="str">
        <f>IFERROR(INDEX(Archives!B$3:B$1000,MATCH(ROW(A249),Archives!$G$3:$G$1000,0),1),"")</f>
        <v/>
      </c>
      <c r="C251" s="12" t="str">
        <f>IFERROR(INDEX(Archives!C$3:C$1000,MATCH(ROW(B249),Archives!$G$3:$G$1000,0),1),"")</f>
        <v/>
      </c>
      <c r="D251" s="7" t="str">
        <f>IFERROR(INDEX(Archives!D$3:D$1000,MATCH(ROW(C249),Archives!$G$3:$G$1000,0),1),"")</f>
        <v/>
      </c>
      <c r="E251" s="8" t="str">
        <f>IFERROR(INDEX(Archives!E$3:E$1000,MATCH(ROW(D249),Archives!$G$3:$G$1000,0),1),"")</f>
        <v/>
      </c>
      <c r="F251" s="12" t="str">
        <f>IFERROR(INDEX(Archives!F$3:F$1000,MATCH(ROW(E249),Archives!$G$3:$G$1000,0),1),"")</f>
        <v/>
      </c>
    </row>
    <row r="252" spans="2:6" ht="19.2" customHeight="1" x14ac:dyDescent="0.3">
      <c r="B252" s="6" t="str">
        <f>IFERROR(INDEX(Archives!B$3:B$1000,MATCH(ROW(A250),Archives!$G$3:$G$1000,0),1),"")</f>
        <v/>
      </c>
      <c r="C252" s="12" t="str">
        <f>IFERROR(INDEX(Archives!C$3:C$1000,MATCH(ROW(B250),Archives!$G$3:$G$1000,0),1),"")</f>
        <v/>
      </c>
      <c r="D252" s="7" t="str">
        <f>IFERROR(INDEX(Archives!D$3:D$1000,MATCH(ROW(C250),Archives!$G$3:$G$1000,0),1),"")</f>
        <v/>
      </c>
      <c r="E252" s="8" t="str">
        <f>IFERROR(INDEX(Archives!E$3:E$1000,MATCH(ROW(D250),Archives!$G$3:$G$1000,0),1),"")</f>
        <v/>
      </c>
      <c r="F252" s="12" t="str">
        <f>IFERROR(INDEX(Archives!F$3:F$1000,MATCH(ROW(E250),Archives!$G$3:$G$1000,0),1),"")</f>
        <v/>
      </c>
    </row>
    <row r="253" spans="2:6" ht="19.2" customHeight="1" x14ac:dyDescent="0.3">
      <c r="B253" s="6" t="str">
        <f>IFERROR(INDEX(Archives!B$3:B$1000,MATCH(ROW(A251),Archives!$G$3:$G$1000,0),1),"")</f>
        <v/>
      </c>
      <c r="C253" s="12" t="str">
        <f>IFERROR(INDEX(Archives!C$3:C$1000,MATCH(ROW(B251),Archives!$G$3:$G$1000,0),1),"")</f>
        <v/>
      </c>
      <c r="D253" s="7" t="str">
        <f>IFERROR(INDEX(Archives!D$3:D$1000,MATCH(ROW(C251),Archives!$G$3:$G$1000,0),1),"")</f>
        <v/>
      </c>
      <c r="E253" s="8" t="str">
        <f>IFERROR(INDEX(Archives!E$3:E$1000,MATCH(ROW(D251),Archives!$G$3:$G$1000,0),1),"")</f>
        <v/>
      </c>
      <c r="F253" s="12" t="str">
        <f>IFERROR(INDEX(Archives!F$3:F$1000,MATCH(ROW(E251),Archives!$G$3:$G$1000,0),1),"")</f>
        <v/>
      </c>
    </row>
    <row r="254" spans="2:6" ht="19.2" customHeight="1" x14ac:dyDescent="0.3">
      <c r="B254" s="6" t="str">
        <f>IFERROR(INDEX(Archives!B$3:B$1000,MATCH(ROW(A252),Archives!$G$3:$G$1000,0),1),"")</f>
        <v/>
      </c>
      <c r="C254" s="12" t="str">
        <f>IFERROR(INDEX(Archives!C$3:C$1000,MATCH(ROW(B252),Archives!$G$3:$G$1000,0),1),"")</f>
        <v/>
      </c>
      <c r="D254" s="7" t="str">
        <f>IFERROR(INDEX(Archives!D$3:D$1000,MATCH(ROW(C252),Archives!$G$3:$G$1000,0),1),"")</f>
        <v/>
      </c>
      <c r="E254" s="8" t="str">
        <f>IFERROR(INDEX(Archives!E$3:E$1000,MATCH(ROW(D252),Archives!$G$3:$G$1000,0),1),"")</f>
        <v/>
      </c>
      <c r="F254" s="12" t="str">
        <f>IFERROR(INDEX(Archives!F$3:F$1000,MATCH(ROW(E252),Archives!$G$3:$G$1000,0),1),"")</f>
        <v/>
      </c>
    </row>
    <row r="255" spans="2:6" ht="19.2" customHeight="1" x14ac:dyDescent="0.3">
      <c r="B255" s="6" t="str">
        <f>IFERROR(INDEX(Archives!B$3:B$1000,MATCH(ROW(A253),Archives!$G$3:$G$1000,0),1),"")</f>
        <v/>
      </c>
      <c r="C255" s="12" t="str">
        <f>IFERROR(INDEX(Archives!C$3:C$1000,MATCH(ROW(B253),Archives!$G$3:$G$1000,0),1),"")</f>
        <v/>
      </c>
      <c r="D255" s="7" t="str">
        <f>IFERROR(INDEX(Archives!D$3:D$1000,MATCH(ROW(C253),Archives!$G$3:$G$1000,0),1),"")</f>
        <v/>
      </c>
      <c r="E255" s="8" t="str">
        <f>IFERROR(INDEX(Archives!E$3:E$1000,MATCH(ROW(D253),Archives!$G$3:$G$1000,0),1),"")</f>
        <v/>
      </c>
      <c r="F255" s="12" t="str">
        <f>IFERROR(INDEX(Archives!F$3:F$1000,MATCH(ROW(E253),Archives!$G$3:$G$1000,0),1),"")</f>
        <v/>
      </c>
    </row>
    <row r="256" spans="2:6" ht="19.2" customHeight="1" x14ac:dyDescent="0.3">
      <c r="B256" s="6" t="str">
        <f>IFERROR(INDEX(Archives!B$3:B$1000,MATCH(ROW(A254),Archives!$G$3:$G$1000,0),1),"")</f>
        <v/>
      </c>
      <c r="C256" s="12" t="str">
        <f>IFERROR(INDEX(Archives!C$3:C$1000,MATCH(ROW(B254),Archives!$G$3:$G$1000,0),1),"")</f>
        <v/>
      </c>
      <c r="D256" s="7" t="str">
        <f>IFERROR(INDEX(Archives!D$3:D$1000,MATCH(ROW(C254),Archives!$G$3:$G$1000,0),1),"")</f>
        <v/>
      </c>
      <c r="E256" s="8" t="str">
        <f>IFERROR(INDEX(Archives!E$3:E$1000,MATCH(ROW(D254),Archives!$G$3:$G$1000,0),1),"")</f>
        <v/>
      </c>
      <c r="F256" s="12" t="str">
        <f>IFERROR(INDEX(Archives!F$3:F$1000,MATCH(ROW(E254),Archives!$G$3:$G$1000,0),1),"")</f>
        <v/>
      </c>
    </row>
    <row r="257" spans="2:6" ht="19.2" customHeight="1" x14ac:dyDescent="0.3">
      <c r="B257" s="6" t="str">
        <f>IFERROR(INDEX(Archives!B$3:B$1000,MATCH(ROW(A255),Archives!$G$3:$G$1000,0),1),"")</f>
        <v/>
      </c>
      <c r="C257" s="12" t="str">
        <f>IFERROR(INDEX(Archives!C$3:C$1000,MATCH(ROW(B255),Archives!$G$3:$G$1000,0),1),"")</f>
        <v/>
      </c>
      <c r="D257" s="7" t="str">
        <f>IFERROR(INDEX(Archives!D$3:D$1000,MATCH(ROW(C255),Archives!$G$3:$G$1000,0),1),"")</f>
        <v/>
      </c>
      <c r="E257" s="8" t="str">
        <f>IFERROR(INDEX(Archives!E$3:E$1000,MATCH(ROW(D255),Archives!$G$3:$G$1000,0),1),"")</f>
        <v/>
      </c>
      <c r="F257" s="12" t="str">
        <f>IFERROR(INDEX(Archives!F$3:F$1000,MATCH(ROW(E255),Archives!$G$3:$G$1000,0),1),"")</f>
        <v/>
      </c>
    </row>
    <row r="258" spans="2:6" ht="19.2" customHeight="1" x14ac:dyDescent="0.3">
      <c r="B258" s="6" t="str">
        <f>IFERROR(INDEX(Archives!B$3:B$1000,MATCH(ROW(A256),Archives!$G$3:$G$1000,0),1),"")</f>
        <v/>
      </c>
      <c r="C258" s="12" t="str">
        <f>IFERROR(INDEX(Archives!C$3:C$1000,MATCH(ROW(B256),Archives!$G$3:$G$1000,0),1),"")</f>
        <v/>
      </c>
      <c r="D258" s="7" t="str">
        <f>IFERROR(INDEX(Archives!D$3:D$1000,MATCH(ROW(C256),Archives!$G$3:$G$1000,0),1),"")</f>
        <v/>
      </c>
      <c r="E258" s="8" t="str">
        <f>IFERROR(INDEX(Archives!E$3:E$1000,MATCH(ROW(D256),Archives!$G$3:$G$1000,0),1),"")</f>
        <v/>
      </c>
      <c r="F258" s="12" t="str">
        <f>IFERROR(INDEX(Archives!F$3:F$1000,MATCH(ROW(E256),Archives!$G$3:$G$1000,0),1),"")</f>
        <v/>
      </c>
    </row>
    <row r="259" spans="2:6" ht="19.2" customHeight="1" x14ac:dyDescent="0.3">
      <c r="B259" s="6" t="str">
        <f>IFERROR(INDEX(Archives!B$3:B$1000,MATCH(ROW(A257),Archives!$G$3:$G$1000,0),1),"")</f>
        <v/>
      </c>
      <c r="C259" s="12" t="str">
        <f>IFERROR(INDEX(Archives!C$3:C$1000,MATCH(ROW(B257),Archives!$G$3:$G$1000,0),1),"")</f>
        <v/>
      </c>
      <c r="D259" s="7" t="str">
        <f>IFERROR(INDEX(Archives!D$3:D$1000,MATCH(ROW(C257),Archives!$G$3:$G$1000,0),1),"")</f>
        <v/>
      </c>
      <c r="E259" s="8" t="str">
        <f>IFERROR(INDEX(Archives!E$3:E$1000,MATCH(ROW(D257),Archives!$G$3:$G$1000,0),1),"")</f>
        <v/>
      </c>
      <c r="F259" s="12" t="str">
        <f>IFERROR(INDEX(Archives!F$3:F$1000,MATCH(ROW(E257),Archives!$G$3:$G$1000,0),1),"")</f>
        <v/>
      </c>
    </row>
    <row r="260" spans="2:6" ht="19.2" customHeight="1" x14ac:dyDescent="0.3">
      <c r="B260" s="6" t="str">
        <f>IFERROR(INDEX(Archives!B$3:B$1000,MATCH(ROW(A258),Archives!$G$3:$G$1000,0),1),"")</f>
        <v/>
      </c>
      <c r="C260" s="12" t="str">
        <f>IFERROR(INDEX(Archives!C$3:C$1000,MATCH(ROW(B258),Archives!$G$3:$G$1000,0),1),"")</f>
        <v/>
      </c>
      <c r="D260" s="7" t="str">
        <f>IFERROR(INDEX(Archives!D$3:D$1000,MATCH(ROW(C258),Archives!$G$3:$G$1000,0),1),"")</f>
        <v/>
      </c>
      <c r="E260" s="8" t="str">
        <f>IFERROR(INDEX(Archives!E$3:E$1000,MATCH(ROW(D258),Archives!$G$3:$G$1000,0),1),"")</f>
        <v/>
      </c>
      <c r="F260" s="12" t="str">
        <f>IFERROR(INDEX(Archives!F$3:F$1000,MATCH(ROW(E258),Archives!$G$3:$G$1000,0),1),"")</f>
        <v/>
      </c>
    </row>
    <row r="261" spans="2:6" ht="19.2" customHeight="1" x14ac:dyDescent="0.3">
      <c r="B261" s="6" t="str">
        <f>IFERROR(INDEX(Archives!B$3:B$1000,MATCH(ROW(A259),Archives!$G$3:$G$1000,0),1),"")</f>
        <v/>
      </c>
      <c r="C261" s="12" t="str">
        <f>IFERROR(INDEX(Archives!C$3:C$1000,MATCH(ROW(B259),Archives!$G$3:$G$1000,0),1),"")</f>
        <v/>
      </c>
      <c r="D261" s="7" t="str">
        <f>IFERROR(INDEX(Archives!D$3:D$1000,MATCH(ROW(C259),Archives!$G$3:$G$1000,0),1),"")</f>
        <v/>
      </c>
      <c r="E261" s="8" t="str">
        <f>IFERROR(INDEX(Archives!E$3:E$1000,MATCH(ROW(D259),Archives!$G$3:$G$1000,0),1),"")</f>
        <v/>
      </c>
      <c r="F261" s="12" t="str">
        <f>IFERROR(INDEX(Archives!F$3:F$1000,MATCH(ROW(E259),Archives!$G$3:$G$1000,0),1),"")</f>
        <v/>
      </c>
    </row>
    <row r="262" spans="2:6" ht="19.2" customHeight="1" x14ac:dyDescent="0.3">
      <c r="B262" s="6" t="str">
        <f>IFERROR(INDEX(Archives!B$3:B$1000,MATCH(ROW(A260),Archives!$G$3:$G$1000,0),1),"")</f>
        <v/>
      </c>
      <c r="C262" s="12" t="str">
        <f>IFERROR(INDEX(Archives!C$3:C$1000,MATCH(ROW(B260),Archives!$G$3:$G$1000,0),1),"")</f>
        <v/>
      </c>
      <c r="D262" s="7" t="str">
        <f>IFERROR(INDEX(Archives!D$3:D$1000,MATCH(ROW(C260),Archives!$G$3:$G$1000,0),1),"")</f>
        <v/>
      </c>
      <c r="E262" s="8" t="str">
        <f>IFERROR(INDEX(Archives!E$3:E$1000,MATCH(ROW(D260),Archives!$G$3:$G$1000,0),1),"")</f>
        <v/>
      </c>
      <c r="F262" s="12" t="str">
        <f>IFERROR(INDEX(Archives!F$3:F$1000,MATCH(ROW(E260),Archives!$G$3:$G$1000,0),1),"")</f>
        <v/>
      </c>
    </row>
    <row r="263" spans="2:6" ht="19.2" customHeight="1" x14ac:dyDescent="0.3">
      <c r="B263" s="6" t="str">
        <f>IFERROR(INDEX(Archives!B$3:B$1000,MATCH(ROW(A261),Archives!$G$3:$G$1000,0),1),"")</f>
        <v/>
      </c>
      <c r="C263" s="12" t="str">
        <f>IFERROR(INDEX(Archives!C$3:C$1000,MATCH(ROW(B261),Archives!$G$3:$G$1000,0),1),"")</f>
        <v/>
      </c>
      <c r="D263" s="7" t="str">
        <f>IFERROR(INDEX(Archives!D$3:D$1000,MATCH(ROW(C261),Archives!$G$3:$G$1000,0),1),"")</f>
        <v/>
      </c>
      <c r="E263" s="8" t="str">
        <f>IFERROR(INDEX(Archives!E$3:E$1000,MATCH(ROW(D261),Archives!$G$3:$G$1000,0),1),"")</f>
        <v/>
      </c>
      <c r="F263" s="12" t="str">
        <f>IFERROR(INDEX(Archives!F$3:F$1000,MATCH(ROW(E261),Archives!$G$3:$G$1000,0),1),"")</f>
        <v/>
      </c>
    </row>
    <row r="264" spans="2:6" ht="19.2" customHeight="1" x14ac:dyDescent="0.3">
      <c r="B264" s="6" t="str">
        <f>IFERROR(INDEX(Archives!B$3:B$1000,MATCH(ROW(A262),Archives!$G$3:$G$1000,0),1),"")</f>
        <v/>
      </c>
      <c r="C264" s="12" t="str">
        <f>IFERROR(INDEX(Archives!C$3:C$1000,MATCH(ROW(B262),Archives!$G$3:$G$1000,0),1),"")</f>
        <v/>
      </c>
      <c r="D264" s="7" t="str">
        <f>IFERROR(INDEX(Archives!D$3:D$1000,MATCH(ROW(C262),Archives!$G$3:$G$1000,0),1),"")</f>
        <v/>
      </c>
      <c r="E264" s="8" t="str">
        <f>IFERROR(INDEX(Archives!E$3:E$1000,MATCH(ROW(D262),Archives!$G$3:$G$1000,0),1),"")</f>
        <v/>
      </c>
      <c r="F264" s="12" t="str">
        <f>IFERROR(INDEX(Archives!F$3:F$1000,MATCH(ROW(E262),Archives!$G$3:$G$1000,0),1),"")</f>
        <v/>
      </c>
    </row>
    <row r="265" spans="2:6" ht="19.2" customHeight="1" x14ac:dyDescent="0.3">
      <c r="B265" s="6" t="str">
        <f>IFERROR(INDEX(Archives!B$3:B$1000,MATCH(ROW(A263),Archives!$G$3:$G$1000,0),1),"")</f>
        <v/>
      </c>
      <c r="C265" s="12" t="str">
        <f>IFERROR(INDEX(Archives!C$3:C$1000,MATCH(ROW(B263),Archives!$G$3:$G$1000,0),1),"")</f>
        <v/>
      </c>
      <c r="D265" s="7" t="str">
        <f>IFERROR(INDEX(Archives!D$3:D$1000,MATCH(ROW(C263),Archives!$G$3:$G$1000,0),1),"")</f>
        <v/>
      </c>
      <c r="E265" s="8" t="str">
        <f>IFERROR(INDEX(Archives!E$3:E$1000,MATCH(ROW(D263),Archives!$G$3:$G$1000,0),1),"")</f>
        <v/>
      </c>
      <c r="F265" s="12" t="str">
        <f>IFERROR(INDEX(Archives!F$3:F$1000,MATCH(ROW(E263),Archives!$G$3:$G$1000,0),1),"")</f>
        <v/>
      </c>
    </row>
    <row r="266" spans="2:6" ht="19.2" customHeight="1" x14ac:dyDescent="0.3">
      <c r="B266" s="6" t="str">
        <f>IFERROR(INDEX(Archives!B$3:B$1000,MATCH(ROW(A264),Archives!$G$3:$G$1000,0),1),"")</f>
        <v/>
      </c>
      <c r="C266" s="12" t="str">
        <f>IFERROR(INDEX(Archives!C$3:C$1000,MATCH(ROW(B264),Archives!$G$3:$G$1000,0),1),"")</f>
        <v/>
      </c>
      <c r="D266" s="7" t="str">
        <f>IFERROR(INDEX(Archives!D$3:D$1000,MATCH(ROW(C264),Archives!$G$3:$G$1000,0),1),"")</f>
        <v/>
      </c>
      <c r="E266" s="8" t="str">
        <f>IFERROR(INDEX(Archives!E$3:E$1000,MATCH(ROW(D264),Archives!$G$3:$G$1000,0),1),"")</f>
        <v/>
      </c>
      <c r="F266" s="12" t="str">
        <f>IFERROR(INDEX(Archives!F$3:F$1000,MATCH(ROW(E264),Archives!$G$3:$G$1000,0),1),"")</f>
        <v/>
      </c>
    </row>
    <row r="267" spans="2:6" ht="19.2" customHeight="1" x14ac:dyDescent="0.3">
      <c r="B267" s="6" t="str">
        <f>IFERROR(INDEX(Archives!B$3:B$1000,MATCH(ROW(A265),Archives!$G$3:$G$1000,0),1),"")</f>
        <v/>
      </c>
      <c r="C267" s="12" t="str">
        <f>IFERROR(INDEX(Archives!C$3:C$1000,MATCH(ROW(B265),Archives!$G$3:$G$1000,0),1),"")</f>
        <v/>
      </c>
      <c r="D267" s="7" t="str">
        <f>IFERROR(INDEX(Archives!D$3:D$1000,MATCH(ROW(C265),Archives!$G$3:$G$1000,0),1),"")</f>
        <v/>
      </c>
      <c r="E267" s="8" t="str">
        <f>IFERROR(INDEX(Archives!E$3:E$1000,MATCH(ROW(D265),Archives!$G$3:$G$1000,0),1),"")</f>
        <v/>
      </c>
      <c r="F267" s="12" t="str">
        <f>IFERROR(INDEX(Archives!F$3:F$1000,MATCH(ROW(E265),Archives!$G$3:$G$1000,0),1),"")</f>
        <v/>
      </c>
    </row>
    <row r="268" spans="2:6" ht="19.2" customHeight="1" x14ac:dyDescent="0.3">
      <c r="B268" s="6" t="str">
        <f>IFERROR(INDEX(Archives!B$3:B$1000,MATCH(ROW(A266),Archives!$G$3:$G$1000,0),1),"")</f>
        <v/>
      </c>
      <c r="C268" s="12" t="str">
        <f>IFERROR(INDEX(Archives!C$3:C$1000,MATCH(ROW(B266),Archives!$G$3:$G$1000,0),1),"")</f>
        <v/>
      </c>
      <c r="D268" s="7" t="str">
        <f>IFERROR(INDEX(Archives!D$3:D$1000,MATCH(ROW(C266),Archives!$G$3:$G$1000,0),1),"")</f>
        <v/>
      </c>
      <c r="E268" s="8" t="str">
        <f>IFERROR(INDEX(Archives!E$3:E$1000,MATCH(ROW(D266),Archives!$G$3:$G$1000,0),1),"")</f>
        <v/>
      </c>
      <c r="F268" s="12" t="str">
        <f>IFERROR(INDEX(Archives!F$3:F$1000,MATCH(ROW(E266),Archives!$G$3:$G$1000,0),1),"")</f>
        <v/>
      </c>
    </row>
    <row r="269" spans="2:6" ht="19.2" customHeight="1" x14ac:dyDescent="0.3">
      <c r="B269" s="6" t="str">
        <f>IFERROR(INDEX(Archives!B$3:B$1000,MATCH(ROW(A267),Archives!$G$3:$G$1000,0),1),"")</f>
        <v/>
      </c>
      <c r="C269" s="12" t="str">
        <f>IFERROR(INDEX(Archives!C$3:C$1000,MATCH(ROW(B267),Archives!$G$3:$G$1000,0),1),"")</f>
        <v/>
      </c>
      <c r="D269" s="7" t="str">
        <f>IFERROR(INDEX(Archives!D$3:D$1000,MATCH(ROW(C267),Archives!$G$3:$G$1000,0),1),"")</f>
        <v/>
      </c>
      <c r="E269" s="8" t="str">
        <f>IFERROR(INDEX(Archives!E$3:E$1000,MATCH(ROW(D267),Archives!$G$3:$G$1000,0),1),"")</f>
        <v/>
      </c>
      <c r="F269" s="12" t="str">
        <f>IFERROR(INDEX(Archives!F$3:F$1000,MATCH(ROW(E267),Archives!$G$3:$G$1000,0),1),"")</f>
        <v/>
      </c>
    </row>
    <row r="270" spans="2:6" ht="19.2" customHeight="1" x14ac:dyDescent="0.3">
      <c r="B270" s="6" t="str">
        <f>IFERROR(INDEX(Archives!B$3:B$1000,MATCH(ROW(A268),Archives!$G$3:$G$1000,0),1),"")</f>
        <v/>
      </c>
      <c r="C270" s="12" t="str">
        <f>IFERROR(INDEX(Archives!C$3:C$1000,MATCH(ROW(B268),Archives!$G$3:$G$1000,0),1),"")</f>
        <v/>
      </c>
      <c r="D270" s="7" t="str">
        <f>IFERROR(INDEX(Archives!D$3:D$1000,MATCH(ROW(C268),Archives!$G$3:$G$1000,0),1),"")</f>
        <v/>
      </c>
      <c r="E270" s="8" t="str">
        <f>IFERROR(INDEX(Archives!E$3:E$1000,MATCH(ROW(D268),Archives!$G$3:$G$1000,0),1),"")</f>
        <v/>
      </c>
      <c r="F270" s="12" t="str">
        <f>IFERROR(INDEX(Archives!F$3:F$1000,MATCH(ROW(E268),Archives!$G$3:$G$1000,0),1),"")</f>
        <v/>
      </c>
    </row>
    <row r="271" spans="2:6" ht="19.2" customHeight="1" x14ac:dyDescent="0.3">
      <c r="B271" s="6" t="str">
        <f>IFERROR(INDEX(Archives!B$3:B$1000,MATCH(ROW(A269),Archives!$G$3:$G$1000,0),1),"")</f>
        <v/>
      </c>
      <c r="C271" s="12" t="str">
        <f>IFERROR(INDEX(Archives!C$3:C$1000,MATCH(ROW(B269),Archives!$G$3:$G$1000,0),1),"")</f>
        <v/>
      </c>
      <c r="D271" s="7" t="str">
        <f>IFERROR(INDEX(Archives!D$3:D$1000,MATCH(ROW(C269),Archives!$G$3:$G$1000,0),1),"")</f>
        <v/>
      </c>
      <c r="E271" s="8" t="str">
        <f>IFERROR(INDEX(Archives!E$3:E$1000,MATCH(ROW(D269),Archives!$G$3:$G$1000,0),1),"")</f>
        <v/>
      </c>
      <c r="F271" s="12" t="str">
        <f>IFERROR(INDEX(Archives!F$3:F$1000,MATCH(ROW(E269),Archives!$G$3:$G$1000,0),1),"")</f>
        <v/>
      </c>
    </row>
    <row r="272" spans="2:6" ht="19.2" customHeight="1" x14ac:dyDescent="0.3">
      <c r="B272" s="6" t="str">
        <f>IFERROR(INDEX(Archives!B$3:B$1000,MATCH(ROW(A270),Archives!$G$3:$G$1000,0),1),"")</f>
        <v/>
      </c>
      <c r="C272" s="12" t="str">
        <f>IFERROR(INDEX(Archives!C$3:C$1000,MATCH(ROW(B270),Archives!$G$3:$G$1000,0),1),"")</f>
        <v/>
      </c>
      <c r="D272" s="7" t="str">
        <f>IFERROR(INDEX(Archives!D$3:D$1000,MATCH(ROW(C270),Archives!$G$3:$G$1000,0),1),"")</f>
        <v/>
      </c>
      <c r="E272" s="8" t="str">
        <f>IFERROR(INDEX(Archives!E$3:E$1000,MATCH(ROW(D270),Archives!$G$3:$G$1000,0),1),"")</f>
        <v/>
      </c>
      <c r="F272" s="12" t="str">
        <f>IFERROR(INDEX(Archives!F$3:F$1000,MATCH(ROW(E270),Archives!$G$3:$G$1000,0),1),"")</f>
        <v/>
      </c>
    </row>
    <row r="273" spans="2:6" ht="19.2" customHeight="1" x14ac:dyDescent="0.3">
      <c r="B273" s="6" t="str">
        <f>IFERROR(INDEX(Archives!B$3:B$1000,MATCH(ROW(A271),Archives!$G$3:$G$1000,0),1),"")</f>
        <v/>
      </c>
      <c r="C273" s="12" t="str">
        <f>IFERROR(INDEX(Archives!C$3:C$1000,MATCH(ROW(B271),Archives!$G$3:$G$1000,0),1),"")</f>
        <v/>
      </c>
      <c r="D273" s="7" t="str">
        <f>IFERROR(INDEX(Archives!D$3:D$1000,MATCH(ROW(C271),Archives!$G$3:$G$1000,0),1),"")</f>
        <v/>
      </c>
      <c r="E273" s="8" t="str">
        <f>IFERROR(INDEX(Archives!E$3:E$1000,MATCH(ROW(D271),Archives!$G$3:$G$1000,0),1),"")</f>
        <v/>
      </c>
      <c r="F273" s="12" t="str">
        <f>IFERROR(INDEX(Archives!F$3:F$1000,MATCH(ROW(E271),Archives!$G$3:$G$1000,0),1),"")</f>
        <v/>
      </c>
    </row>
    <row r="274" spans="2:6" ht="19.2" customHeight="1" x14ac:dyDescent="0.3">
      <c r="B274" s="6" t="str">
        <f>IFERROR(INDEX(Archives!B$3:B$1000,MATCH(ROW(A272),Archives!$G$3:$G$1000,0),1),"")</f>
        <v/>
      </c>
      <c r="C274" s="12" t="str">
        <f>IFERROR(INDEX(Archives!C$3:C$1000,MATCH(ROW(B272),Archives!$G$3:$G$1000,0),1),"")</f>
        <v/>
      </c>
      <c r="D274" s="7" t="str">
        <f>IFERROR(INDEX(Archives!D$3:D$1000,MATCH(ROW(C272),Archives!$G$3:$G$1000,0),1),"")</f>
        <v/>
      </c>
      <c r="E274" s="8" t="str">
        <f>IFERROR(INDEX(Archives!E$3:E$1000,MATCH(ROW(D272),Archives!$G$3:$G$1000,0),1),"")</f>
        <v/>
      </c>
      <c r="F274" s="12" t="str">
        <f>IFERROR(INDEX(Archives!F$3:F$1000,MATCH(ROW(E272),Archives!$G$3:$G$1000,0),1),"")</f>
        <v/>
      </c>
    </row>
    <row r="275" spans="2:6" ht="19.2" customHeight="1" x14ac:dyDescent="0.3">
      <c r="B275" s="6" t="str">
        <f>IFERROR(INDEX(Archives!B$3:B$1000,MATCH(ROW(A273),Archives!$G$3:$G$1000,0),1),"")</f>
        <v/>
      </c>
      <c r="C275" s="12" t="str">
        <f>IFERROR(INDEX(Archives!C$3:C$1000,MATCH(ROW(B273),Archives!$G$3:$G$1000,0),1),"")</f>
        <v/>
      </c>
      <c r="D275" s="7" t="str">
        <f>IFERROR(INDEX(Archives!D$3:D$1000,MATCH(ROW(C273),Archives!$G$3:$G$1000,0),1),"")</f>
        <v/>
      </c>
      <c r="E275" s="8" t="str">
        <f>IFERROR(INDEX(Archives!E$3:E$1000,MATCH(ROW(D273),Archives!$G$3:$G$1000,0),1),"")</f>
        <v/>
      </c>
      <c r="F275" s="12" t="str">
        <f>IFERROR(INDEX(Archives!F$3:F$1000,MATCH(ROW(E273),Archives!$G$3:$G$1000,0),1),"")</f>
        <v/>
      </c>
    </row>
    <row r="276" spans="2:6" ht="19.2" customHeight="1" x14ac:dyDescent="0.3">
      <c r="B276" s="6" t="str">
        <f>IFERROR(INDEX(Archives!B$3:B$1000,MATCH(ROW(A274),Archives!$G$3:$G$1000,0),1),"")</f>
        <v/>
      </c>
      <c r="C276" s="12" t="str">
        <f>IFERROR(INDEX(Archives!C$3:C$1000,MATCH(ROW(B274),Archives!$G$3:$G$1000,0),1),"")</f>
        <v/>
      </c>
      <c r="D276" s="7" t="str">
        <f>IFERROR(INDEX(Archives!D$3:D$1000,MATCH(ROW(C274),Archives!$G$3:$G$1000,0),1),"")</f>
        <v/>
      </c>
      <c r="E276" s="8" t="str">
        <f>IFERROR(INDEX(Archives!E$3:E$1000,MATCH(ROW(D274),Archives!$G$3:$G$1000,0),1),"")</f>
        <v/>
      </c>
      <c r="F276" s="12" t="str">
        <f>IFERROR(INDEX(Archives!F$3:F$1000,MATCH(ROW(E274),Archives!$G$3:$G$1000,0),1),"")</f>
        <v/>
      </c>
    </row>
    <row r="277" spans="2:6" ht="19.2" customHeight="1" x14ac:dyDescent="0.3">
      <c r="B277" s="6" t="str">
        <f>IFERROR(INDEX(Archives!B$3:B$1000,MATCH(ROW(A275),Archives!$G$3:$G$1000,0),1),"")</f>
        <v/>
      </c>
      <c r="C277" s="12" t="str">
        <f>IFERROR(INDEX(Archives!C$3:C$1000,MATCH(ROW(B275),Archives!$G$3:$G$1000,0),1),"")</f>
        <v/>
      </c>
      <c r="D277" s="7" t="str">
        <f>IFERROR(INDEX(Archives!D$3:D$1000,MATCH(ROW(C275),Archives!$G$3:$G$1000,0),1),"")</f>
        <v/>
      </c>
      <c r="E277" s="8" t="str">
        <f>IFERROR(INDEX(Archives!E$3:E$1000,MATCH(ROW(D275),Archives!$G$3:$G$1000,0),1),"")</f>
        <v/>
      </c>
      <c r="F277" s="12" t="str">
        <f>IFERROR(INDEX(Archives!F$3:F$1000,MATCH(ROW(E275),Archives!$G$3:$G$1000,0),1),"")</f>
        <v/>
      </c>
    </row>
    <row r="278" spans="2:6" ht="19.2" customHeight="1" x14ac:dyDescent="0.3">
      <c r="B278" s="6" t="str">
        <f>IFERROR(INDEX(Archives!B$3:B$1000,MATCH(ROW(A276),Archives!$G$3:$G$1000,0),1),"")</f>
        <v/>
      </c>
      <c r="C278" s="12" t="str">
        <f>IFERROR(INDEX(Archives!C$3:C$1000,MATCH(ROW(B276),Archives!$G$3:$G$1000,0),1),"")</f>
        <v/>
      </c>
      <c r="D278" s="7" t="str">
        <f>IFERROR(INDEX(Archives!D$3:D$1000,MATCH(ROW(C276),Archives!$G$3:$G$1000,0),1),"")</f>
        <v/>
      </c>
      <c r="E278" s="8" t="str">
        <f>IFERROR(INDEX(Archives!E$3:E$1000,MATCH(ROW(D276),Archives!$G$3:$G$1000,0),1),"")</f>
        <v/>
      </c>
      <c r="F278" s="12" t="str">
        <f>IFERROR(INDEX(Archives!F$3:F$1000,MATCH(ROW(E276),Archives!$G$3:$G$1000,0),1),"")</f>
        <v/>
      </c>
    </row>
    <row r="279" spans="2:6" ht="19.2" customHeight="1" x14ac:dyDescent="0.3">
      <c r="B279" s="6" t="str">
        <f>IFERROR(INDEX(Archives!B$3:B$1000,MATCH(ROW(A277),Archives!$G$3:$G$1000,0),1),"")</f>
        <v/>
      </c>
      <c r="C279" s="12" t="str">
        <f>IFERROR(INDEX(Archives!C$3:C$1000,MATCH(ROW(B277),Archives!$G$3:$G$1000,0),1),"")</f>
        <v/>
      </c>
      <c r="D279" s="7" t="str">
        <f>IFERROR(INDEX(Archives!D$3:D$1000,MATCH(ROW(C277),Archives!$G$3:$G$1000,0),1),"")</f>
        <v/>
      </c>
      <c r="E279" s="8" t="str">
        <f>IFERROR(INDEX(Archives!E$3:E$1000,MATCH(ROW(D277),Archives!$G$3:$G$1000,0),1),"")</f>
        <v/>
      </c>
      <c r="F279" s="12" t="str">
        <f>IFERROR(INDEX(Archives!F$3:F$1000,MATCH(ROW(E277),Archives!$G$3:$G$1000,0),1),"")</f>
        <v/>
      </c>
    </row>
    <row r="280" spans="2:6" ht="19.2" customHeight="1" x14ac:dyDescent="0.3">
      <c r="B280" s="6" t="str">
        <f>IFERROR(INDEX(Archives!B$3:B$1000,MATCH(ROW(A278),Archives!$G$3:$G$1000,0),1),"")</f>
        <v/>
      </c>
      <c r="C280" s="12" t="str">
        <f>IFERROR(INDEX(Archives!C$3:C$1000,MATCH(ROW(B278),Archives!$G$3:$G$1000,0),1),"")</f>
        <v/>
      </c>
      <c r="D280" s="7" t="str">
        <f>IFERROR(INDEX(Archives!D$3:D$1000,MATCH(ROW(C278),Archives!$G$3:$G$1000,0),1),"")</f>
        <v/>
      </c>
      <c r="E280" s="8" t="str">
        <f>IFERROR(INDEX(Archives!E$3:E$1000,MATCH(ROW(D278),Archives!$G$3:$G$1000,0),1),"")</f>
        <v/>
      </c>
      <c r="F280" s="12" t="str">
        <f>IFERROR(INDEX(Archives!F$3:F$1000,MATCH(ROW(E278),Archives!$G$3:$G$1000,0),1),"")</f>
        <v/>
      </c>
    </row>
    <row r="281" spans="2:6" ht="19.2" customHeight="1" x14ac:dyDescent="0.3">
      <c r="B281" s="6" t="str">
        <f>IFERROR(INDEX(Archives!B$3:B$1000,MATCH(ROW(A279),Archives!$G$3:$G$1000,0),1),"")</f>
        <v/>
      </c>
      <c r="C281" s="12" t="str">
        <f>IFERROR(INDEX(Archives!C$3:C$1000,MATCH(ROW(B279),Archives!$G$3:$G$1000,0),1),"")</f>
        <v/>
      </c>
      <c r="D281" s="7" t="str">
        <f>IFERROR(INDEX(Archives!D$3:D$1000,MATCH(ROW(C279),Archives!$G$3:$G$1000,0),1),"")</f>
        <v/>
      </c>
      <c r="E281" s="8" t="str">
        <f>IFERROR(INDEX(Archives!E$3:E$1000,MATCH(ROW(D279),Archives!$G$3:$G$1000,0),1),"")</f>
        <v/>
      </c>
      <c r="F281" s="12" t="str">
        <f>IFERROR(INDEX(Archives!F$3:F$1000,MATCH(ROW(E279),Archives!$G$3:$G$1000,0),1),"")</f>
        <v/>
      </c>
    </row>
    <row r="282" spans="2:6" ht="19.2" customHeight="1" x14ac:dyDescent="0.3">
      <c r="B282" s="6" t="str">
        <f>IFERROR(INDEX(Archives!B$3:B$1000,MATCH(ROW(A280),Archives!$G$3:$G$1000,0),1),"")</f>
        <v/>
      </c>
      <c r="C282" s="12" t="str">
        <f>IFERROR(INDEX(Archives!C$3:C$1000,MATCH(ROW(B280),Archives!$G$3:$G$1000,0),1),"")</f>
        <v/>
      </c>
      <c r="D282" s="7" t="str">
        <f>IFERROR(INDEX(Archives!D$3:D$1000,MATCH(ROW(C280),Archives!$G$3:$G$1000,0),1),"")</f>
        <v/>
      </c>
      <c r="E282" s="8" t="str">
        <f>IFERROR(INDEX(Archives!E$3:E$1000,MATCH(ROW(D280),Archives!$G$3:$G$1000,0),1),"")</f>
        <v/>
      </c>
      <c r="F282" s="12" t="str">
        <f>IFERROR(INDEX(Archives!F$3:F$1000,MATCH(ROW(E280),Archives!$G$3:$G$1000,0),1),"")</f>
        <v/>
      </c>
    </row>
    <row r="283" spans="2:6" ht="19.2" customHeight="1" x14ac:dyDescent="0.3">
      <c r="B283" s="6" t="str">
        <f>IFERROR(INDEX(Archives!B$3:B$1000,MATCH(ROW(A281),Archives!$G$3:$G$1000,0),1),"")</f>
        <v/>
      </c>
      <c r="C283" s="12" t="str">
        <f>IFERROR(INDEX(Archives!C$3:C$1000,MATCH(ROW(B281),Archives!$G$3:$G$1000,0),1),"")</f>
        <v/>
      </c>
      <c r="D283" s="7" t="str">
        <f>IFERROR(INDEX(Archives!D$3:D$1000,MATCH(ROW(C281),Archives!$G$3:$G$1000,0),1),"")</f>
        <v/>
      </c>
      <c r="E283" s="8" t="str">
        <f>IFERROR(INDEX(Archives!E$3:E$1000,MATCH(ROW(D281),Archives!$G$3:$G$1000,0),1),"")</f>
        <v/>
      </c>
      <c r="F283" s="12" t="str">
        <f>IFERROR(INDEX(Archives!F$3:F$1000,MATCH(ROW(E281),Archives!$G$3:$G$1000,0),1),"")</f>
        <v/>
      </c>
    </row>
    <row r="284" spans="2:6" ht="19.2" customHeight="1" x14ac:dyDescent="0.3">
      <c r="B284" s="6" t="str">
        <f>IFERROR(INDEX(Archives!B$3:B$1000,MATCH(ROW(A282),Archives!$G$3:$G$1000,0),1),"")</f>
        <v/>
      </c>
      <c r="C284" s="12" t="str">
        <f>IFERROR(INDEX(Archives!C$3:C$1000,MATCH(ROW(B282),Archives!$G$3:$G$1000,0),1),"")</f>
        <v/>
      </c>
      <c r="D284" s="7" t="str">
        <f>IFERROR(INDEX(Archives!D$3:D$1000,MATCH(ROW(C282),Archives!$G$3:$G$1000,0),1),"")</f>
        <v/>
      </c>
      <c r="E284" s="8" t="str">
        <f>IFERROR(INDEX(Archives!E$3:E$1000,MATCH(ROW(D282),Archives!$G$3:$G$1000,0),1),"")</f>
        <v/>
      </c>
      <c r="F284" s="12" t="str">
        <f>IFERROR(INDEX(Archives!F$3:F$1000,MATCH(ROW(E282),Archives!$G$3:$G$1000,0),1),"")</f>
        <v/>
      </c>
    </row>
    <row r="285" spans="2:6" ht="19.2" customHeight="1" x14ac:dyDescent="0.3">
      <c r="B285" s="6" t="str">
        <f>IFERROR(INDEX(Archives!B$3:B$1000,MATCH(ROW(A283),Archives!$G$3:$G$1000,0),1),"")</f>
        <v/>
      </c>
      <c r="C285" s="12" t="str">
        <f>IFERROR(INDEX(Archives!C$3:C$1000,MATCH(ROW(B283),Archives!$G$3:$G$1000,0),1),"")</f>
        <v/>
      </c>
      <c r="D285" s="7" t="str">
        <f>IFERROR(INDEX(Archives!D$3:D$1000,MATCH(ROW(C283),Archives!$G$3:$G$1000,0),1),"")</f>
        <v/>
      </c>
      <c r="E285" s="8" t="str">
        <f>IFERROR(INDEX(Archives!E$3:E$1000,MATCH(ROW(D283),Archives!$G$3:$G$1000,0),1),"")</f>
        <v/>
      </c>
      <c r="F285" s="12" t="str">
        <f>IFERROR(INDEX(Archives!F$3:F$1000,MATCH(ROW(E283),Archives!$G$3:$G$1000,0),1),"")</f>
        <v/>
      </c>
    </row>
    <row r="286" spans="2:6" ht="19.2" customHeight="1" x14ac:dyDescent="0.3">
      <c r="B286" s="6" t="str">
        <f>IFERROR(INDEX(Archives!B$3:B$1000,MATCH(ROW(A284),Archives!$G$3:$G$1000,0),1),"")</f>
        <v/>
      </c>
      <c r="C286" s="12" t="str">
        <f>IFERROR(INDEX(Archives!C$3:C$1000,MATCH(ROW(B284),Archives!$G$3:$G$1000,0),1),"")</f>
        <v/>
      </c>
      <c r="D286" s="7" t="str">
        <f>IFERROR(INDEX(Archives!D$3:D$1000,MATCH(ROW(C284),Archives!$G$3:$G$1000,0),1),"")</f>
        <v/>
      </c>
      <c r="E286" s="8" t="str">
        <f>IFERROR(INDEX(Archives!E$3:E$1000,MATCH(ROW(D284),Archives!$G$3:$G$1000,0),1),"")</f>
        <v/>
      </c>
      <c r="F286" s="12" t="str">
        <f>IFERROR(INDEX(Archives!F$3:F$1000,MATCH(ROW(E284),Archives!$G$3:$G$1000,0),1),"")</f>
        <v/>
      </c>
    </row>
    <row r="287" spans="2:6" ht="19.2" customHeight="1" x14ac:dyDescent="0.3">
      <c r="B287" s="6" t="str">
        <f>IFERROR(INDEX(Archives!B$3:B$1000,MATCH(ROW(A285),Archives!$G$3:$G$1000,0),1),"")</f>
        <v/>
      </c>
      <c r="C287" s="12" t="str">
        <f>IFERROR(INDEX(Archives!C$3:C$1000,MATCH(ROW(B285),Archives!$G$3:$G$1000,0),1),"")</f>
        <v/>
      </c>
      <c r="D287" s="7" t="str">
        <f>IFERROR(INDEX(Archives!D$3:D$1000,MATCH(ROW(C285),Archives!$G$3:$G$1000,0),1),"")</f>
        <v/>
      </c>
      <c r="E287" s="8" t="str">
        <f>IFERROR(INDEX(Archives!E$3:E$1000,MATCH(ROW(D285),Archives!$G$3:$G$1000,0),1),"")</f>
        <v/>
      </c>
      <c r="F287" s="12" t="str">
        <f>IFERROR(INDEX(Archives!F$3:F$1000,MATCH(ROW(E285),Archives!$G$3:$G$1000,0),1),"")</f>
        <v/>
      </c>
    </row>
    <row r="288" spans="2:6" ht="19.2" customHeight="1" x14ac:dyDescent="0.3">
      <c r="B288" s="6" t="str">
        <f>IFERROR(INDEX(Archives!B$3:B$1000,MATCH(ROW(A286),Archives!$G$3:$G$1000,0),1),"")</f>
        <v/>
      </c>
      <c r="C288" s="12" t="str">
        <f>IFERROR(INDEX(Archives!C$3:C$1000,MATCH(ROW(B286),Archives!$G$3:$G$1000,0),1),"")</f>
        <v/>
      </c>
      <c r="D288" s="7" t="str">
        <f>IFERROR(INDEX(Archives!D$3:D$1000,MATCH(ROW(C286),Archives!$G$3:$G$1000,0),1),"")</f>
        <v/>
      </c>
      <c r="E288" s="8" t="str">
        <f>IFERROR(INDEX(Archives!E$3:E$1000,MATCH(ROW(D286),Archives!$G$3:$G$1000,0),1),"")</f>
        <v/>
      </c>
      <c r="F288" s="12" t="str">
        <f>IFERROR(INDEX(Archives!F$3:F$1000,MATCH(ROW(E286),Archives!$G$3:$G$1000,0),1),"")</f>
        <v/>
      </c>
    </row>
    <row r="289" spans="2:6" ht="19.2" customHeight="1" x14ac:dyDescent="0.3">
      <c r="B289" s="6" t="str">
        <f>IFERROR(INDEX(Archives!B$3:B$1000,MATCH(ROW(A287),Archives!$G$3:$G$1000,0),1),"")</f>
        <v/>
      </c>
      <c r="C289" s="12" t="str">
        <f>IFERROR(INDEX(Archives!C$3:C$1000,MATCH(ROW(B287),Archives!$G$3:$G$1000,0),1),"")</f>
        <v/>
      </c>
      <c r="D289" s="7" t="str">
        <f>IFERROR(INDEX(Archives!D$3:D$1000,MATCH(ROW(C287),Archives!$G$3:$G$1000,0),1),"")</f>
        <v/>
      </c>
      <c r="E289" s="8" t="str">
        <f>IFERROR(INDEX(Archives!E$3:E$1000,MATCH(ROW(D287),Archives!$G$3:$G$1000,0),1),"")</f>
        <v/>
      </c>
      <c r="F289" s="12" t="str">
        <f>IFERROR(INDEX(Archives!F$3:F$1000,MATCH(ROW(E287),Archives!$G$3:$G$1000,0),1),"")</f>
        <v/>
      </c>
    </row>
    <row r="290" spans="2:6" ht="19.2" customHeight="1" x14ac:dyDescent="0.3">
      <c r="B290" s="6" t="str">
        <f>IFERROR(INDEX(Archives!B$3:B$1000,MATCH(ROW(A288),Archives!$G$3:$G$1000,0),1),"")</f>
        <v/>
      </c>
      <c r="C290" s="12" t="str">
        <f>IFERROR(INDEX(Archives!C$3:C$1000,MATCH(ROW(B288),Archives!$G$3:$G$1000,0),1),"")</f>
        <v/>
      </c>
      <c r="D290" s="7" t="str">
        <f>IFERROR(INDEX(Archives!D$3:D$1000,MATCH(ROW(C288),Archives!$G$3:$G$1000,0),1),"")</f>
        <v/>
      </c>
      <c r="E290" s="8" t="str">
        <f>IFERROR(INDEX(Archives!E$3:E$1000,MATCH(ROW(D288),Archives!$G$3:$G$1000,0),1),"")</f>
        <v/>
      </c>
      <c r="F290" s="12" t="str">
        <f>IFERROR(INDEX(Archives!F$3:F$1000,MATCH(ROW(E288),Archives!$G$3:$G$1000,0),1),"")</f>
        <v/>
      </c>
    </row>
    <row r="291" spans="2:6" ht="19.2" customHeight="1" x14ac:dyDescent="0.3">
      <c r="B291" s="6" t="str">
        <f>IFERROR(INDEX(Archives!B$3:B$1000,MATCH(ROW(A289),Archives!$G$3:$G$1000,0),1),"")</f>
        <v/>
      </c>
      <c r="C291" s="12" t="str">
        <f>IFERROR(INDEX(Archives!C$3:C$1000,MATCH(ROW(B289),Archives!$G$3:$G$1000,0),1),"")</f>
        <v/>
      </c>
      <c r="D291" s="7" t="str">
        <f>IFERROR(INDEX(Archives!D$3:D$1000,MATCH(ROW(C289),Archives!$G$3:$G$1000,0),1),"")</f>
        <v/>
      </c>
      <c r="E291" s="8" t="str">
        <f>IFERROR(INDEX(Archives!E$3:E$1000,MATCH(ROW(D289),Archives!$G$3:$G$1000,0),1),"")</f>
        <v/>
      </c>
      <c r="F291" s="12" t="str">
        <f>IFERROR(INDEX(Archives!F$3:F$1000,MATCH(ROW(E289),Archives!$G$3:$G$1000,0),1),"")</f>
        <v/>
      </c>
    </row>
    <row r="292" spans="2:6" ht="19.2" customHeight="1" x14ac:dyDescent="0.3">
      <c r="B292" s="6" t="str">
        <f>IFERROR(INDEX(Archives!B$3:B$1000,MATCH(ROW(A290),Archives!$G$3:$G$1000,0),1),"")</f>
        <v/>
      </c>
      <c r="C292" s="12" t="str">
        <f>IFERROR(INDEX(Archives!C$3:C$1000,MATCH(ROW(B290),Archives!$G$3:$G$1000,0),1),"")</f>
        <v/>
      </c>
      <c r="D292" s="7" t="str">
        <f>IFERROR(INDEX(Archives!D$3:D$1000,MATCH(ROW(C290),Archives!$G$3:$G$1000,0),1),"")</f>
        <v/>
      </c>
      <c r="E292" s="8" t="str">
        <f>IFERROR(INDEX(Archives!E$3:E$1000,MATCH(ROW(D290),Archives!$G$3:$G$1000,0),1),"")</f>
        <v/>
      </c>
      <c r="F292" s="12" t="str">
        <f>IFERROR(INDEX(Archives!F$3:F$1000,MATCH(ROW(E290),Archives!$G$3:$G$1000,0),1),"")</f>
        <v/>
      </c>
    </row>
    <row r="293" spans="2:6" ht="19.2" customHeight="1" x14ac:dyDescent="0.3">
      <c r="B293" s="6" t="str">
        <f>IFERROR(INDEX(Archives!B$3:B$1000,MATCH(ROW(A291),Archives!$G$3:$G$1000,0),1),"")</f>
        <v/>
      </c>
      <c r="C293" s="12" t="str">
        <f>IFERROR(INDEX(Archives!C$3:C$1000,MATCH(ROW(B291),Archives!$G$3:$G$1000,0),1),"")</f>
        <v/>
      </c>
      <c r="D293" s="7" t="str">
        <f>IFERROR(INDEX(Archives!D$3:D$1000,MATCH(ROW(C291),Archives!$G$3:$G$1000,0),1),"")</f>
        <v/>
      </c>
      <c r="E293" s="8" t="str">
        <f>IFERROR(INDEX(Archives!E$3:E$1000,MATCH(ROW(D291),Archives!$G$3:$G$1000,0),1),"")</f>
        <v/>
      </c>
      <c r="F293" s="12" t="str">
        <f>IFERROR(INDEX(Archives!F$3:F$1000,MATCH(ROW(E291),Archives!$G$3:$G$1000,0),1),"")</f>
        <v/>
      </c>
    </row>
    <row r="294" spans="2:6" ht="19.2" customHeight="1" x14ac:dyDescent="0.3">
      <c r="B294" s="6" t="str">
        <f>IFERROR(INDEX(Archives!B$3:B$1000,MATCH(ROW(A292),Archives!$G$3:$G$1000,0),1),"")</f>
        <v/>
      </c>
      <c r="C294" s="12" t="str">
        <f>IFERROR(INDEX(Archives!C$3:C$1000,MATCH(ROW(B292),Archives!$G$3:$G$1000,0),1),"")</f>
        <v/>
      </c>
      <c r="D294" s="7" t="str">
        <f>IFERROR(INDEX(Archives!D$3:D$1000,MATCH(ROW(C292),Archives!$G$3:$G$1000,0),1),"")</f>
        <v/>
      </c>
      <c r="E294" s="8" t="str">
        <f>IFERROR(INDEX(Archives!E$3:E$1000,MATCH(ROW(D292),Archives!$G$3:$G$1000,0),1),"")</f>
        <v/>
      </c>
      <c r="F294" s="12" t="str">
        <f>IFERROR(INDEX(Archives!F$3:F$1000,MATCH(ROW(E292),Archives!$G$3:$G$1000,0),1),"")</f>
        <v/>
      </c>
    </row>
    <row r="295" spans="2:6" ht="19.2" customHeight="1" x14ac:dyDescent="0.3">
      <c r="B295" s="6" t="str">
        <f>IFERROR(INDEX(Archives!B$3:B$1000,MATCH(ROW(A293),Archives!$G$3:$G$1000,0),1),"")</f>
        <v/>
      </c>
      <c r="C295" s="12" t="str">
        <f>IFERROR(INDEX(Archives!C$3:C$1000,MATCH(ROW(B293),Archives!$G$3:$G$1000,0),1),"")</f>
        <v/>
      </c>
      <c r="D295" s="7" t="str">
        <f>IFERROR(INDEX(Archives!D$3:D$1000,MATCH(ROW(C293),Archives!$G$3:$G$1000,0),1),"")</f>
        <v/>
      </c>
      <c r="E295" s="8" t="str">
        <f>IFERROR(INDEX(Archives!E$3:E$1000,MATCH(ROW(D293),Archives!$G$3:$G$1000,0),1),"")</f>
        <v/>
      </c>
      <c r="F295" s="12" t="str">
        <f>IFERROR(INDEX(Archives!F$3:F$1000,MATCH(ROW(E293),Archives!$G$3:$G$1000,0),1),"")</f>
        <v/>
      </c>
    </row>
    <row r="296" spans="2:6" ht="19.2" customHeight="1" x14ac:dyDescent="0.3">
      <c r="B296" s="6" t="str">
        <f>IFERROR(INDEX(Archives!B$3:B$1000,MATCH(ROW(A294),Archives!$G$3:$G$1000,0),1),"")</f>
        <v/>
      </c>
      <c r="C296" s="12" t="str">
        <f>IFERROR(INDEX(Archives!C$3:C$1000,MATCH(ROW(B294),Archives!$G$3:$G$1000,0),1),"")</f>
        <v/>
      </c>
      <c r="D296" s="7" t="str">
        <f>IFERROR(INDEX(Archives!D$3:D$1000,MATCH(ROW(C294),Archives!$G$3:$G$1000,0),1),"")</f>
        <v/>
      </c>
      <c r="E296" s="8" t="str">
        <f>IFERROR(INDEX(Archives!E$3:E$1000,MATCH(ROW(D294),Archives!$G$3:$G$1000,0),1),"")</f>
        <v/>
      </c>
      <c r="F296" s="12" t="str">
        <f>IFERROR(INDEX(Archives!F$3:F$1000,MATCH(ROW(E294),Archives!$G$3:$G$1000,0),1),"")</f>
        <v/>
      </c>
    </row>
    <row r="297" spans="2:6" ht="19.2" customHeight="1" x14ac:dyDescent="0.3">
      <c r="B297" s="6" t="str">
        <f>IFERROR(INDEX(Archives!B$3:B$1000,MATCH(ROW(A295),Archives!$G$3:$G$1000,0),1),"")</f>
        <v/>
      </c>
      <c r="C297" s="12" t="str">
        <f>IFERROR(INDEX(Archives!C$3:C$1000,MATCH(ROW(B295),Archives!$G$3:$G$1000,0),1),"")</f>
        <v/>
      </c>
      <c r="D297" s="7" t="str">
        <f>IFERROR(INDEX(Archives!D$3:D$1000,MATCH(ROW(C295),Archives!$G$3:$G$1000,0),1),"")</f>
        <v/>
      </c>
      <c r="E297" s="8" t="str">
        <f>IFERROR(INDEX(Archives!E$3:E$1000,MATCH(ROW(D295),Archives!$G$3:$G$1000,0),1),"")</f>
        <v/>
      </c>
      <c r="F297" s="12" t="str">
        <f>IFERROR(INDEX(Archives!F$3:F$1000,MATCH(ROW(E295),Archives!$G$3:$G$1000,0),1),"")</f>
        <v/>
      </c>
    </row>
    <row r="298" spans="2:6" ht="19.2" customHeight="1" x14ac:dyDescent="0.3">
      <c r="B298" s="6" t="str">
        <f>IFERROR(INDEX(Archives!B$3:B$1000,MATCH(ROW(A296),Archives!$G$3:$G$1000,0),1),"")</f>
        <v/>
      </c>
      <c r="C298" s="12" t="str">
        <f>IFERROR(INDEX(Archives!C$3:C$1000,MATCH(ROW(B296),Archives!$G$3:$G$1000,0),1),"")</f>
        <v/>
      </c>
      <c r="D298" s="7" t="str">
        <f>IFERROR(INDEX(Archives!D$3:D$1000,MATCH(ROW(C296),Archives!$G$3:$G$1000,0),1),"")</f>
        <v/>
      </c>
      <c r="E298" s="8" t="str">
        <f>IFERROR(INDEX(Archives!E$3:E$1000,MATCH(ROW(D296),Archives!$G$3:$G$1000,0),1),"")</f>
        <v/>
      </c>
      <c r="F298" s="12" t="str">
        <f>IFERROR(INDEX(Archives!F$3:F$1000,MATCH(ROW(E296),Archives!$G$3:$G$1000,0),1),"")</f>
        <v/>
      </c>
    </row>
    <row r="299" spans="2:6" ht="19.2" customHeight="1" x14ac:dyDescent="0.3">
      <c r="B299" s="6" t="str">
        <f>IFERROR(INDEX(Archives!B$3:B$1000,MATCH(ROW(A297),Archives!$G$3:$G$1000,0),1),"")</f>
        <v/>
      </c>
      <c r="C299" s="12" t="str">
        <f>IFERROR(INDEX(Archives!C$3:C$1000,MATCH(ROW(B297),Archives!$G$3:$G$1000,0),1),"")</f>
        <v/>
      </c>
      <c r="D299" s="7" t="str">
        <f>IFERROR(INDEX(Archives!D$3:D$1000,MATCH(ROW(C297),Archives!$G$3:$G$1000,0),1),"")</f>
        <v/>
      </c>
      <c r="E299" s="8" t="str">
        <f>IFERROR(INDEX(Archives!E$3:E$1000,MATCH(ROW(D297),Archives!$G$3:$G$1000,0),1),"")</f>
        <v/>
      </c>
      <c r="F299" s="12" t="str">
        <f>IFERROR(INDEX(Archives!F$3:F$1000,MATCH(ROW(E297),Archives!$G$3:$G$1000,0),1),"")</f>
        <v/>
      </c>
    </row>
    <row r="300" spans="2:6" ht="19.2" customHeight="1" x14ac:dyDescent="0.3">
      <c r="B300" s="6" t="str">
        <f>IFERROR(INDEX(Archives!B$3:B$1000,MATCH(ROW(A298),Archives!$G$3:$G$1000,0),1),"")</f>
        <v/>
      </c>
      <c r="C300" s="12" t="str">
        <f>IFERROR(INDEX(Archives!C$3:C$1000,MATCH(ROW(B298),Archives!$G$3:$G$1000,0),1),"")</f>
        <v/>
      </c>
      <c r="D300" s="7" t="str">
        <f>IFERROR(INDEX(Archives!D$3:D$1000,MATCH(ROW(C298),Archives!$G$3:$G$1000,0),1),"")</f>
        <v/>
      </c>
      <c r="E300" s="8" t="str">
        <f>IFERROR(INDEX(Archives!E$3:E$1000,MATCH(ROW(D298),Archives!$G$3:$G$1000,0),1),"")</f>
        <v/>
      </c>
      <c r="F300" s="12" t="str">
        <f>IFERROR(INDEX(Archives!F$3:F$1000,MATCH(ROW(E298),Archives!$G$3:$G$1000,0),1),"")</f>
        <v/>
      </c>
    </row>
    <row r="301" spans="2:6" ht="19.2" customHeight="1" x14ac:dyDescent="0.3">
      <c r="B301" s="6" t="str">
        <f>IFERROR(INDEX(Archives!B$3:B$1000,MATCH(ROW(A299),Archives!$G$3:$G$1000,0),1),"")</f>
        <v/>
      </c>
      <c r="C301" s="12" t="str">
        <f>IFERROR(INDEX(Archives!C$3:C$1000,MATCH(ROW(B299),Archives!$G$3:$G$1000,0),1),"")</f>
        <v/>
      </c>
      <c r="D301" s="7" t="str">
        <f>IFERROR(INDEX(Archives!D$3:D$1000,MATCH(ROW(C299),Archives!$G$3:$G$1000,0),1),"")</f>
        <v/>
      </c>
      <c r="E301" s="8" t="str">
        <f>IFERROR(INDEX(Archives!E$3:E$1000,MATCH(ROW(D299),Archives!$G$3:$G$1000,0),1),"")</f>
        <v/>
      </c>
      <c r="F301" s="12" t="str">
        <f>IFERROR(INDEX(Archives!F$3:F$1000,MATCH(ROW(E299),Archives!$G$3:$G$1000,0),1),"")</f>
        <v/>
      </c>
    </row>
    <row r="302" spans="2:6" ht="19.2" customHeight="1" x14ac:dyDescent="0.3">
      <c r="B302" s="6" t="str">
        <f>IFERROR(INDEX(Archives!B$3:B$1000,MATCH(ROW(A300),Archives!$G$3:$G$1000,0),1),"")</f>
        <v/>
      </c>
      <c r="C302" s="12" t="str">
        <f>IFERROR(INDEX(Archives!C$3:C$1000,MATCH(ROW(B300),Archives!$G$3:$G$1000,0),1),"")</f>
        <v/>
      </c>
      <c r="D302" s="7" t="str">
        <f>IFERROR(INDEX(Archives!D$3:D$1000,MATCH(ROW(C300),Archives!$G$3:$G$1000,0),1),"")</f>
        <v/>
      </c>
      <c r="E302" s="8" t="str">
        <f>IFERROR(INDEX(Archives!E$3:E$1000,MATCH(ROW(D300),Archives!$G$3:$G$1000,0),1),"")</f>
        <v/>
      </c>
      <c r="F302" s="12" t="str">
        <f>IFERROR(INDEX(Archives!F$3:F$1000,MATCH(ROW(E300),Archives!$G$3:$G$1000,0),1),"")</f>
        <v/>
      </c>
    </row>
    <row r="303" spans="2:6" ht="19.2" customHeight="1" x14ac:dyDescent="0.3">
      <c r="B303" s="6" t="str">
        <f>IFERROR(INDEX(Archives!B$3:B$1000,MATCH(ROW(A301),Archives!$G$3:$G$1000,0),1),"")</f>
        <v/>
      </c>
      <c r="C303" s="12" t="str">
        <f>IFERROR(INDEX(Archives!C$3:C$1000,MATCH(ROW(B301),Archives!$G$3:$G$1000,0),1),"")</f>
        <v/>
      </c>
      <c r="D303" s="7" t="str">
        <f>IFERROR(INDEX(Archives!D$3:D$1000,MATCH(ROW(C301),Archives!$G$3:$G$1000,0),1),"")</f>
        <v/>
      </c>
      <c r="E303" s="8" t="str">
        <f>IFERROR(INDEX(Archives!E$3:E$1000,MATCH(ROW(D301),Archives!$G$3:$G$1000,0),1),"")</f>
        <v/>
      </c>
      <c r="F303" s="12" t="str">
        <f>IFERROR(INDEX(Archives!F$3:F$1000,MATCH(ROW(E301),Archives!$G$3:$G$1000,0),1),"")</f>
        <v/>
      </c>
    </row>
    <row r="304" spans="2:6" ht="19.2" customHeight="1" x14ac:dyDescent="0.3">
      <c r="B304" s="6" t="str">
        <f>IFERROR(INDEX(Archives!B$3:B$1000,MATCH(ROW(A302),Archives!$G$3:$G$1000,0),1),"")</f>
        <v/>
      </c>
      <c r="C304" s="12" t="str">
        <f>IFERROR(INDEX(Archives!C$3:C$1000,MATCH(ROW(B302),Archives!$G$3:$G$1000,0),1),"")</f>
        <v/>
      </c>
      <c r="D304" s="7" t="str">
        <f>IFERROR(INDEX(Archives!D$3:D$1000,MATCH(ROW(C302),Archives!$G$3:$G$1000,0),1),"")</f>
        <v/>
      </c>
      <c r="E304" s="8" t="str">
        <f>IFERROR(INDEX(Archives!E$3:E$1000,MATCH(ROW(D302),Archives!$G$3:$G$1000,0),1),"")</f>
        <v/>
      </c>
      <c r="F304" s="12" t="str">
        <f>IFERROR(INDEX(Archives!F$3:F$1000,MATCH(ROW(E302),Archives!$G$3:$G$1000,0),1),"")</f>
        <v/>
      </c>
    </row>
    <row r="305" spans="2:6" ht="19.2" customHeight="1" x14ac:dyDescent="0.3">
      <c r="B305" s="6" t="str">
        <f>IFERROR(INDEX(Archives!B$3:B$1000,MATCH(ROW(A303),Archives!$G$3:$G$1000,0),1),"")</f>
        <v/>
      </c>
      <c r="C305" s="12" t="str">
        <f>IFERROR(INDEX(Archives!C$3:C$1000,MATCH(ROW(B303),Archives!$G$3:$G$1000,0),1),"")</f>
        <v/>
      </c>
      <c r="D305" s="7" t="str">
        <f>IFERROR(INDEX(Archives!D$3:D$1000,MATCH(ROW(C303),Archives!$G$3:$G$1000,0),1),"")</f>
        <v/>
      </c>
      <c r="E305" s="8" t="str">
        <f>IFERROR(INDEX(Archives!E$3:E$1000,MATCH(ROW(D303),Archives!$G$3:$G$1000,0),1),"")</f>
        <v/>
      </c>
      <c r="F305" s="12" t="str">
        <f>IFERROR(INDEX(Archives!F$3:F$1000,MATCH(ROW(E303),Archives!$G$3:$G$1000,0),1),"")</f>
        <v/>
      </c>
    </row>
    <row r="306" spans="2:6" ht="19.2" customHeight="1" x14ac:dyDescent="0.3">
      <c r="B306" s="6" t="str">
        <f>IFERROR(INDEX(Archives!B$3:B$1000,MATCH(ROW(A304),Archives!$G$3:$G$1000,0),1),"")</f>
        <v/>
      </c>
      <c r="C306" s="12" t="str">
        <f>IFERROR(INDEX(Archives!C$3:C$1000,MATCH(ROW(B304),Archives!$G$3:$G$1000,0),1),"")</f>
        <v/>
      </c>
      <c r="D306" s="7" t="str">
        <f>IFERROR(INDEX(Archives!D$3:D$1000,MATCH(ROW(C304),Archives!$G$3:$G$1000,0),1),"")</f>
        <v/>
      </c>
      <c r="E306" s="8" t="str">
        <f>IFERROR(INDEX(Archives!E$3:E$1000,MATCH(ROW(D304),Archives!$G$3:$G$1000,0),1),"")</f>
        <v/>
      </c>
      <c r="F306" s="12" t="str">
        <f>IFERROR(INDEX(Archives!F$3:F$1000,MATCH(ROW(E304),Archives!$G$3:$G$1000,0),1),"")</f>
        <v/>
      </c>
    </row>
    <row r="307" spans="2:6" ht="19.2" customHeight="1" x14ac:dyDescent="0.3">
      <c r="B307" s="6" t="str">
        <f>IFERROR(INDEX(Archives!B$3:B$1000,MATCH(ROW(A305),Archives!$G$3:$G$1000,0),1),"")</f>
        <v/>
      </c>
      <c r="C307" s="12" t="str">
        <f>IFERROR(INDEX(Archives!C$3:C$1000,MATCH(ROW(B305),Archives!$G$3:$G$1000,0),1),"")</f>
        <v/>
      </c>
      <c r="D307" s="7" t="str">
        <f>IFERROR(INDEX(Archives!D$3:D$1000,MATCH(ROW(C305),Archives!$G$3:$G$1000,0),1),"")</f>
        <v/>
      </c>
      <c r="E307" s="8" t="str">
        <f>IFERROR(INDEX(Archives!E$3:E$1000,MATCH(ROW(D305),Archives!$G$3:$G$1000,0),1),"")</f>
        <v/>
      </c>
      <c r="F307" s="12" t="str">
        <f>IFERROR(INDEX(Archives!F$3:F$1000,MATCH(ROW(E305),Archives!$G$3:$G$1000,0),1),"")</f>
        <v/>
      </c>
    </row>
    <row r="308" spans="2:6" ht="19.2" customHeight="1" x14ac:dyDescent="0.3">
      <c r="B308" s="6" t="str">
        <f>IFERROR(INDEX(Archives!B$3:B$1000,MATCH(ROW(A306),Archives!$G$3:$G$1000,0),1),"")</f>
        <v/>
      </c>
      <c r="C308" s="12" t="str">
        <f>IFERROR(INDEX(Archives!C$3:C$1000,MATCH(ROW(B306),Archives!$G$3:$G$1000,0),1),"")</f>
        <v/>
      </c>
      <c r="D308" s="7" t="str">
        <f>IFERROR(INDEX(Archives!D$3:D$1000,MATCH(ROW(C306),Archives!$G$3:$G$1000,0),1),"")</f>
        <v/>
      </c>
      <c r="E308" s="8" t="str">
        <f>IFERROR(INDEX(Archives!E$3:E$1000,MATCH(ROW(D306),Archives!$G$3:$G$1000,0),1),"")</f>
        <v/>
      </c>
      <c r="F308" s="12" t="str">
        <f>IFERROR(INDEX(Archives!F$3:F$1000,MATCH(ROW(E306),Archives!$G$3:$G$1000,0),1),"")</f>
        <v/>
      </c>
    </row>
    <row r="309" spans="2:6" ht="19.2" customHeight="1" x14ac:dyDescent="0.3">
      <c r="B309" s="6" t="str">
        <f>IFERROR(INDEX(Archives!B$3:B$1000,MATCH(ROW(A307),Archives!$G$3:$G$1000,0),1),"")</f>
        <v/>
      </c>
      <c r="C309" s="12" t="str">
        <f>IFERROR(INDEX(Archives!C$3:C$1000,MATCH(ROW(B307),Archives!$G$3:$G$1000,0),1),"")</f>
        <v/>
      </c>
      <c r="D309" s="7" t="str">
        <f>IFERROR(INDEX(Archives!D$3:D$1000,MATCH(ROW(C307),Archives!$G$3:$G$1000,0),1),"")</f>
        <v/>
      </c>
      <c r="E309" s="8" t="str">
        <f>IFERROR(INDEX(Archives!E$3:E$1000,MATCH(ROW(D307),Archives!$G$3:$G$1000,0),1),"")</f>
        <v/>
      </c>
      <c r="F309" s="12" t="str">
        <f>IFERROR(INDEX(Archives!F$3:F$1000,MATCH(ROW(E307),Archives!$G$3:$G$1000,0),1),"")</f>
        <v/>
      </c>
    </row>
    <row r="310" spans="2:6" ht="19.2" customHeight="1" x14ac:dyDescent="0.3">
      <c r="B310" s="6" t="str">
        <f>IFERROR(INDEX(Archives!B$3:B$1000,MATCH(ROW(A308),Archives!$G$3:$G$1000,0),1),"")</f>
        <v/>
      </c>
      <c r="C310" s="12" t="str">
        <f>IFERROR(INDEX(Archives!C$3:C$1000,MATCH(ROW(B308),Archives!$G$3:$G$1000,0),1),"")</f>
        <v/>
      </c>
      <c r="D310" s="7" t="str">
        <f>IFERROR(INDEX(Archives!D$3:D$1000,MATCH(ROW(C308),Archives!$G$3:$G$1000,0),1),"")</f>
        <v/>
      </c>
      <c r="E310" s="8" t="str">
        <f>IFERROR(INDEX(Archives!E$3:E$1000,MATCH(ROW(D308),Archives!$G$3:$G$1000,0),1),"")</f>
        <v/>
      </c>
      <c r="F310" s="12" t="str">
        <f>IFERROR(INDEX(Archives!F$3:F$1000,MATCH(ROW(E308),Archives!$G$3:$G$1000,0),1),"")</f>
        <v/>
      </c>
    </row>
    <row r="311" spans="2:6" ht="19.2" customHeight="1" x14ac:dyDescent="0.3">
      <c r="B311" s="6" t="str">
        <f>IFERROR(INDEX(Archives!B$3:B$1000,MATCH(ROW(A309),Archives!$G$3:$G$1000,0),1),"")</f>
        <v/>
      </c>
      <c r="C311" s="12" t="str">
        <f>IFERROR(INDEX(Archives!C$3:C$1000,MATCH(ROW(B309),Archives!$G$3:$G$1000,0),1),"")</f>
        <v/>
      </c>
      <c r="D311" s="7" t="str">
        <f>IFERROR(INDEX(Archives!D$3:D$1000,MATCH(ROW(C309),Archives!$G$3:$G$1000,0),1),"")</f>
        <v/>
      </c>
      <c r="E311" s="8" t="str">
        <f>IFERROR(INDEX(Archives!E$3:E$1000,MATCH(ROW(D309),Archives!$G$3:$G$1000,0),1),"")</f>
        <v/>
      </c>
      <c r="F311" s="12" t="str">
        <f>IFERROR(INDEX(Archives!F$3:F$1000,MATCH(ROW(E309),Archives!$G$3:$G$1000,0),1),"")</f>
        <v/>
      </c>
    </row>
    <row r="312" spans="2:6" ht="19.2" customHeight="1" x14ac:dyDescent="0.3">
      <c r="B312" s="6" t="str">
        <f>IFERROR(INDEX(Archives!B$3:B$1000,MATCH(ROW(A310),Archives!$G$3:$G$1000,0),1),"")</f>
        <v/>
      </c>
      <c r="C312" s="12" t="str">
        <f>IFERROR(INDEX(Archives!C$3:C$1000,MATCH(ROW(B310),Archives!$G$3:$G$1000,0),1),"")</f>
        <v/>
      </c>
      <c r="D312" s="7" t="str">
        <f>IFERROR(INDEX(Archives!D$3:D$1000,MATCH(ROW(C310),Archives!$G$3:$G$1000,0),1),"")</f>
        <v/>
      </c>
      <c r="E312" s="8" t="str">
        <f>IFERROR(INDEX(Archives!E$3:E$1000,MATCH(ROW(D310),Archives!$G$3:$G$1000,0),1),"")</f>
        <v/>
      </c>
      <c r="F312" s="12" t="str">
        <f>IFERROR(INDEX(Archives!F$3:F$1000,MATCH(ROW(E310),Archives!$G$3:$G$1000,0),1),"")</f>
        <v/>
      </c>
    </row>
    <row r="313" spans="2:6" ht="19.2" customHeight="1" x14ac:dyDescent="0.3">
      <c r="B313" s="6" t="str">
        <f>IFERROR(INDEX(Archives!B$3:B$1000,MATCH(ROW(A311),Archives!$G$3:$G$1000,0),1),"")</f>
        <v/>
      </c>
      <c r="C313" s="12" t="str">
        <f>IFERROR(INDEX(Archives!C$3:C$1000,MATCH(ROW(B311),Archives!$G$3:$G$1000,0),1),"")</f>
        <v/>
      </c>
      <c r="D313" s="7" t="str">
        <f>IFERROR(INDEX(Archives!D$3:D$1000,MATCH(ROW(C311),Archives!$G$3:$G$1000,0),1),"")</f>
        <v/>
      </c>
      <c r="E313" s="8" t="str">
        <f>IFERROR(INDEX(Archives!E$3:E$1000,MATCH(ROW(D311),Archives!$G$3:$G$1000,0),1),"")</f>
        <v/>
      </c>
      <c r="F313" s="12" t="str">
        <f>IFERROR(INDEX(Archives!F$3:F$1000,MATCH(ROW(E311),Archives!$G$3:$G$1000,0),1),"")</f>
        <v/>
      </c>
    </row>
    <row r="314" spans="2:6" ht="19.2" customHeight="1" x14ac:dyDescent="0.3">
      <c r="B314" s="6" t="str">
        <f>IFERROR(INDEX(Archives!B$3:B$1000,MATCH(ROW(A312),Archives!$G$3:$G$1000,0),1),"")</f>
        <v/>
      </c>
      <c r="C314" s="12" t="str">
        <f>IFERROR(INDEX(Archives!C$3:C$1000,MATCH(ROW(B312),Archives!$G$3:$G$1000,0),1),"")</f>
        <v/>
      </c>
      <c r="D314" s="7" t="str">
        <f>IFERROR(INDEX(Archives!D$3:D$1000,MATCH(ROW(C312),Archives!$G$3:$G$1000,0),1),"")</f>
        <v/>
      </c>
      <c r="E314" s="8" t="str">
        <f>IFERROR(INDEX(Archives!E$3:E$1000,MATCH(ROW(D312),Archives!$G$3:$G$1000,0),1),"")</f>
        <v/>
      </c>
      <c r="F314" s="12" t="str">
        <f>IFERROR(INDEX(Archives!F$3:F$1000,MATCH(ROW(E312),Archives!$G$3:$G$1000,0),1),"")</f>
        <v/>
      </c>
    </row>
    <row r="315" spans="2:6" ht="19.2" customHeight="1" x14ac:dyDescent="0.3">
      <c r="B315" s="6" t="str">
        <f>IFERROR(INDEX(Archives!B$3:B$1000,MATCH(ROW(A313),Archives!$G$3:$G$1000,0),1),"")</f>
        <v/>
      </c>
      <c r="C315" s="12" t="str">
        <f>IFERROR(INDEX(Archives!C$3:C$1000,MATCH(ROW(B313),Archives!$G$3:$G$1000,0),1),"")</f>
        <v/>
      </c>
      <c r="D315" s="7" t="str">
        <f>IFERROR(INDEX(Archives!D$3:D$1000,MATCH(ROW(C313),Archives!$G$3:$G$1000,0),1),"")</f>
        <v/>
      </c>
      <c r="E315" s="8" t="str">
        <f>IFERROR(INDEX(Archives!E$3:E$1000,MATCH(ROW(D313),Archives!$G$3:$G$1000,0),1),"")</f>
        <v/>
      </c>
      <c r="F315" s="12" t="str">
        <f>IFERROR(INDEX(Archives!F$3:F$1000,MATCH(ROW(E313),Archives!$G$3:$G$1000,0),1),"")</f>
        <v/>
      </c>
    </row>
    <row r="316" spans="2:6" ht="19.2" customHeight="1" x14ac:dyDescent="0.3">
      <c r="B316" s="6" t="str">
        <f>IFERROR(INDEX(Archives!B$3:B$1000,MATCH(ROW(A314),Archives!$G$3:$G$1000,0),1),"")</f>
        <v/>
      </c>
      <c r="C316" s="12" t="str">
        <f>IFERROR(INDEX(Archives!C$3:C$1000,MATCH(ROW(B314),Archives!$G$3:$G$1000,0),1),"")</f>
        <v/>
      </c>
      <c r="D316" s="7" t="str">
        <f>IFERROR(INDEX(Archives!D$3:D$1000,MATCH(ROW(C314),Archives!$G$3:$G$1000,0),1),"")</f>
        <v/>
      </c>
      <c r="E316" s="8" t="str">
        <f>IFERROR(INDEX(Archives!E$3:E$1000,MATCH(ROW(D314),Archives!$G$3:$G$1000,0),1),"")</f>
        <v/>
      </c>
      <c r="F316" s="12" t="str">
        <f>IFERROR(INDEX(Archives!F$3:F$1000,MATCH(ROW(E314),Archives!$G$3:$G$1000,0),1),"")</f>
        <v/>
      </c>
    </row>
    <row r="317" spans="2:6" ht="19.2" customHeight="1" x14ac:dyDescent="0.3">
      <c r="B317" s="6" t="str">
        <f>IFERROR(INDEX(Archives!B$3:B$1000,MATCH(ROW(A315),Archives!$G$3:$G$1000,0),1),"")</f>
        <v/>
      </c>
      <c r="C317" s="12" t="str">
        <f>IFERROR(INDEX(Archives!C$3:C$1000,MATCH(ROW(B315),Archives!$G$3:$G$1000,0),1),"")</f>
        <v/>
      </c>
      <c r="D317" s="7" t="str">
        <f>IFERROR(INDEX(Archives!D$3:D$1000,MATCH(ROW(C315),Archives!$G$3:$G$1000,0),1),"")</f>
        <v/>
      </c>
      <c r="E317" s="8" t="str">
        <f>IFERROR(INDEX(Archives!E$3:E$1000,MATCH(ROW(D315),Archives!$G$3:$G$1000,0),1),"")</f>
        <v/>
      </c>
      <c r="F317" s="12" t="str">
        <f>IFERROR(INDEX(Archives!F$3:F$1000,MATCH(ROW(E315),Archives!$G$3:$G$1000,0),1),"")</f>
        <v/>
      </c>
    </row>
    <row r="318" spans="2:6" ht="19.2" customHeight="1" x14ac:dyDescent="0.3">
      <c r="B318" s="6" t="str">
        <f>IFERROR(INDEX(Archives!B$3:B$1000,MATCH(ROW(A316),Archives!$G$3:$G$1000,0),1),"")</f>
        <v/>
      </c>
      <c r="C318" s="12" t="str">
        <f>IFERROR(INDEX(Archives!C$3:C$1000,MATCH(ROW(B316),Archives!$G$3:$G$1000,0),1),"")</f>
        <v/>
      </c>
      <c r="D318" s="7" t="str">
        <f>IFERROR(INDEX(Archives!D$3:D$1000,MATCH(ROW(C316),Archives!$G$3:$G$1000,0),1),"")</f>
        <v/>
      </c>
      <c r="E318" s="8" t="str">
        <f>IFERROR(INDEX(Archives!E$3:E$1000,MATCH(ROW(D316),Archives!$G$3:$G$1000,0),1),"")</f>
        <v/>
      </c>
      <c r="F318" s="12" t="str">
        <f>IFERROR(INDEX(Archives!F$3:F$1000,MATCH(ROW(E316),Archives!$G$3:$G$1000,0),1),"")</f>
        <v/>
      </c>
    </row>
    <row r="319" spans="2:6" ht="19.2" customHeight="1" x14ac:dyDescent="0.3">
      <c r="B319" s="6" t="str">
        <f>IFERROR(INDEX(Archives!B$3:B$1000,MATCH(ROW(A317),Archives!$G$3:$G$1000,0),1),"")</f>
        <v/>
      </c>
      <c r="C319" s="12" t="str">
        <f>IFERROR(INDEX(Archives!C$3:C$1000,MATCH(ROW(B317),Archives!$G$3:$G$1000,0),1),"")</f>
        <v/>
      </c>
      <c r="D319" s="7" t="str">
        <f>IFERROR(INDEX(Archives!D$3:D$1000,MATCH(ROW(C317),Archives!$G$3:$G$1000,0),1),"")</f>
        <v/>
      </c>
      <c r="E319" s="8" t="str">
        <f>IFERROR(INDEX(Archives!E$3:E$1000,MATCH(ROW(D317),Archives!$G$3:$G$1000,0),1),"")</f>
        <v/>
      </c>
      <c r="F319" s="12" t="str">
        <f>IFERROR(INDEX(Archives!F$3:F$1000,MATCH(ROW(E317),Archives!$G$3:$G$1000,0),1),"")</f>
        <v/>
      </c>
    </row>
    <row r="320" spans="2:6" ht="19.2" customHeight="1" x14ac:dyDescent="0.3">
      <c r="B320" s="6" t="str">
        <f>IFERROR(INDEX(Archives!B$3:B$1000,MATCH(ROW(A318),Archives!$G$3:$G$1000,0),1),"")</f>
        <v/>
      </c>
      <c r="C320" s="12" t="str">
        <f>IFERROR(INDEX(Archives!C$3:C$1000,MATCH(ROW(B318),Archives!$G$3:$G$1000,0),1),"")</f>
        <v/>
      </c>
      <c r="D320" s="7" t="str">
        <f>IFERROR(INDEX(Archives!D$3:D$1000,MATCH(ROW(C318),Archives!$G$3:$G$1000,0),1),"")</f>
        <v/>
      </c>
      <c r="E320" s="8" t="str">
        <f>IFERROR(INDEX(Archives!E$3:E$1000,MATCH(ROW(D318),Archives!$G$3:$G$1000,0),1),"")</f>
        <v/>
      </c>
      <c r="F320" s="12" t="str">
        <f>IFERROR(INDEX(Archives!F$3:F$1000,MATCH(ROW(E318),Archives!$G$3:$G$1000,0),1),"")</f>
        <v/>
      </c>
    </row>
    <row r="321" spans="2:6" ht="19.2" customHeight="1" x14ac:dyDescent="0.3">
      <c r="B321" s="6" t="str">
        <f>IFERROR(INDEX(Archives!B$3:B$1000,MATCH(ROW(A319),Archives!$G$3:$G$1000,0),1),"")</f>
        <v/>
      </c>
      <c r="C321" s="12" t="str">
        <f>IFERROR(INDEX(Archives!C$3:C$1000,MATCH(ROW(B319),Archives!$G$3:$G$1000,0),1),"")</f>
        <v/>
      </c>
      <c r="D321" s="7" t="str">
        <f>IFERROR(INDEX(Archives!D$3:D$1000,MATCH(ROW(C319),Archives!$G$3:$G$1000,0),1),"")</f>
        <v/>
      </c>
      <c r="E321" s="8" t="str">
        <f>IFERROR(INDEX(Archives!E$3:E$1000,MATCH(ROW(D319),Archives!$G$3:$G$1000,0),1),"")</f>
        <v/>
      </c>
      <c r="F321" s="12" t="str">
        <f>IFERROR(INDEX(Archives!F$3:F$1000,MATCH(ROW(E319),Archives!$G$3:$G$1000,0),1),"")</f>
        <v/>
      </c>
    </row>
    <row r="322" spans="2:6" ht="19.2" customHeight="1" x14ac:dyDescent="0.3">
      <c r="B322" s="6" t="str">
        <f>IFERROR(INDEX(Archives!B$3:B$1000,MATCH(ROW(A320),Archives!$G$3:$G$1000,0),1),"")</f>
        <v/>
      </c>
      <c r="C322" s="12" t="str">
        <f>IFERROR(INDEX(Archives!C$3:C$1000,MATCH(ROW(B320),Archives!$G$3:$G$1000,0),1),"")</f>
        <v/>
      </c>
      <c r="D322" s="7" t="str">
        <f>IFERROR(INDEX(Archives!D$3:D$1000,MATCH(ROW(C320),Archives!$G$3:$G$1000,0),1),"")</f>
        <v/>
      </c>
      <c r="E322" s="8" t="str">
        <f>IFERROR(INDEX(Archives!E$3:E$1000,MATCH(ROW(D320),Archives!$G$3:$G$1000,0),1),"")</f>
        <v/>
      </c>
      <c r="F322" s="12" t="str">
        <f>IFERROR(INDEX(Archives!F$3:F$1000,MATCH(ROW(E320),Archives!$G$3:$G$1000,0),1),"")</f>
        <v/>
      </c>
    </row>
    <row r="323" spans="2:6" ht="19.2" customHeight="1" x14ac:dyDescent="0.3">
      <c r="B323" s="6" t="str">
        <f>IFERROR(INDEX(Archives!B$3:B$1000,MATCH(ROW(A321),Archives!$G$3:$G$1000,0),1),"")</f>
        <v/>
      </c>
      <c r="C323" s="12" t="str">
        <f>IFERROR(INDEX(Archives!C$3:C$1000,MATCH(ROW(B321),Archives!$G$3:$G$1000,0),1),"")</f>
        <v/>
      </c>
      <c r="D323" s="7" t="str">
        <f>IFERROR(INDEX(Archives!D$3:D$1000,MATCH(ROW(C321),Archives!$G$3:$G$1000,0),1),"")</f>
        <v/>
      </c>
      <c r="E323" s="8" t="str">
        <f>IFERROR(INDEX(Archives!E$3:E$1000,MATCH(ROW(D321),Archives!$G$3:$G$1000,0),1),"")</f>
        <v/>
      </c>
      <c r="F323" s="12" t="str">
        <f>IFERROR(INDEX(Archives!F$3:F$1000,MATCH(ROW(E321),Archives!$G$3:$G$1000,0),1),"")</f>
        <v/>
      </c>
    </row>
    <row r="324" spans="2:6" ht="19.2" customHeight="1" x14ac:dyDescent="0.3">
      <c r="B324" s="6" t="str">
        <f>IFERROR(INDEX(Archives!B$3:B$1000,MATCH(ROW(A322),Archives!$G$3:$G$1000,0),1),"")</f>
        <v/>
      </c>
      <c r="C324" s="12" t="str">
        <f>IFERROR(INDEX(Archives!C$3:C$1000,MATCH(ROW(B322),Archives!$G$3:$G$1000,0),1),"")</f>
        <v/>
      </c>
      <c r="D324" s="7" t="str">
        <f>IFERROR(INDEX(Archives!D$3:D$1000,MATCH(ROW(C322),Archives!$G$3:$G$1000,0),1),"")</f>
        <v/>
      </c>
      <c r="E324" s="8" t="str">
        <f>IFERROR(INDEX(Archives!E$3:E$1000,MATCH(ROW(D322),Archives!$G$3:$G$1000,0),1),"")</f>
        <v/>
      </c>
      <c r="F324" s="12" t="str">
        <f>IFERROR(INDEX(Archives!F$3:F$1000,MATCH(ROW(E322),Archives!$G$3:$G$1000,0),1),"")</f>
        <v/>
      </c>
    </row>
    <row r="325" spans="2:6" ht="19.2" customHeight="1" x14ac:dyDescent="0.3">
      <c r="B325" s="6" t="str">
        <f>IFERROR(INDEX(Archives!B$3:B$1000,MATCH(ROW(A323),Archives!$G$3:$G$1000,0),1),"")</f>
        <v/>
      </c>
      <c r="C325" s="12" t="str">
        <f>IFERROR(INDEX(Archives!C$3:C$1000,MATCH(ROW(B323),Archives!$G$3:$G$1000,0),1),"")</f>
        <v/>
      </c>
      <c r="D325" s="7" t="str">
        <f>IFERROR(INDEX(Archives!D$3:D$1000,MATCH(ROW(C323),Archives!$G$3:$G$1000,0),1),"")</f>
        <v/>
      </c>
      <c r="E325" s="8" t="str">
        <f>IFERROR(INDEX(Archives!E$3:E$1000,MATCH(ROW(D323),Archives!$G$3:$G$1000,0),1),"")</f>
        <v/>
      </c>
      <c r="F325" s="12" t="str">
        <f>IFERROR(INDEX(Archives!F$3:F$1000,MATCH(ROW(E323),Archives!$G$3:$G$1000,0),1),"")</f>
        <v/>
      </c>
    </row>
    <row r="326" spans="2:6" ht="19.2" customHeight="1" x14ac:dyDescent="0.3">
      <c r="B326" s="6" t="str">
        <f>IFERROR(INDEX(Archives!B$3:B$1000,MATCH(ROW(A324),Archives!$G$3:$G$1000,0),1),"")</f>
        <v/>
      </c>
      <c r="C326" s="12" t="str">
        <f>IFERROR(INDEX(Archives!C$3:C$1000,MATCH(ROW(B324),Archives!$G$3:$G$1000,0),1),"")</f>
        <v/>
      </c>
      <c r="D326" s="7" t="str">
        <f>IFERROR(INDEX(Archives!D$3:D$1000,MATCH(ROW(C324),Archives!$G$3:$G$1000,0),1),"")</f>
        <v/>
      </c>
      <c r="E326" s="8" t="str">
        <f>IFERROR(INDEX(Archives!E$3:E$1000,MATCH(ROW(D324),Archives!$G$3:$G$1000,0),1),"")</f>
        <v/>
      </c>
      <c r="F326" s="12" t="str">
        <f>IFERROR(INDEX(Archives!F$3:F$1000,MATCH(ROW(E324),Archives!$G$3:$G$1000,0),1),"")</f>
        <v/>
      </c>
    </row>
    <row r="327" spans="2:6" ht="19.2" customHeight="1" x14ac:dyDescent="0.3">
      <c r="B327" s="6" t="str">
        <f>IFERROR(INDEX(Archives!B$3:B$1000,MATCH(ROW(A325),Archives!$G$3:$G$1000,0),1),"")</f>
        <v/>
      </c>
      <c r="C327" s="12" t="str">
        <f>IFERROR(INDEX(Archives!C$3:C$1000,MATCH(ROW(B325),Archives!$G$3:$G$1000,0),1),"")</f>
        <v/>
      </c>
      <c r="D327" s="7" t="str">
        <f>IFERROR(INDEX(Archives!D$3:D$1000,MATCH(ROW(C325),Archives!$G$3:$G$1000,0),1),"")</f>
        <v/>
      </c>
      <c r="E327" s="8" t="str">
        <f>IFERROR(INDEX(Archives!E$3:E$1000,MATCH(ROW(D325),Archives!$G$3:$G$1000,0),1),"")</f>
        <v/>
      </c>
      <c r="F327" s="12" t="str">
        <f>IFERROR(INDEX(Archives!F$3:F$1000,MATCH(ROW(E325),Archives!$G$3:$G$1000,0),1),"")</f>
        <v/>
      </c>
    </row>
    <row r="328" spans="2:6" ht="19.2" customHeight="1" x14ac:dyDescent="0.3">
      <c r="B328" s="6" t="str">
        <f>IFERROR(INDEX(Archives!B$3:B$1000,MATCH(ROW(A326),Archives!$G$3:$G$1000,0),1),"")</f>
        <v/>
      </c>
      <c r="C328" s="12" t="str">
        <f>IFERROR(INDEX(Archives!C$3:C$1000,MATCH(ROW(B326),Archives!$G$3:$G$1000,0),1),"")</f>
        <v/>
      </c>
      <c r="D328" s="7" t="str">
        <f>IFERROR(INDEX(Archives!D$3:D$1000,MATCH(ROW(C326),Archives!$G$3:$G$1000,0),1),"")</f>
        <v/>
      </c>
      <c r="E328" s="8" t="str">
        <f>IFERROR(INDEX(Archives!E$3:E$1000,MATCH(ROW(D326),Archives!$G$3:$G$1000,0),1),"")</f>
        <v/>
      </c>
      <c r="F328" s="12" t="str">
        <f>IFERROR(INDEX(Archives!F$3:F$1000,MATCH(ROW(E326),Archives!$G$3:$G$1000,0),1),"")</f>
        <v/>
      </c>
    </row>
    <row r="329" spans="2:6" ht="19.2" customHeight="1" x14ac:dyDescent="0.3">
      <c r="B329" s="6" t="str">
        <f>IFERROR(INDEX(Archives!B$3:B$1000,MATCH(ROW(A327),Archives!$G$3:$G$1000,0),1),"")</f>
        <v/>
      </c>
      <c r="C329" s="12" t="str">
        <f>IFERROR(INDEX(Archives!C$3:C$1000,MATCH(ROW(B327),Archives!$G$3:$G$1000,0),1),"")</f>
        <v/>
      </c>
      <c r="D329" s="7" t="str">
        <f>IFERROR(INDEX(Archives!D$3:D$1000,MATCH(ROW(C327),Archives!$G$3:$G$1000,0),1),"")</f>
        <v/>
      </c>
      <c r="E329" s="8" t="str">
        <f>IFERROR(INDEX(Archives!E$3:E$1000,MATCH(ROW(D327),Archives!$G$3:$G$1000,0),1),"")</f>
        <v/>
      </c>
      <c r="F329" s="12" t="str">
        <f>IFERROR(INDEX(Archives!F$3:F$1000,MATCH(ROW(E327),Archives!$G$3:$G$1000,0),1),"")</f>
        <v/>
      </c>
    </row>
    <row r="330" spans="2:6" ht="19.2" customHeight="1" x14ac:dyDescent="0.3">
      <c r="B330" s="6" t="str">
        <f>IFERROR(INDEX(Archives!B$3:B$1000,MATCH(ROW(A328),Archives!$G$3:$G$1000,0),1),"")</f>
        <v/>
      </c>
      <c r="C330" s="12" t="str">
        <f>IFERROR(INDEX(Archives!C$3:C$1000,MATCH(ROW(B328),Archives!$G$3:$G$1000,0),1),"")</f>
        <v/>
      </c>
      <c r="D330" s="7" t="str">
        <f>IFERROR(INDEX(Archives!D$3:D$1000,MATCH(ROW(C328),Archives!$G$3:$G$1000,0),1),"")</f>
        <v/>
      </c>
      <c r="E330" s="8" t="str">
        <f>IFERROR(INDEX(Archives!E$3:E$1000,MATCH(ROW(D328),Archives!$G$3:$G$1000,0),1),"")</f>
        <v/>
      </c>
      <c r="F330" s="12" t="str">
        <f>IFERROR(INDEX(Archives!F$3:F$1000,MATCH(ROW(E328),Archives!$G$3:$G$1000,0),1),"")</f>
        <v/>
      </c>
    </row>
    <row r="331" spans="2:6" ht="19.2" customHeight="1" x14ac:dyDescent="0.3">
      <c r="B331" s="6" t="str">
        <f>IFERROR(INDEX(Archives!B$3:B$1000,MATCH(ROW(A329),Archives!$G$3:$G$1000,0),1),"")</f>
        <v/>
      </c>
      <c r="C331" s="12" t="str">
        <f>IFERROR(INDEX(Archives!C$3:C$1000,MATCH(ROW(B329),Archives!$G$3:$G$1000,0),1),"")</f>
        <v/>
      </c>
      <c r="D331" s="7" t="str">
        <f>IFERROR(INDEX(Archives!D$3:D$1000,MATCH(ROW(C329),Archives!$G$3:$G$1000,0),1),"")</f>
        <v/>
      </c>
      <c r="E331" s="8" t="str">
        <f>IFERROR(INDEX(Archives!E$3:E$1000,MATCH(ROW(D329),Archives!$G$3:$G$1000,0),1),"")</f>
        <v/>
      </c>
      <c r="F331" s="12" t="str">
        <f>IFERROR(INDEX(Archives!F$3:F$1000,MATCH(ROW(E329),Archives!$G$3:$G$1000,0),1),"")</f>
        <v/>
      </c>
    </row>
    <row r="332" spans="2:6" ht="19.2" customHeight="1" x14ac:dyDescent="0.3">
      <c r="B332" s="6" t="str">
        <f>IFERROR(INDEX(Archives!B$3:B$1000,MATCH(ROW(A330),Archives!$G$3:$G$1000,0),1),"")</f>
        <v/>
      </c>
      <c r="C332" s="12" t="str">
        <f>IFERROR(INDEX(Archives!C$3:C$1000,MATCH(ROW(B330),Archives!$G$3:$G$1000,0),1),"")</f>
        <v/>
      </c>
      <c r="D332" s="7" t="str">
        <f>IFERROR(INDEX(Archives!D$3:D$1000,MATCH(ROW(C330),Archives!$G$3:$G$1000,0),1),"")</f>
        <v/>
      </c>
      <c r="E332" s="8" t="str">
        <f>IFERROR(INDEX(Archives!E$3:E$1000,MATCH(ROW(D330),Archives!$G$3:$G$1000,0),1),"")</f>
        <v/>
      </c>
      <c r="F332" s="12" t="str">
        <f>IFERROR(INDEX(Archives!F$3:F$1000,MATCH(ROW(E330),Archives!$G$3:$G$1000,0),1),"")</f>
        <v/>
      </c>
    </row>
    <row r="333" spans="2:6" ht="19.2" customHeight="1" x14ac:dyDescent="0.3">
      <c r="B333" s="6" t="str">
        <f>IFERROR(INDEX(Archives!B$3:B$1000,MATCH(ROW(A331),Archives!$G$3:$G$1000,0),1),"")</f>
        <v/>
      </c>
      <c r="C333" s="12" t="str">
        <f>IFERROR(INDEX(Archives!C$3:C$1000,MATCH(ROW(B331),Archives!$G$3:$G$1000,0),1),"")</f>
        <v/>
      </c>
      <c r="D333" s="7" t="str">
        <f>IFERROR(INDEX(Archives!D$3:D$1000,MATCH(ROW(C331),Archives!$G$3:$G$1000,0),1),"")</f>
        <v/>
      </c>
      <c r="E333" s="8" t="str">
        <f>IFERROR(INDEX(Archives!E$3:E$1000,MATCH(ROW(D331),Archives!$G$3:$G$1000,0),1),"")</f>
        <v/>
      </c>
      <c r="F333" s="12" t="str">
        <f>IFERROR(INDEX(Archives!F$3:F$1000,MATCH(ROW(E331),Archives!$G$3:$G$1000,0),1),"")</f>
        <v/>
      </c>
    </row>
    <row r="334" spans="2:6" ht="19.2" customHeight="1" x14ac:dyDescent="0.3">
      <c r="B334" s="6" t="str">
        <f>IFERROR(INDEX(Archives!B$3:B$1000,MATCH(ROW(A332),Archives!$G$3:$G$1000,0),1),"")</f>
        <v/>
      </c>
      <c r="C334" s="12" t="str">
        <f>IFERROR(INDEX(Archives!C$3:C$1000,MATCH(ROW(B332),Archives!$G$3:$G$1000,0),1),"")</f>
        <v/>
      </c>
      <c r="D334" s="7" t="str">
        <f>IFERROR(INDEX(Archives!D$3:D$1000,MATCH(ROW(C332),Archives!$G$3:$G$1000,0),1),"")</f>
        <v/>
      </c>
      <c r="E334" s="8" t="str">
        <f>IFERROR(INDEX(Archives!E$3:E$1000,MATCH(ROW(D332),Archives!$G$3:$G$1000,0),1),"")</f>
        <v/>
      </c>
      <c r="F334" s="12" t="str">
        <f>IFERROR(INDEX(Archives!F$3:F$1000,MATCH(ROW(E332),Archives!$G$3:$G$1000,0),1),"")</f>
        <v/>
      </c>
    </row>
    <row r="335" spans="2:6" ht="19.2" customHeight="1" x14ac:dyDescent="0.3">
      <c r="B335" s="6" t="str">
        <f>IFERROR(INDEX(Archives!B$3:B$1000,MATCH(ROW(A333),Archives!$G$3:$G$1000,0),1),"")</f>
        <v/>
      </c>
      <c r="C335" s="12" t="str">
        <f>IFERROR(INDEX(Archives!C$3:C$1000,MATCH(ROW(B333),Archives!$G$3:$G$1000,0),1),"")</f>
        <v/>
      </c>
      <c r="D335" s="7" t="str">
        <f>IFERROR(INDEX(Archives!D$3:D$1000,MATCH(ROW(C333),Archives!$G$3:$G$1000,0),1),"")</f>
        <v/>
      </c>
      <c r="E335" s="8" t="str">
        <f>IFERROR(INDEX(Archives!E$3:E$1000,MATCH(ROW(D333),Archives!$G$3:$G$1000,0),1),"")</f>
        <v/>
      </c>
      <c r="F335" s="12" t="str">
        <f>IFERROR(INDEX(Archives!F$3:F$1000,MATCH(ROW(E333),Archives!$G$3:$G$1000,0),1),"")</f>
        <v/>
      </c>
    </row>
    <row r="336" spans="2:6" ht="19.2" customHeight="1" x14ac:dyDescent="0.3">
      <c r="B336" s="6" t="str">
        <f>IFERROR(INDEX(Archives!B$3:B$1000,MATCH(ROW(A334),Archives!$G$3:$G$1000,0),1),"")</f>
        <v/>
      </c>
      <c r="C336" s="12" t="str">
        <f>IFERROR(INDEX(Archives!C$3:C$1000,MATCH(ROW(B334),Archives!$G$3:$G$1000,0),1),"")</f>
        <v/>
      </c>
      <c r="D336" s="7" t="str">
        <f>IFERROR(INDEX(Archives!D$3:D$1000,MATCH(ROW(C334),Archives!$G$3:$G$1000,0),1),"")</f>
        <v/>
      </c>
      <c r="E336" s="8" t="str">
        <f>IFERROR(INDEX(Archives!E$3:E$1000,MATCH(ROW(D334),Archives!$G$3:$G$1000,0),1),"")</f>
        <v/>
      </c>
      <c r="F336" s="12" t="str">
        <f>IFERROR(INDEX(Archives!F$3:F$1000,MATCH(ROW(E334),Archives!$G$3:$G$1000,0),1),"")</f>
        <v/>
      </c>
    </row>
    <row r="337" spans="2:6" ht="19.2" customHeight="1" x14ac:dyDescent="0.3">
      <c r="B337" s="6" t="str">
        <f>IFERROR(INDEX(Archives!B$3:B$1000,MATCH(ROW(A335),Archives!$G$3:$G$1000,0),1),"")</f>
        <v/>
      </c>
      <c r="C337" s="12" t="str">
        <f>IFERROR(INDEX(Archives!C$3:C$1000,MATCH(ROW(B335),Archives!$G$3:$G$1000,0),1),"")</f>
        <v/>
      </c>
      <c r="D337" s="7" t="str">
        <f>IFERROR(INDEX(Archives!D$3:D$1000,MATCH(ROW(C335),Archives!$G$3:$G$1000,0),1),"")</f>
        <v/>
      </c>
      <c r="E337" s="8" t="str">
        <f>IFERROR(INDEX(Archives!E$3:E$1000,MATCH(ROW(D335),Archives!$G$3:$G$1000,0),1),"")</f>
        <v/>
      </c>
      <c r="F337" s="12" t="str">
        <f>IFERROR(INDEX(Archives!F$3:F$1000,MATCH(ROW(E335),Archives!$G$3:$G$1000,0),1),"")</f>
        <v/>
      </c>
    </row>
    <row r="338" spans="2:6" ht="19.2" customHeight="1" x14ac:dyDescent="0.3">
      <c r="B338" s="6" t="str">
        <f>IFERROR(INDEX(Archives!B$3:B$1000,MATCH(ROW(A336),Archives!$G$3:$G$1000,0),1),"")</f>
        <v/>
      </c>
      <c r="C338" s="12" t="str">
        <f>IFERROR(INDEX(Archives!C$3:C$1000,MATCH(ROW(B336),Archives!$G$3:$G$1000,0),1),"")</f>
        <v/>
      </c>
      <c r="D338" s="7" t="str">
        <f>IFERROR(INDEX(Archives!D$3:D$1000,MATCH(ROW(C336),Archives!$G$3:$G$1000,0),1),"")</f>
        <v/>
      </c>
      <c r="E338" s="8" t="str">
        <f>IFERROR(INDEX(Archives!E$3:E$1000,MATCH(ROW(D336),Archives!$G$3:$G$1000,0),1),"")</f>
        <v/>
      </c>
      <c r="F338" s="12" t="str">
        <f>IFERROR(INDEX(Archives!F$3:F$1000,MATCH(ROW(E336),Archives!$G$3:$G$1000,0),1),"")</f>
        <v/>
      </c>
    </row>
    <row r="339" spans="2:6" ht="19.2" customHeight="1" x14ac:dyDescent="0.3">
      <c r="B339" s="6" t="str">
        <f>IFERROR(INDEX(Archives!B$3:B$1000,MATCH(ROW(A337),Archives!$G$3:$G$1000,0),1),"")</f>
        <v/>
      </c>
      <c r="C339" s="12" t="str">
        <f>IFERROR(INDEX(Archives!C$3:C$1000,MATCH(ROW(B337),Archives!$G$3:$G$1000,0),1),"")</f>
        <v/>
      </c>
      <c r="D339" s="7" t="str">
        <f>IFERROR(INDEX(Archives!D$3:D$1000,MATCH(ROW(C337),Archives!$G$3:$G$1000,0),1),"")</f>
        <v/>
      </c>
      <c r="E339" s="8" t="str">
        <f>IFERROR(INDEX(Archives!E$3:E$1000,MATCH(ROW(D337),Archives!$G$3:$G$1000,0),1),"")</f>
        <v/>
      </c>
      <c r="F339" s="12" t="str">
        <f>IFERROR(INDEX(Archives!F$3:F$1000,MATCH(ROW(E337),Archives!$G$3:$G$1000,0),1),"")</f>
        <v/>
      </c>
    </row>
    <row r="340" spans="2:6" ht="19.2" customHeight="1" x14ac:dyDescent="0.3">
      <c r="B340" s="6" t="str">
        <f>IFERROR(INDEX(Archives!B$3:B$1000,MATCH(ROW(A338),Archives!$G$3:$G$1000,0),1),"")</f>
        <v/>
      </c>
      <c r="C340" s="12" t="str">
        <f>IFERROR(INDEX(Archives!C$3:C$1000,MATCH(ROW(B338),Archives!$G$3:$G$1000,0),1),"")</f>
        <v/>
      </c>
      <c r="D340" s="7" t="str">
        <f>IFERROR(INDEX(Archives!D$3:D$1000,MATCH(ROW(C338),Archives!$G$3:$G$1000,0),1),"")</f>
        <v/>
      </c>
      <c r="E340" s="8" t="str">
        <f>IFERROR(INDEX(Archives!E$3:E$1000,MATCH(ROW(D338),Archives!$G$3:$G$1000,0),1),"")</f>
        <v/>
      </c>
      <c r="F340" s="12" t="str">
        <f>IFERROR(INDEX(Archives!F$3:F$1000,MATCH(ROW(E338),Archives!$G$3:$G$1000,0),1),"")</f>
        <v/>
      </c>
    </row>
    <row r="341" spans="2:6" ht="19.2" customHeight="1" x14ac:dyDescent="0.3">
      <c r="B341" s="6" t="str">
        <f>IFERROR(INDEX(Archives!B$3:B$1000,MATCH(ROW(A339),Archives!$G$3:$G$1000,0),1),"")</f>
        <v/>
      </c>
      <c r="C341" s="12" t="str">
        <f>IFERROR(INDEX(Archives!C$3:C$1000,MATCH(ROW(B339),Archives!$G$3:$G$1000,0),1),"")</f>
        <v/>
      </c>
      <c r="D341" s="7" t="str">
        <f>IFERROR(INDEX(Archives!D$3:D$1000,MATCH(ROW(C339),Archives!$G$3:$G$1000,0),1),"")</f>
        <v/>
      </c>
      <c r="E341" s="8" t="str">
        <f>IFERROR(INDEX(Archives!E$3:E$1000,MATCH(ROW(D339),Archives!$G$3:$G$1000,0),1),"")</f>
        <v/>
      </c>
      <c r="F341" s="12" t="str">
        <f>IFERROR(INDEX(Archives!F$3:F$1000,MATCH(ROW(E339),Archives!$G$3:$G$1000,0),1),"")</f>
        <v/>
      </c>
    </row>
    <row r="342" spans="2:6" ht="19.2" customHeight="1" x14ac:dyDescent="0.3">
      <c r="B342" s="6" t="str">
        <f>IFERROR(INDEX(Archives!B$3:B$1000,MATCH(ROW(A340),Archives!$G$3:$G$1000,0),1),"")</f>
        <v/>
      </c>
      <c r="C342" s="12" t="str">
        <f>IFERROR(INDEX(Archives!C$3:C$1000,MATCH(ROW(B340),Archives!$G$3:$G$1000,0),1),"")</f>
        <v/>
      </c>
      <c r="D342" s="7" t="str">
        <f>IFERROR(INDEX(Archives!D$3:D$1000,MATCH(ROW(C340),Archives!$G$3:$G$1000,0),1),"")</f>
        <v/>
      </c>
      <c r="E342" s="8" t="str">
        <f>IFERROR(INDEX(Archives!E$3:E$1000,MATCH(ROW(D340),Archives!$G$3:$G$1000,0),1),"")</f>
        <v/>
      </c>
      <c r="F342" s="12" t="str">
        <f>IFERROR(INDEX(Archives!F$3:F$1000,MATCH(ROW(E340),Archives!$G$3:$G$1000,0),1),"")</f>
        <v/>
      </c>
    </row>
    <row r="343" spans="2:6" ht="19.2" customHeight="1" x14ac:dyDescent="0.3">
      <c r="B343" s="6" t="str">
        <f>IFERROR(INDEX(Archives!B$3:B$1000,MATCH(ROW(A341),Archives!$G$3:$G$1000,0),1),"")</f>
        <v/>
      </c>
      <c r="C343" s="12" t="str">
        <f>IFERROR(INDEX(Archives!C$3:C$1000,MATCH(ROW(B341),Archives!$G$3:$G$1000,0),1),"")</f>
        <v/>
      </c>
      <c r="D343" s="7" t="str">
        <f>IFERROR(INDEX(Archives!D$3:D$1000,MATCH(ROW(C341),Archives!$G$3:$G$1000,0),1),"")</f>
        <v/>
      </c>
      <c r="E343" s="8" t="str">
        <f>IFERROR(INDEX(Archives!E$3:E$1000,MATCH(ROW(D341),Archives!$G$3:$G$1000,0),1),"")</f>
        <v/>
      </c>
      <c r="F343" s="12" t="str">
        <f>IFERROR(INDEX(Archives!F$3:F$1000,MATCH(ROW(E341),Archives!$G$3:$G$1000,0),1),"")</f>
        <v/>
      </c>
    </row>
    <row r="344" spans="2:6" ht="19.2" customHeight="1" x14ac:dyDescent="0.3">
      <c r="B344" s="6" t="str">
        <f>IFERROR(INDEX(Archives!B$3:B$1000,MATCH(ROW(A342),Archives!$G$3:$G$1000,0),1),"")</f>
        <v/>
      </c>
      <c r="C344" s="12" t="str">
        <f>IFERROR(INDEX(Archives!C$3:C$1000,MATCH(ROW(B342),Archives!$G$3:$G$1000,0),1),"")</f>
        <v/>
      </c>
      <c r="D344" s="7" t="str">
        <f>IFERROR(INDEX(Archives!D$3:D$1000,MATCH(ROW(C342),Archives!$G$3:$G$1000,0),1),"")</f>
        <v/>
      </c>
      <c r="E344" s="8" t="str">
        <f>IFERROR(INDEX(Archives!E$3:E$1000,MATCH(ROW(D342),Archives!$G$3:$G$1000,0),1),"")</f>
        <v/>
      </c>
      <c r="F344" s="12" t="str">
        <f>IFERROR(INDEX(Archives!F$3:F$1000,MATCH(ROW(E342),Archives!$G$3:$G$1000,0),1),"")</f>
        <v/>
      </c>
    </row>
    <row r="345" spans="2:6" ht="19.2" customHeight="1" x14ac:dyDescent="0.3">
      <c r="B345" s="6" t="str">
        <f>IFERROR(INDEX(Archives!B$3:B$1000,MATCH(ROW(A343),Archives!$G$3:$G$1000,0),1),"")</f>
        <v/>
      </c>
      <c r="C345" s="12" t="str">
        <f>IFERROR(INDEX(Archives!C$3:C$1000,MATCH(ROW(B343),Archives!$G$3:$G$1000,0),1),"")</f>
        <v/>
      </c>
      <c r="D345" s="7" t="str">
        <f>IFERROR(INDEX(Archives!D$3:D$1000,MATCH(ROW(C343),Archives!$G$3:$G$1000,0),1),"")</f>
        <v/>
      </c>
      <c r="E345" s="8" t="str">
        <f>IFERROR(INDEX(Archives!E$3:E$1000,MATCH(ROW(D343),Archives!$G$3:$G$1000,0),1),"")</f>
        <v/>
      </c>
      <c r="F345" s="12" t="str">
        <f>IFERROR(INDEX(Archives!F$3:F$1000,MATCH(ROW(E343),Archives!$G$3:$G$1000,0),1),"")</f>
        <v/>
      </c>
    </row>
    <row r="346" spans="2:6" ht="19.2" customHeight="1" x14ac:dyDescent="0.3">
      <c r="B346" s="6" t="str">
        <f>IFERROR(INDEX(Archives!B$3:B$1000,MATCH(ROW(A344),Archives!$G$3:$G$1000,0),1),"")</f>
        <v/>
      </c>
      <c r="C346" s="12" t="str">
        <f>IFERROR(INDEX(Archives!C$3:C$1000,MATCH(ROW(B344),Archives!$G$3:$G$1000,0),1),"")</f>
        <v/>
      </c>
      <c r="D346" s="7" t="str">
        <f>IFERROR(INDEX(Archives!D$3:D$1000,MATCH(ROW(C344),Archives!$G$3:$G$1000,0),1),"")</f>
        <v/>
      </c>
      <c r="E346" s="8" t="str">
        <f>IFERROR(INDEX(Archives!E$3:E$1000,MATCH(ROW(D344),Archives!$G$3:$G$1000,0),1),"")</f>
        <v/>
      </c>
      <c r="F346" s="12" t="str">
        <f>IFERROR(INDEX(Archives!F$3:F$1000,MATCH(ROW(E344),Archives!$G$3:$G$1000,0),1),"")</f>
        <v/>
      </c>
    </row>
    <row r="347" spans="2:6" ht="19.2" customHeight="1" x14ac:dyDescent="0.3">
      <c r="B347" s="6" t="str">
        <f>IFERROR(INDEX(Archives!B$3:B$1000,MATCH(ROW(A345),Archives!$G$3:$G$1000,0),1),"")</f>
        <v/>
      </c>
      <c r="C347" s="12" t="str">
        <f>IFERROR(INDEX(Archives!C$3:C$1000,MATCH(ROW(B345),Archives!$G$3:$G$1000,0),1),"")</f>
        <v/>
      </c>
      <c r="D347" s="7" t="str">
        <f>IFERROR(INDEX(Archives!D$3:D$1000,MATCH(ROW(C345),Archives!$G$3:$G$1000,0),1),"")</f>
        <v/>
      </c>
      <c r="E347" s="8" t="str">
        <f>IFERROR(INDEX(Archives!E$3:E$1000,MATCH(ROW(D345),Archives!$G$3:$G$1000,0),1),"")</f>
        <v/>
      </c>
      <c r="F347" s="12" t="str">
        <f>IFERROR(INDEX(Archives!F$3:F$1000,MATCH(ROW(E345),Archives!$G$3:$G$1000,0),1),"")</f>
        <v/>
      </c>
    </row>
    <row r="348" spans="2:6" ht="19.2" customHeight="1" x14ac:dyDescent="0.3">
      <c r="B348" s="6" t="str">
        <f>IFERROR(INDEX(Archives!B$3:B$1000,MATCH(ROW(A346),Archives!$G$3:$G$1000,0),1),"")</f>
        <v/>
      </c>
      <c r="C348" s="12" t="str">
        <f>IFERROR(INDEX(Archives!C$3:C$1000,MATCH(ROW(B346),Archives!$G$3:$G$1000,0),1),"")</f>
        <v/>
      </c>
      <c r="D348" s="7" t="str">
        <f>IFERROR(INDEX(Archives!D$3:D$1000,MATCH(ROW(C346),Archives!$G$3:$G$1000,0),1),"")</f>
        <v/>
      </c>
      <c r="E348" s="8" t="str">
        <f>IFERROR(INDEX(Archives!E$3:E$1000,MATCH(ROW(D346),Archives!$G$3:$G$1000,0),1),"")</f>
        <v/>
      </c>
      <c r="F348" s="12" t="str">
        <f>IFERROR(INDEX(Archives!F$3:F$1000,MATCH(ROW(E346),Archives!$G$3:$G$1000,0),1),"")</f>
        <v/>
      </c>
    </row>
    <row r="349" spans="2:6" ht="19.2" customHeight="1" x14ac:dyDescent="0.3">
      <c r="B349" s="6" t="str">
        <f>IFERROR(INDEX(Archives!B$3:B$1000,MATCH(ROW(A347),Archives!$G$3:$G$1000,0),1),"")</f>
        <v/>
      </c>
      <c r="C349" s="12" t="str">
        <f>IFERROR(INDEX(Archives!C$3:C$1000,MATCH(ROW(B347),Archives!$G$3:$G$1000,0),1),"")</f>
        <v/>
      </c>
      <c r="D349" s="7" t="str">
        <f>IFERROR(INDEX(Archives!D$3:D$1000,MATCH(ROW(C347),Archives!$G$3:$G$1000,0),1),"")</f>
        <v/>
      </c>
      <c r="E349" s="8" t="str">
        <f>IFERROR(INDEX(Archives!E$3:E$1000,MATCH(ROW(D347),Archives!$G$3:$G$1000,0),1),"")</f>
        <v/>
      </c>
      <c r="F349" s="12" t="str">
        <f>IFERROR(INDEX(Archives!F$3:F$1000,MATCH(ROW(E347),Archives!$G$3:$G$1000,0),1),"")</f>
        <v/>
      </c>
    </row>
    <row r="350" spans="2:6" ht="19.2" customHeight="1" x14ac:dyDescent="0.3">
      <c r="B350" s="6" t="str">
        <f>IFERROR(INDEX(Archives!B$3:B$1000,MATCH(ROW(A348),Archives!$G$3:$G$1000,0),1),"")</f>
        <v/>
      </c>
      <c r="C350" s="12" t="str">
        <f>IFERROR(INDEX(Archives!C$3:C$1000,MATCH(ROW(B348),Archives!$G$3:$G$1000,0),1),"")</f>
        <v/>
      </c>
      <c r="D350" s="7" t="str">
        <f>IFERROR(INDEX(Archives!D$3:D$1000,MATCH(ROW(C348),Archives!$G$3:$G$1000,0),1),"")</f>
        <v/>
      </c>
      <c r="E350" s="8" t="str">
        <f>IFERROR(INDEX(Archives!E$3:E$1000,MATCH(ROW(D348),Archives!$G$3:$G$1000,0),1),"")</f>
        <v/>
      </c>
      <c r="F350" s="12" t="str">
        <f>IFERROR(INDEX(Archives!F$3:F$1000,MATCH(ROW(E348),Archives!$G$3:$G$1000,0),1),"")</f>
        <v/>
      </c>
    </row>
    <row r="351" spans="2:6" ht="19.2" customHeight="1" x14ac:dyDescent="0.3">
      <c r="B351" s="6" t="str">
        <f>IFERROR(INDEX(Archives!B$3:B$1000,MATCH(ROW(A349),Archives!$G$3:$G$1000,0),1),"")</f>
        <v/>
      </c>
      <c r="C351" s="12" t="str">
        <f>IFERROR(INDEX(Archives!C$3:C$1000,MATCH(ROW(B349),Archives!$G$3:$G$1000,0),1),"")</f>
        <v/>
      </c>
      <c r="D351" s="7" t="str">
        <f>IFERROR(INDEX(Archives!D$3:D$1000,MATCH(ROW(C349),Archives!$G$3:$G$1000,0),1),"")</f>
        <v/>
      </c>
      <c r="E351" s="8" t="str">
        <f>IFERROR(INDEX(Archives!E$3:E$1000,MATCH(ROW(D349),Archives!$G$3:$G$1000,0),1),"")</f>
        <v/>
      </c>
      <c r="F351" s="12" t="str">
        <f>IFERROR(INDEX(Archives!F$3:F$1000,MATCH(ROW(E349),Archives!$G$3:$G$1000,0),1),"")</f>
        <v/>
      </c>
    </row>
    <row r="352" spans="2:6" ht="19.2" customHeight="1" x14ac:dyDescent="0.3">
      <c r="B352" s="6" t="str">
        <f>IFERROR(INDEX(Archives!B$3:B$1000,MATCH(ROW(A350),Archives!$G$3:$G$1000,0),1),"")</f>
        <v/>
      </c>
      <c r="C352" s="12" t="str">
        <f>IFERROR(INDEX(Archives!C$3:C$1000,MATCH(ROW(B350),Archives!$G$3:$G$1000,0),1),"")</f>
        <v/>
      </c>
      <c r="D352" s="7" t="str">
        <f>IFERROR(INDEX(Archives!D$3:D$1000,MATCH(ROW(C350),Archives!$G$3:$G$1000,0),1),"")</f>
        <v/>
      </c>
      <c r="E352" s="8" t="str">
        <f>IFERROR(INDEX(Archives!E$3:E$1000,MATCH(ROW(D350),Archives!$G$3:$G$1000,0),1),"")</f>
        <v/>
      </c>
      <c r="F352" s="12" t="str">
        <f>IFERROR(INDEX(Archives!F$3:F$1000,MATCH(ROW(E350),Archives!$G$3:$G$1000,0),1),"")</f>
        <v/>
      </c>
    </row>
    <row r="353" spans="2:6" ht="19.2" customHeight="1" x14ac:dyDescent="0.3">
      <c r="B353" s="6" t="str">
        <f>IFERROR(INDEX(Archives!B$3:B$1000,MATCH(ROW(A351),Archives!$G$3:$G$1000,0),1),"")</f>
        <v/>
      </c>
      <c r="C353" s="12" t="str">
        <f>IFERROR(INDEX(Archives!C$3:C$1000,MATCH(ROW(B351),Archives!$G$3:$G$1000,0),1),"")</f>
        <v/>
      </c>
      <c r="D353" s="7" t="str">
        <f>IFERROR(INDEX(Archives!D$3:D$1000,MATCH(ROW(C351),Archives!$G$3:$G$1000,0),1),"")</f>
        <v/>
      </c>
      <c r="E353" s="8" t="str">
        <f>IFERROR(INDEX(Archives!E$3:E$1000,MATCH(ROW(D351),Archives!$G$3:$G$1000,0),1),"")</f>
        <v/>
      </c>
      <c r="F353" s="12" t="str">
        <f>IFERROR(INDEX(Archives!F$3:F$1000,MATCH(ROW(E351),Archives!$G$3:$G$1000,0),1),"")</f>
        <v/>
      </c>
    </row>
    <row r="354" spans="2:6" ht="19.2" customHeight="1" x14ac:dyDescent="0.3">
      <c r="B354" s="6" t="str">
        <f>IFERROR(INDEX(Archives!B$3:B$1000,MATCH(ROW(A352),Archives!$G$3:$G$1000,0),1),"")</f>
        <v/>
      </c>
      <c r="C354" s="12" t="str">
        <f>IFERROR(INDEX(Archives!C$3:C$1000,MATCH(ROW(B352),Archives!$G$3:$G$1000,0),1),"")</f>
        <v/>
      </c>
      <c r="D354" s="7" t="str">
        <f>IFERROR(INDEX(Archives!D$3:D$1000,MATCH(ROW(C352),Archives!$G$3:$G$1000,0),1),"")</f>
        <v/>
      </c>
      <c r="E354" s="8" t="str">
        <f>IFERROR(INDEX(Archives!E$3:E$1000,MATCH(ROW(D352),Archives!$G$3:$G$1000,0),1),"")</f>
        <v/>
      </c>
      <c r="F354" s="12" t="str">
        <f>IFERROR(INDEX(Archives!F$3:F$1000,MATCH(ROW(E352),Archives!$G$3:$G$1000,0),1),"")</f>
        <v/>
      </c>
    </row>
    <row r="355" spans="2:6" ht="19.2" customHeight="1" x14ac:dyDescent="0.3">
      <c r="B355" s="6" t="str">
        <f>IFERROR(INDEX(Archives!B$3:B$1000,MATCH(ROW(A353),Archives!$G$3:$G$1000,0),1),"")</f>
        <v/>
      </c>
      <c r="C355" s="12" t="str">
        <f>IFERROR(INDEX(Archives!C$3:C$1000,MATCH(ROW(B353),Archives!$G$3:$G$1000,0),1),"")</f>
        <v/>
      </c>
      <c r="D355" s="7" t="str">
        <f>IFERROR(INDEX(Archives!D$3:D$1000,MATCH(ROW(C353),Archives!$G$3:$G$1000,0),1),"")</f>
        <v/>
      </c>
      <c r="E355" s="8" t="str">
        <f>IFERROR(INDEX(Archives!E$3:E$1000,MATCH(ROW(D353),Archives!$G$3:$G$1000,0),1),"")</f>
        <v/>
      </c>
      <c r="F355" s="12" t="str">
        <f>IFERROR(INDEX(Archives!F$3:F$1000,MATCH(ROW(E353),Archives!$G$3:$G$1000,0),1),"")</f>
        <v/>
      </c>
    </row>
    <row r="356" spans="2:6" ht="19.2" customHeight="1" x14ac:dyDescent="0.3">
      <c r="B356" s="6" t="str">
        <f>IFERROR(INDEX(Archives!B$3:B$1000,MATCH(ROW(A354),Archives!$G$3:$G$1000,0),1),"")</f>
        <v/>
      </c>
      <c r="C356" s="12" t="str">
        <f>IFERROR(INDEX(Archives!C$3:C$1000,MATCH(ROW(B354),Archives!$G$3:$G$1000,0),1),"")</f>
        <v/>
      </c>
      <c r="D356" s="7" t="str">
        <f>IFERROR(INDEX(Archives!D$3:D$1000,MATCH(ROW(C354),Archives!$G$3:$G$1000,0),1),"")</f>
        <v/>
      </c>
      <c r="E356" s="8" t="str">
        <f>IFERROR(INDEX(Archives!E$3:E$1000,MATCH(ROW(D354),Archives!$G$3:$G$1000,0),1),"")</f>
        <v/>
      </c>
      <c r="F356" s="12" t="str">
        <f>IFERROR(INDEX(Archives!F$3:F$1000,MATCH(ROW(E354),Archives!$G$3:$G$1000,0),1),"")</f>
        <v/>
      </c>
    </row>
    <row r="357" spans="2:6" ht="19.2" customHeight="1" x14ac:dyDescent="0.3">
      <c r="B357" s="6" t="str">
        <f>IFERROR(INDEX(Archives!B$3:B$1000,MATCH(ROW(A355),Archives!$G$3:$G$1000,0),1),"")</f>
        <v/>
      </c>
      <c r="C357" s="12" t="str">
        <f>IFERROR(INDEX(Archives!C$3:C$1000,MATCH(ROW(B355),Archives!$G$3:$G$1000,0),1),"")</f>
        <v/>
      </c>
      <c r="D357" s="7" t="str">
        <f>IFERROR(INDEX(Archives!D$3:D$1000,MATCH(ROW(C355),Archives!$G$3:$G$1000,0),1),"")</f>
        <v/>
      </c>
      <c r="E357" s="8" t="str">
        <f>IFERROR(INDEX(Archives!E$3:E$1000,MATCH(ROW(D355),Archives!$G$3:$G$1000,0),1),"")</f>
        <v/>
      </c>
      <c r="F357" s="12" t="str">
        <f>IFERROR(INDEX(Archives!F$3:F$1000,MATCH(ROW(E355),Archives!$G$3:$G$1000,0),1),"")</f>
        <v/>
      </c>
    </row>
    <row r="358" spans="2:6" ht="19.2" customHeight="1" x14ac:dyDescent="0.3">
      <c r="B358" s="6" t="str">
        <f>IFERROR(INDEX(Archives!B$3:B$1000,MATCH(ROW(A356),Archives!$G$3:$G$1000,0),1),"")</f>
        <v/>
      </c>
      <c r="C358" s="12" t="str">
        <f>IFERROR(INDEX(Archives!C$3:C$1000,MATCH(ROW(B356),Archives!$G$3:$G$1000,0),1),"")</f>
        <v/>
      </c>
      <c r="D358" s="7" t="str">
        <f>IFERROR(INDEX(Archives!D$3:D$1000,MATCH(ROW(C356),Archives!$G$3:$G$1000,0),1),"")</f>
        <v/>
      </c>
      <c r="E358" s="8" t="str">
        <f>IFERROR(INDEX(Archives!E$3:E$1000,MATCH(ROW(D356),Archives!$G$3:$G$1000,0),1),"")</f>
        <v/>
      </c>
      <c r="F358" s="12" t="str">
        <f>IFERROR(INDEX(Archives!F$3:F$1000,MATCH(ROW(E356),Archives!$G$3:$G$1000,0),1),"")</f>
        <v/>
      </c>
    </row>
    <row r="359" spans="2:6" ht="19.2" customHeight="1" x14ac:dyDescent="0.3">
      <c r="B359" s="6" t="str">
        <f>IFERROR(INDEX(Archives!B$3:B$1000,MATCH(ROW(A357),Archives!$G$3:$G$1000,0),1),"")</f>
        <v/>
      </c>
      <c r="C359" s="12" t="str">
        <f>IFERROR(INDEX(Archives!C$3:C$1000,MATCH(ROW(B357),Archives!$G$3:$G$1000,0),1),"")</f>
        <v/>
      </c>
      <c r="D359" s="7" t="str">
        <f>IFERROR(INDEX(Archives!D$3:D$1000,MATCH(ROW(C357),Archives!$G$3:$G$1000,0),1),"")</f>
        <v/>
      </c>
      <c r="E359" s="8" t="str">
        <f>IFERROR(INDEX(Archives!E$3:E$1000,MATCH(ROW(D357),Archives!$G$3:$G$1000,0),1),"")</f>
        <v/>
      </c>
      <c r="F359" s="12" t="str">
        <f>IFERROR(INDEX(Archives!F$3:F$1000,MATCH(ROW(E357),Archives!$G$3:$G$1000,0),1),"")</f>
        <v/>
      </c>
    </row>
    <row r="360" spans="2:6" ht="19.2" customHeight="1" x14ac:dyDescent="0.3">
      <c r="B360" s="6" t="str">
        <f>IFERROR(INDEX(Archives!B$3:B$1000,MATCH(ROW(A358),Archives!$G$3:$G$1000,0),1),"")</f>
        <v/>
      </c>
      <c r="C360" s="12" t="str">
        <f>IFERROR(INDEX(Archives!C$3:C$1000,MATCH(ROW(B358),Archives!$G$3:$G$1000,0),1),"")</f>
        <v/>
      </c>
      <c r="D360" s="7" t="str">
        <f>IFERROR(INDEX(Archives!D$3:D$1000,MATCH(ROW(C358),Archives!$G$3:$G$1000,0),1),"")</f>
        <v/>
      </c>
      <c r="E360" s="8" t="str">
        <f>IFERROR(INDEX(Archives!E$3:E$1000,MATCH(ROW(D358),Archives!$G$3:$G$1000,0),1),"")</f>
        <v/>
      </c>
      <c r="F360" s="12" t="str">
        <f>IFERROR(INDEX(Archives!F$3:F$1000,MATCH(ROW(E358),Archives!$G$3:$G$1000,0),1),"")</f>
        <v/>
      </c>
    </row>
    <row r="361" spans="2:6" ht="19.2" customHeight="1" x14ac:dyDescent="0.3">
      <c r="B361" s="6" t="str">
        <f>IFERROR(INDEX(Archives!B$3:B$1000,MATCH(ROW(A359),Archives!$G$3:$G$1000,0),1),"")</f>
        <v/>
      </c>
      <c r="C361" s="12" t="str">
        <f>IFERROR(INDEX(Archives!C$3:C$1000,MATCH(ROW(B359),Archives!$G$3:$G$1000,0),1),"")</f>
        <v/>
      </c>
      <c r="D361" s="7" t="str">
        <f>IFERROR(INDEX(Archives!D$3:D$1000,MATCH(ROW(C359),Archives!$G$3:$G$1000,0),1),"")</f>
        <v/>
      </c>
      <c r="E361" s="8" t="str">
        <f>IFERROR(INDEX(Archives!E$3:E$1000,MATCH(ROW(D359),Archives!$G$3:$G$1000,0),1),"")</f>
        <v/>
      </c>
      <c r="F361" s="12" t="str">
        <f>IFERROR(INDEX(Archives!F$3:F$1000,MATCH(ROW(E359),Archives!$G$3:$G$1000,0),1),"")</f>
        <v/>
      </c>
    </row>
    <row r="362" spans="2:6" ht="19.2" customHeight="1" x14ac:dyDescent="0.3">
      <c r="B362" s="6" t="str">
        <f>IFERROR(INDEX(Archives!B$3:B$1000,MATCH(ROW(A360),Archives!$G$3:$G$1000,0),1),"")</f>
        <v/>
      </c>
      <c r="C362" s="12" t="str">
        <f>IFERROR(INDEX(Archives!C$3:C$1000,MATCH(ROW(B360),Archives!$G$3:$G$1000,0),1),"")</f>
        <v/>
      </c>
      <c r="D362" s="7" t="str">
        <f>IFERROR(INDEX(Archives!D$3:D$1000,MATCH(ROW(C360),Archives!$G$3:$G$1000,0),1),"")</f>
        <v/>
      </c>
      <c r="E362" s="8" t="str">
        <f>IFERROR(INDEX(Archives!E$3:E$1000,MATCH(ROW(D360),Archives!$G$3:$G$1000,0),1),"")</f>
        <v/>
      </c>
      <c r="F362" s="12" t="str">
        <f>IFERROR(INDEX(Archives!F$3:F$1000,MATCH(ROW(E360),Archives!$G$3:$G$1000,0),1),"")</f>
        <v/>
      </c>
    </row>
    <row r="363" spans="2:6" ht="19.2" customHeight="1" x14ac:dyDescent="0.3">
      <c r="B363" s="6" t="str">
        <f>IFERROR(INDEX(Archives!B$3:B$1000,MATCH(ROW(A361),Archives!$G$3:$G$1000,0),1),"")</f>
        <v/>
      </c>
      <c r="C363" s="12" t="str">
        <f>IFERROR(INDEX(Archives!C$3:C$1000,MATCH(ROW(B361),Archives!$G$3:$G$1000,0),1),"")</f>
        <v/>
      </c>
      <c r="D363" s="7" t="str">
        <f>IFERROR(INDEX(Archives!D$3:D$1000,MATCH(ROW(C361),Archives!$G$3:$G$1000,0),1),"")</f>
        <v/>
      </c>
      <c r="E363" s="8" t="str">
        <f>IFERROR(INDEX(Archives!E$3:E$1000,MATCH(ROW(D361),Archives!$G$3:$G$1000,0),1),"")</f>
        <v/>
      </c>
      <c r="F363" s="12" t="str">
        <f>IFERROR(INDEX(Archives!F$3:F$1000,MATCH(ROW(E361),Archives!$G$3:$G$1000,0),1),"")</f>
        <v/>
      </c>
    </row>
    <row r="364" spans="2:6" ht="19.2" customHeight="1" x14ac:dyDescent="0.3">
      <c r="B364" s="6" t="str">
        <f>IFERROR(INDEX(Archives!B$3:B$1000,MATCH(ROW(A362),Archives!$G$3:$G$1000,0),1),"")</f>
        <v/>
      </c>
      <c r="C364" s="12" t="str">
        <f>IFERROR(INDEX(Archives!C$3:C$1000,MATCH(ROW(B362),Archives!$G$3:$G$1000,0),1),"")</f>
        <v/>
      </c>
      <c r="D364" s="7" t="str">
        <f>IFERROR(INDEX(Archives!D$3:D$1000,MATCH(ROW(C362),Archives!$G$3:$G$1000,0),1),"")</f>
        <v/>
      </c>
      <c r="E364" s="8" t="str">
        <f>IFERROR(INDEX(Archives!E$3:E$1000,MATCH(ROW(D362),Archives!$G$3:$G$1000,0),1),"")</f>
        <v/>
      </c>
      <c r="F364" s="12" t="str">
        <f>IFERROR(INDEX(Archives!F$3:F$1000,MATCH(ROW(E362),Archives!$G$3:$G$1000,0),1),"")</f>
        <v/>
      </c>
    </row>
    <row r="365" spans="2:6" ht="19.2" customHeight="1" x14ac:dyDescent="0.3">
      <c r="B365" s="6" t="str">
        <f>IFERROR(INDEX(Archives!B$3:B$1000,MATCH(ROW(A363),Archives!$G$3:$G$1000,0),1),"")</f>
        <v/>
      </c>
      <c r="C365" s="12" t="str">
        <f>IFERROR(INDEX(Archives!C$3:C$1000,MATCH(ROW(B363),Archives!$G$3:$G$1000,0),1),"")</f>
        <v/>
      </c>
      <c r="D365" s="7" t="str">
        <f>IFERROR(INDEX(Archives!D$3:D$1000,MATCH(ROW(C363),Archives!$G$3:$G$1000,0),1),"")</f>
        <v/>
      </c>
      <c r="E365" s="8" t="str">
        <f>IFERROR(INDEX(Archives!E$3:E$1000,MATCH(ROW(D363),Archives!$G$3:$G$1000,0),1),"")</f>
        <v/>
      </c>
      <c r="F365" s="12" t="str">
        <f>IFERROR(INDEX(Archives!F$3:F$1000,MATCH(ROW(E363),Archives!$G$3:$G$1000,0),1),"")</f>
        <v/>
      </c>
    </row>
    <row r="366" spans="2:6" ht="19.2" customHeight="1" x14ac:dyDescent="0.3">
      <c r="B366" s="6" t="str">
        <f>IFERROR(INDEX(Archives!B$3:B$1000,MATCH(ROW(A364),Archives!$G$3:$G$1000,0),1),"")</f>
        <v/>
      </c>
      <c r="C366" s="12" t="str">
        <f>IFERROR(INDEX(Archives!C$3:C$1000,MATCH(ROW(B364),Archives!$G$3:$G$1000,0),1),"")</f>
        <v/>
      </c>
      <c r="D366" s="7" t="str">
        <f>IFERROR(INDEX(Archives!D$3:D$1000,MATCH(ROW(C364),Archives!$G$3:$G$1000,0),1),"")</f>
        <v/>
      </c>
      <c r="E366" s="8" t="str">
        <f>IFERROR(INDEX(Archives!E$3:E$1000,MATCH(ROW(D364),Archives!$G$3:$G$1000,0),1),"")</f>
        <v/>
      </c>
      <c r="F366" s="12" t="str">
        <f>IFERROR(INDEX(Archives!F$3:F$1000,MATCH(ROW(E364),Archives!$G$3:$G$1000,0),1),"")</f>
        <v/>
      </c>
    </row>
    <row r="367" spans="2:6" ht="19.2" customHeight="1" x14ac:dyDescent="0.3">
      <c r="B367" s="6" t="str">
        <f>IFERROR(INDEX(Archives!B$3:B$1000,MATCH(ROW(A365),Archives!$G$3:$G$1000,0),1),"")</f>
        <v/>
      </c>
      <c r="C367" s="12" t="str">
        <f>IFERROR(INDEX(Archives!C$3:C$1000,MATCH(ROW(B365),Archives!$G$3:$G$1000,0),1),"")</f>
        <v/>
      </c>
      <c r="D367" s="7" t="str">
        <f>IFERROR(INDEX(Archives!D$3:D$1000,MATCH(ROW(C365),Archives!$G$3:$G$1000,0),1),"")</f>
        <v/>
      </c>
      <c r="E367" s="8" t="str">
        <f>IFERROR(INDEX(Archives!E$3:E$1000,MATCH(ROW(D365),Archives!$G$3:$G$1000,0),1),"")</f>
        <v/>
      </c>
      <c r="F367" s="12" t="str">
        <f>IFERROR(INDEX(Archives!F$3:F$1000,MATCH(ROW(E365),Archives!$G$3:$G$1000,0),1),"")</f>
        <v/>
      </c>
    </row>
    <row r="368" spans="2:6" ht="19.2" customHeight="1" x14ac:dyDescent="0.3">
      <c r="B368" s="6" t="str">
        <f>IFERROR(INDEX(Archives!B$3:B$1000,MATCH(ROW(A366),Archives!$G$3:$G$1000,0),1),"")</f>
        <v/>
      </c>
      <c r="C368" s="12" t="str">
        <f>IFERROR(INDEX(Archives!C$3:C$1000,MATCH(ROW(B366),Archives!$G$3:$G$1000,0),1),"")</f>
        <v/>
      </c>
      <c r="D368" s="7" t="str">
        <f>IFERROR(INDEX(Archives!D$3:D$1000,MATCH(ROW(C366),Archives!$G$3:$G$1000,0),1),"")</f>
        <v/>
      </c>
      <c r="E368" s="8" t="str">
        <f>IFERROR(INDEX(Archives!E$3:E$1000,MATCH(ROW(D366),Archives!$G$3:$G$1000,0),1),"")</f>
        <v/>
      </c>
      <c r="F368" s="12" t="str">
        <f>IFERROR(INDEX(Archives!F$3:F$1000,MATCH(ROW(E366),Archives!$G$3:$G$1000,0),1),"")</f>
        <v/>
      </c>
    </row>
    <row r="369" spans="2:6" ht="19.2" customHeight="1" x14ac:dyDescent="0.3">
      <c r="B369" s="6" t="str">
        <f>IFERROR(INDEX(Archives!B$3:B$1000,MATCH(ROW(A367),Archives!$G$3:$G$1000,0),1),"")</f>
        <v/>
      </c>
      <c r="C369" s="12" t="str">
        <f>IFERROR(INDEX(Archives!C$3:C$1000,MATCH(ROW(B367),Archives!$G$3:$G$1000,0),1),"")</f>
        <v/>
      </c>
      <c r="D369" s="7" t="str">
        <f>IFERROR(INDEX(Archives!D$3:D$1000,MATCH(ROW(C367),Archives!$G$3:$G$1000,0),1),"")</f>
        <v/>
      </c>
      <c r="E369" s="8" t="str">
        <f>IFERROR(INDEX(Archives!E$3:E$1000,MATCH(ROW(D367),Archives!$G$3:$G$1000,0),1),"")</f>
        <v/>
      </c>
      <c r="F369" s="12" t="str">
        <f>IFERROR(INDEX(Archives!F$3:F$1000,MATCH(ROW(E367),Archives!$G$3:$G$1000,0),1),"")</f>
        <v/>
      </c>
    </row>
    <row r="370" spans="2:6" ht="19.2" customHeight="1" x14ac:dyDescent="0.3">
      <c r="B370" s="6" t="str">
        <f>IFERROR(INDEX(Archives!B$3:B$1000,MATCH(ROW(A368),Archives!$G$3:$G$1000,0),1),"")</f>
        <v/>
      </c>
      <c r="C370" s="12" t="str">
        <f>IFERROR(INDEX(Archives!C$3:C$1000,MATCH(ROW(B368),Archives!$G$3:$G$1000,0),1),"")</f>
        <v/>
      </c>
      <c r="D370" s="7" t="str">
        <f>IFERROR(INDEX(Archives!D$3:D$1000,MATCH(ROW(C368),Archives!$G$3:$G$1000,0),1),"")</f>
        <v/>
      </c>
      <c r="E370" s="8" t="str">
        <f>IFERROR(INDEX(Archives!E$3:E$1000,MATCH(ROW(D368),Archives!$G$3:$G$1000,0),1),"")</f>
        <v/>
      </c>
      <c r="F370" s="12" t="str">
        <f>IFERROR(INDEX(Archives!F$3:F$1000,MATCH(ROW(E368),Archives!$G$3:$G$1000,0),1),"")</f>
        <v/>
      </c>
    </row>
    <row r="371" spans="2:6" ht="19.2" customHeight="1" x14ac:dyDescent="0.3">
      <c r="B371" s="6" t="str">
        <f>IFERROR(INDEX(Archives!B$3:B$1000,MATCH(ROW(A369),Archives!$G$3:$G$1000,0),1),"")</f>
        <v/>
      </c>
      <c r="C371" s="12" t="str">
        <f>IFERROR(INDEX(Archives!C$3:C$1000,MATCH(ROW(B369),Archives!$G$3:$G$1000,0),1),"")</f>
        <v/>
      </c>
      <c r="D371" s="7" t="str">
        <f>IFERROR(INDEX(Archives!D$3:D$1000,MATCH(ROW(C369),Archives!$G$3:$G$1000,0),1),"")</f>
        <v/>
      </c>
      <c r="E371" s="8" t="str">
        <f>IFERROR(INDEX(Archives!E$3:E$1000,MATCH(ROW(D369),Archives!$G$3:$G$1000,0),1),"")</f>
        <v/>
      </c>
      <c r="F371" s="12" t="str">
        <f>IFERROR(INDEX(Archives!F$3:F$1000,MATCH(ROW(E369),Archives!$G$3:$G$1000,0),1),"")</f>
        <v/>
      </c>
    </row>
    <row r="372" spans="2:6" ht="19.2" customHeight="1" x14ac:dyDescent="0.3">
      <c r="B372" s="6" t="str">
        <f>IFERROR(INDEX(Archives!B$3:B$1000,MATCH(ROW(A370),Archives!$G$3:$G$1000,0),1),"")</f>
        <v/>
      </c>
      <c r="C372" s="12" t="str">
        <f>IFERROR(INDEX(Archives!C$3:C$1000,MATCH(ROW(B370),Archives!$G$3:$G$1000,0),1),"")</f>
        <v/>
      </c>
      <c r="D372" s="7" t="str">
        <f>IFERROR(INDEX(Archives!D$3:D$1000,MATCH(ROW(C370),Archives!$G$3:$G$1000,0),1),"")</f>
        <v/>
      </c>
      <c r="E372" s="8" t="str">
        <f>IFERROR(INDEX(Archives!E$3:E$1000,MATCH(ROW(D370),Archives!$G$3:$G$1000,0),1),"")</f>
        <v/>
      </c>
      <c r="F372" s="12" t="str">
        <f>IFERROR(INDEX(Archives!F$3:F$1000,MATCH(ROW(E370),Archives!$G$3:$G$1000,0),1),"")</f>
        <v/>
      </c>
    </row>
    <row r="373" spans="2:6" ht="19.2" customHeight="1" x14ac:dyDescent="0.3">
      <c r="B373" s="6" t="str">
        <f>IFERROR(INDEX(Archives!B$3:B$1000,MATCH(ROW(A371),Archives!$G$3:$G$1000,0),1),"")</f>
        <v/>
      </c>
      <c r="C373" s="12" t="str">
        <f>IFERROR(INDEX(Archives!C$3:C$1000,MATCH(ROW(B371),Archives!$G$3:$G$1000,0),1),"")</f>
        <v/>
      </c>
      <c r="D373" s="7" t="str">
        <f>IFERROR(INDEX(Archives!D$3:D$1000,MATCH(ROW(C371),Archives!$G$3:$G$1000,0),1),"")</f>
        <v/>
      </c>
      <c r="E373" s="8" t="str">
        <f>IFERROR(INDEX(Archives!E$3:E$1000,MATCH(ROW(D371),Archives!$G$3:$G$1000,0),1),"")</f>
        <v/>
      </c>
      <c r="F373" s="12" t="str">
        <f>IFERROR(INDEX(Archives!F$3:F$1000,MATCH(ROW(E371),Archives!$G$3:$G$1000,0),1),"")</f>
        <v/>
      </c>
    </row>
    <row r="374" spans="2:6" ht="19.2" customHeight="1" x14ac:dyDescent="0.3">
      <c r="B374" s="6" t="str">
        <f>IFERROR(INDEX(Archives!B$3:B$1000,MATCH(ROW(A372),Archives!$G$3:$G$1000,0),1),"")</f>
        <v/>
      </c>
      <c r="C374" s="12" t="str">
        <f>IFERROR(INDEX(Archives!C$3:C$1000,MATCH(ROW(B372),Archives!$G$3:$G$1000,0),1),"")</f>
        <v/>
      </c>
      <c r="D374" s="7" t="str">
        <f>IFERROR(INDEX(Archives!D$3:D$1000,MATCH(ROW(C372),Archives!$G$3:$G$1000,0),1),"")</f>
        <v/>
      </c>
      <c r="E374" s="8" t="str">
        <f>IFERROR(INDEX(Archives!E$3:E$1000,MATCH(ROW(D372),Archives!$G$3:$G$1000,0),1),"")</f>
        <v/>
      </c>
      <c r="F374" s="12" t="str">
        <f>IFERROR(INDEX(Archives!F$3:F$1000,MATCH(ROW(E372),Archives!$G$3:$G$1000,0),1),"")</f>
        <v/>
      </c>
    </row>
    <row r="375" spans="2:6" ht="19.2" customHeight="1" x14ac:dyDescent="0.3">
      <c r="B375" s="6" t="str">
        <f>IFERROR(INDEX(Archives!B$3:B$1000,MATCH(ROW(A373),Archives!$G$3:$G$1000,0),1),"")</f>
        <v/>
      </c>
      <c r="C375" s="12" t="str">
        <f>IFERROR(INDEX(Archives!C$3:C$1000,MATCH(ROW(B373),Archives!$G$3:$G$1000,0),1),"")</f>
        <v/>
      </c>
      <c r="D375" s="7" t="str">
        <f>IFERROR(INDEX(Archives!D$3:D$1000,MATCH(ROW(C373),Archives!$G$3:$G$1000,0),1),"")</f>
        <v/>
      </c>
      <c r="E375" s="8" t="str">
        <f>IFERROR(INDEX(Archives!E$3:E$1000,MATCH(ROW(D373),Archives!$G$3:$G$1000,0),1),"")</f>
        <v/>
      </c>
      <c r="F375" s="12" t="str">
        <f>IFERROR(INDEX(Archives!F$3:F$1000,MATCH(ROW(E373),Archives!$G$3:$G$1000,0),1),"")</f>
        <v/>
      </c>
    </row>
    <row r="376" spans="2:6" ht="19.2" customHeight="1" x14ac:dyDescent="0.3">
      <c r="B376" s="6" t="str">
        <f>IFERROR(INDEX(Archives!B$3:B$1000,MATCH(ROW(A374),Archives!$G$3:$G$1000,0),1),"")</f>
        <v/>
      </c>
      <c r="C376" s="12" t="str">
        <f>IFERROR(INDEX(Archives!C$3:C$1000,MATCH(ROW(B374),Archives!$G$3:$G$1000,0),1),"")</f>
        <v/>
      </c>
      <c r="D376" s="7" t="str">
        <f>IFERROR(INDEX(Archives!D$3:D$1000,MATCH(ROW(C374),Archives!$G$3:$G$1000,0),1),"")</f>
        <v/>
      </c>
      <c r="E376" s="8" t="str">
        <f>IFERROR(INDEX(Archives!E$3:E$1000,MATCH(ROW(D374),Archives!$G$3:$G$1000,0),1),"")</f>
        <v/>
      </c>
      <c r="F376" s="12" t="str">
        <f>IFERROR(INDEX(Archives!F$3:F$1000,MATCH(ROW(E374),Archives!$G$3:$G$1000,0),1),"")</f>
        <v/>
      </c>
    </row>
    <row r="377" spans="2:6" ht="19.2" customHeight="1" x14ac:dyDescent="0.3">
      <c r="B377" s="6" t="str">
        <f>IFERROR(INDEX(Archives!B$3:B$1000,MATCH(ROW(A375),Archives!$G$3:$G$1000,0),1),"")</f>
        <v/>
      </c>
      <c r="C377" s="12" t="str">
        <f>IFERROR(INDEX(Archives!C$3:C$1000,MATCH(ROW(B375),Archives!$G$3:$G$1000,0),1),"")</f>
        <v/>
      </c>
      <c r="D377" s="7" t="str">
        <f>IFERROR(INDEX(Archives!D$3:D$1000,MATCH(ROW(C375),Archives!$G$3:$G$1000,0),1),"")</f>
        <v/>
      </c>
      <c r="E377" s="8" t="str">
        <f>IFERROR(INDEX(Archives!E$3:E$1000,MATCH(ROW(D375),Archives!$G$3:$G$1000,0),1),"")</f>
        <v/>
      </c>
      <c r="F377" s="12" t="str">
        <f>IFERROR(INDEX(Archives!F$3:F$1000,MATCH(ROW(E375),Archives!$G$3:$G$1000,0),1),"")</f>
        <v/>
      </c>
    </row>
    <row r="378" spans="2:6" ht="19.2" customHeight="1" x14ac:dyDescent="0.3">
      <c r="B378" s="6" t="str">
        <f>IFERROR(INDEX(Archives!B$3:B$1000,MATCH(ROW(A376),Archives!$G$3:$G$1000,0),1),"")</f>
        <v/>
      </c>
      <c r="C378" s="12" t="str">
        <f>IFERROR(INDEX(Archives!C$3:C$1000,MATCH(ROW(B376),Archives!$G$3:$G$1000,0),1),"")</f>
        <v/>
      </c>
      <c r="D378" s="7" t="str">
        <f>IFERROR(INDEX(Archives!D$3:D$1000,MATCH(ROW(C376),Archives!$G$3:$G$1000,0),1),"")</f>
        <v/>
      </c>
      <c r="E378" s="8" t="str">
        <f>IFERROR(INDEX(Archives!E$3:E$1000,MATCH(ROW(D376),Archives!$G$3:$G$1000,0),1),"")</f>
        <v/>
      </c>
      <c r="F378" s="12" t="str">
        <f>IFERROR(INDEX(Archives!F$3:F$1000,MATCH(ROW(E376),Archives!$G$3:$G$1000,0),1),"")</f>
        <v/>
      </c>
    </row>
    <row r="379" spans="2:6" ht="19.2" customHeight="1" x14ac:dyDescent="0.3">
      <c r="B379" s="6" t="str">
        <f>IFERROR(INDEX(Archives!B$3:B$1000,MATCH(ROW(A377),Archives!$G$3:$G$1000,0),1),"")</f>
        <v/>
      </c>
      <c r="C379" s="12" t="str">
        <f>IFERROR(INDEX(Archives!C$3:C$1000,MATCH(ROW(B377),Archives!$G$3:$G$1000,0),1),"")</f>
        <v/>
      </c>
      <c r="D379" s="7" t="str">
        <f>IFERROR(INDEX(Archives!D$3:D$1000,MATCH(ROW(C377),Archives!$G$3:$G$1000,0),1),"")</f>
        <v/>
      </c>
      <c r="E379" s="8" t="str">
        <f>IFERROR(INDEX(Archives!E$3:E$1000,MATCH(ROW(D377),Archives!$G$3:$G$1000,0),1),"")</f>
        <v/>
      </c>
      <c r="F379" s="12" t="str">
        <f>IFERROR(INDEX(Archives!F$3:F$1000,MATCH(ROW(E377),Archives!$G$3:$G$1000,0),1),"")</f>
        <v/>
      </c>
    </row>
    <row r="380" spans="2:6" ht="19.2" customHeight="1" x14ac:dyDescent="0.3">
      <c r="B380" s="6" t="str">
        <f>IFERROR(INDEX(Archives!B$3:B$1000,MATCH(ROW(A378),Archives!$G$3:$G$1000,0),1),"")</f>
        <v/>
      </c>
      <c r="C380" s="12" t="str">
        <f>IFERROR(INDEX(Archives!C$3:C$1000,MATCH(ROW(B378),Archives!$G$3:$G$1000,0),1),"")</f>
        <v/>
      </c>
      <c r="D380" s="7" t="str">
        <f>IFERROR(INDEX(Archives!D$3:D$1000,MATCH(ROW(C378),Archives!$G$3:$G$1000,0),1),"")</f>
        <v/>
      </c>
      <c r="E380" s="8" t="str">
        <f>IFERROR(INDEX(Archives!E$3:E$1000,MATCH(ROW(D378),Archives!$G$3:$G$1000,0),1),"")</f>
        <v/>
      </c>
      <c r="F380" s="12" t="str">
        <f>IFERROR(INDEX(Archives!F$3:F$1000,MATCH(ROW(E378),Archives!$G$3:$G$1000,0),1),"")</f>
        <v/>
      </c>
    </row>
    <row r="381" spans="2:6" ht="19.2" customHeight="1" x14ac:dyDescent="0.3">
      <c r="B381" s="6" t="str">
        <f>IFERROR(INDEX(Archives!B$3:B$1000,MATCH(ROW(A379),Archives!$G$3:$G$1000,0),1),"")</f>
        <v/>
      </c>
      <c r="C381" s="12" t="str">
        <f>IFERROR(INDEX(Archives!C$3:C$1000,MATCH(ROW(B379),Archives!$G$3:$G$1000,0),1),"")</f>
        <v/>
      </c>
      <c r="D381" s="7" t="str">
        <f>IFERROR(INDEX(Archives!D$3:D$1000,MATCH(ROW(C379),Archives!$G$3:$G$1000,0),1),"")</f>
        <v/>
      </c>
      <c r="E381" s="8" t="str">
        <f>IFERROR(INDEX(Archives!E$3:E$1000,MATCH(ROW(D379),Archives!$G$3:$G$1000,0),1),"")</f>
        <v/>
      </c>
      <c r="F381" s="12" t="str">
        <f>IFERROR(INDEX(Archives!F$3:F$1000,MATCH(ROW(E379),Archives!$G$3:$G$1000,0),1),"")</f>
        <v/>
      </c>
    </row>
    <row r="382" spans="2:6" ht="19.2" customHeight="1" x14ac:dyDescent="0.3">
      <c r="B382" s="6" t="str">
        <f>IFERROR(INDEX(Archives!B$3:B$1000,MATCH(ROW(A380),Archives!$G$3:$G$1000,0),1),"")</f>
        <v/>
      </c>
      <c r="C382" s="12" t="str">
        <f>IFERROR(INDEX(Archives!C$3:C$1000,MATCH(ROW(B380),Archives!$G$3:$G$1000,0),1),"")</f>
        <v/>
      </c>
      <c r="D382" s="7" t="str">
        <f>IFERROR(INDEX(Archives!D$3:D$1000,MATCH(ROW(C380),Archives!$G$3:$G$1000,0),1),"")</f>
        <v/>
      </c>
      <c r="E382" s="8" t="str">
        <f>IFERROR(INDEX(Archives!E$3:E$1000,MATCH(ROW(D380),Archives!$G$3:$G$1000,0),1),"")</f>
        <v/>
      </c>
      <c r="F382" s="12" t="str">
        <f>IFERROR(INDEX(Archives!F$3:F$1000,MATCH(ROW(E380),Archives!$G$3:$G$1000,0),1),"")</f>
        <v/>
      </c>
    </row>
    <row r="383" spans="2:6" ht="19.2" customHeight="1" x14ac:dyDescent="0.3">
      <c r="B383" s="6" t="str">
        <f>IFERROR(INDEX(Archives!B$3:B$1000,MATCH(ROW(A381),Archives!$G$3:$G$1000,0),1),"")</f>
        <v/>
      </c>
      <c r="C383" s="12" t="str">
        <f>IFERROR(INDEX(Archives!C$3:C$1000,MATCH(ROW(B381),Archives!$G$3:$G$1000,0),1),"")</f>
        <v/>
      </c>
      <c r="D383" s="7" t="str">
        <f>IFERROR(INDEX(Archives!D$3:D$1000,MATCH(ROW(C381),Archives!$G$3:$G$1000,0),1),"")</f>
        <v/>
      </c>
      <c r="E383" s="8" t="str">
        <f>IFERROR(INDEX(Archives!E$3:E$1000,MATCH(ROW(D381),Archives!$G$3:$G$1000,0),1),"")</f>
        <v/>
      </c>
      <c r="F383" s="12" t="str">
        <f>IFERROR(INDEX(Archives!F$3:F$1000,MATCH(ROW(E381),Archives!$G$3:$G$1000,0),1),"")</f>
        <v/>
      </c>
    </row>
    <row r="384" spans="2:6" ht="19.2" customHeight="1" x14ac:dyDescent="0.3">
      <c r="B384" s="6" t="str">
        <f>IFERROR(INDEX(Archives!B$3:B$1000,MATCH(ROW(A382),Archives!$G$3:$G$1000,0),1),"")</f>
        <v/>
      </c>
      <c r="C384" s="12" t="str">
        <f>IFERROR(INDEX(Archives!C$3:C$1000,MATCH(ROW(B382),Archives!$G$3:$G$1000,0),1),"")</f>
        <v/>
      </c>
      <c r="D384" s="7" t="str">
        <f>IFERROR(INDEX(Archives!D$3:D$1000,MATCH(ROW(C382),Archives!$G$3:$G$1000,0),1),"")</f>
        <v/>
      </c>
      <c r="E384" s="8" t="str">
        <f>IFERROR(INDEX(Archives!E$3:E$1000,MATCH(ROW(D382),Archives!$G$3:$G$1000,0),1),"")</f>
        <v/>
      </c>
      <c r="F384" s="12" t="str">
        <f>IFERROR(INDEX(Archives!F$3:F$1000,MATCH(ROW(E382),Archives!$G$3:$G$1000,0),1),"")</f>
        <v/>
      </c>
    </row>
    <row r="385" spans="2:6" ht="19.2" customHeight="1" x14ac:dyDescent="0.3">
      <c r="B385" s="6" t="str">
        <f>IFERROR(INDEX(Archives!B$3:B$1000,MATCH(ROW(A383),Archives!$G$3:$G$1000,0),1),"")</f>
        <v/>
      </c>
      <c r="C385" s="12" t="str">
        <f>IFERROR(INDEX(Archives!C$3:C$1000,MATCH(ROW(B383),Archives!$G$3:$G$1000,0),1),"")</f>
        <v/>
      </c>
      <c r="D385" s="7" t="str">
        <f>IFERROR(INDEX(Archives!D$3:D$1000,MATCH(ROW(C383),Archives!$G$3:$G$1000,0),1),"")</f>
        <v/>
      </c>
      <c r="E385" s="8" t="str">
        <f>IFERROR(INDEX(Archives!E$3:E$1000,MATCH(ROW(D383),Archives!$G$3:$G$1000,0),1),"")</f>
        <v/>
      </c>
      <c r="F385" s="12" t="str">
        <f>IFERROR(INDEX(Archives!F$3:F$1000,MATCH(ROW(E383),Archives!$G$3:$G$1000,0),1),"")</f>
        <v/>
      </c>
    </row>
    <row r="386" spans="2:6" ht="19.2" customHeight="1" x14ac:dyDescent="0.3">
      <c r="B386" s="6" t="str">
        <f>IFERROR(INDEX(Archives!B$3:B$1000,MATCH(ROW(A384),Archives!$G$3:$G$1000,0),1),"")</f>
        <v/>
      </c>
      <c r="C386" s="12" t="str">
        <f>IFERROR(INDEX(Archives!C$3:C$1000,MATCH(ROW(B384),Archives!$G$3:$G$1000,0),1),"")</f>
        <v/>
      </c>
      <c r="D386" s="7" t="str">
        <f>IFERROR(INDEX(Archives!D$3:D$1000,MATCH(ROW(C384),Archives!$G$3:$G$1000,0),1),"")</f>
        <v/>
      </c>
      <c r="E386" s="8" t="str">
        <f>IFERROR(INDEX(Archives!E$3:E$1000,MATCH(ROW(D384),Archives!$G$3:$G$1000,0),1),"")</f>
        <v/>
      </c>
      <c r="F386" s="12" t="str">
        <f>IFERROR(INDEX(Archives!F$3:F$1000,MATCH(ROW(E384),Archives!$G$3:$G$1000,0),1),"")</f>
        <v/>
      </c>
    </row>
    <row r="387" spans="2:6" ht="19.2" customHeight="1" x14ac:dyDescent="0.3">
      <c r="B387" s="6" t="str">
        <f>IFERROR(INDEX(Archives!B$3:B$1000,MATCH(ROW(A385),Archives!$G$3:$G$1000,0),1),"")</f>
        <v/>
      </c>
      <c r="C387" s="12" t="str">
        <f>IFERROR(INDEX(Archives!C$3:C$1000,MATCH(ROW(B385),Archives!$G$3:$G$1000,0),1),"")</f>
        <v/>
      </c>
      <c r="D387" s="7" t="str">
        <f>IFERROR(INDEX(Archives!D$3:D$1000,MATCH(ROW(C385),Archives!$G$3:$G$1000,0),1),"")</f>
        <v/>
      </c>
      <c r="E387" s="8" t="str">
        <f>IFERROR(INDEX(Archives!E$3:E$1000,MATCH(ROW(D385),Archives!$G$3:$G$1000,0),1),"")</f>
        <v/>
      </c>
      <c r="F387" s="12" t="str">
        <f>IFERROR(INDEX(Archives!F$3:F$1000,MATCH(ROW(E385),Archives!$G$3:$G$1000,0),1),"")</f>
        <v/>
      </c>
    </row>
    <row r="388" spans="2:6" ht="19.2" customHeight="1" x14ac:dyDescent="0.3">
      <c r="B388" s="6" t="str">
        <f>IFERROR(INDEX(Archives!B$3:B$1000,MATCH(ROW(A386),Archives!$G$3:$G$1000,0),1),"")</f>
        <v/>
      </c>
      <c r="C388" s="12" t="str">
        <f>IFERROR(INDEX(Archives!C$3:C$1000,MATCH(ROW(B386),Archives!$G$3:$G$1000,0),1),"")</f>
        <v/>
      </c>
      <c r="D388" s="7" t="str">
        <f>IFERROR(INDEX(Archives!D$3:D$1000,MATCH(ROW(C386),Archives!$G$3:$G$1000,0),1),"")</f>
        <v/>
      </c>
      <c r="E388" s="8" t="str">
        <f>IFERROR(INDEX(Archives!E$3:E$1000,MATCH(ROW(D386),Archives!$G$3:$G$1000,0),1),"")</f>
        <v/>
      </c>
      <c r="F388" s="12" t="str">
        <f>IFERROR(INDEX(Archives!F$3:F$1000,MATCH(ROW(E386),Archives!$G$3:$G$1000,0),1),"")</f>
        <v/>
      </c>
    </row>
    <row r="389" spans="2:6" ht="19.2" customHeight="1" x14ac:dyDescent="0.3">
      <c r="B389" s="6" t="str">
        <f>IFERROR(INDEX(Archives!B$3:B$1000,MATCH(ROW(A387),Archives!$G$3:$G$1000,0),1),"")</f>
        <v/>
      </c>
      <c r="C389" s="12" t="str">
        <f>IFERROR(INDEX(Archives!C$3:C$1000,MATCH(ROW(B387),Archives!$G$3:$G$1000,0),1),"")</f>
        <v/>
      </c>
      <c r="D389" s="7" t="str">
        <f>IFERROR(INDEX(Archives!D$3:D$1000,MATCH(ROW(C387),Archives!$G$3:$G$1000,0),1),"")</f>
        <v/>
      </c>
      <c r="E389" s="8" t="str">
        <f>IFERROR(INDEX(Archives!E$3:E$1000,MATCH(ROW(D387),Archives!$G$3:$G$1000,0),1),"")</f>
        <v/>
      </c>
      <c r="F389" s="12" t="str">
        <f>IFERROR(INDEX(Archives!F$3:F$1000,MATCH(ROW(E387),Archives!$G$3:$G$1000,0),1),"")</f>
        <v/>
      </c>
    </row>
    <row r="390" spans="2:6" ht="19.2" customHeight="1" x14ac:dyDescent="0.3">
      <c r="B390" s="6" t="str">
        <f>IFERROR(INDEX(Archives!B$3:B$1000,MATCH(ROW(A388),Archives!$G$3:$G$1000,0),1),"")</f>
        <v/>
      </c>
      <c r="C390" s="12" t="str">
        <f>IFERROR(INDEX(Archives!C$3:C$1000,MATCH(ROW(B388),Archives!$G$3:$G$1000,0),1),"")</f>
        <v/>
      </c>
      <c r="D390" s="7" t="str">
        <f>IFERROR(INDEX(Archives!D$3:D$1000,MATCH(ROW(C388),Archives!$G$3:$G$1000,0),1),"")</f>
        <v/>
      </c>
      <c r="E390" s="8" t="str">
        <f>IFERROR(INDEX(Archives!E$3:E$1000,MATCH(ROW(D388),Archives!$G$3:$G$1000,0),1),"")</f>
        <v/>
      </c>
      <c r="F390" s="12" t="str">
        <f>IFERROR(INDEX(Archives!F$3:F$1000,MATCH(ROW(E388),Archives!$G$3:$G$1000,0),1),"")</f>
        <v/>
      </c>
    </row>
    <row r="391" spans="2:6" ht="19.2" customHeight="1" x14ac:dyDescent="0.3">
      <c r="B391" s="6" t="str">
        <f>IFERROR(INDEX(Archives!B$3:B$1000,MATCH(ROW(A389),Archives!$G$3:$G$1000,0),1),"")</f>
        <v/>
      </c>
      <c r="C391" s="12" t="str">
        <f>IFERROR(INDEX(Archives!C$3:C$1000,MATCH(ROW(B389),Archives!$G$3:$G$1000,0),1),"")</f>
        <v/>
      </c>
      <c r="D391" s="7" t="str">
        <f>IFERROR(INDEX(Archives!D$3:D$1000,MATCH(ROW(C389),Archives!$G$3:$G$1000,0),1),"")</f>
        <v/>
      </c>
      <c r="E391" s="8" t="str">
        <f>IFERROR(INDEX(Archives!E$3:E$1000,MATCH(ROW(D389),Archives!$G$3:$G$1000,0),1),"")</f>
        <v/>
      </c>
      <c r="F391" s="12" t="str">
        <f>IFERROR(INDEX(Archives!F$3:F$1000,MATCH(ROW(E389),Archives!$G$3:$G$1000,0),1),"")</f>
        <v/>
      </c>
    </row>
    <row r="392" spans="2:6" ht="19.2" customHeight="1" x14ac:dyDescent="0.3">
      <c r="B392" s="6" t="str">
        <f>IFERROR(INDEX(Archives!B$3:B$1000,MATCH(ROW(A390),Archives!$G$3:$G$1000,0),1),"")</f>
        <v/>
      </c>
      <c r="C392" s="12" t="str">
        <f>IFERROR(INDEX(Archives!C$3:C$1000,MATCH(ROW(B390),Archives!$G$3:$G$1000,0),1),"")</f>
        <v/>
      </c>
      <c r="D392" s="7" t="str">
        <f>IFERROR(INDEX(Archives!D$3:D$1000,MATCH(ROW(C390),Archives!$G$3:$G$1000,0),1),"")</f>
        <v/>
      </c>
      <c r="E392" s="8" t="str">
        <f>IFERROR(INDEX(Archives!E$3:E$1000,MATCH(ROW(D390),Archives!$G$3:$G$1000,0),1),"")</f>
        <v/>
      </c>
      <c r="F392" s="12" t="str">
        <f>IFERROR(INDEX(Archives!F$3:F$1000,MATCH(ROW(E390),Archives!$G$3:$G$1000,0),1),"")</f>
        <v/>
      </c>
    </row>
    <row r="393" spans="2:6" ht="19.2" customHeight="1" x14ac:dyDescent="0.3">
      <c r="B393" s="6" t="str">
        <f>IFERROR(INDEX(Archives!B$3:B$1000,MATCH(ROW(A391),Archives!$G$3:$G$1000,0),1),"")</f>
        <v/>
      </c>
      <c r="C393" s="12" t="str">
        <f>IFERROR(INDEX(Archives!C$3:C$1000,MATCH(ROW(B391),Archives!$G$3:$G$1000,0),1),"")</f>
        <v/>
      </c>
      <c r="D393" s="7" t="str">
        <f>IFERROR(INDEX(Archives!D$3:D$1000,MATCH(ROW(C391),Archives!$G$3:$G$1000,0),1),"")</f>
        <v/>
      </c>
      <c r="E393" s="8" t="str">
        <f>IFERROR(INDEX(Archives!E$3:E$1000,MATCH(ROW(D391),Archives!$G$3:$G$1000,0),1),"")</f>
        <v/>
      </c>
      <c r="F393" s="12" t="str">
        <f>IFERROR(INDEX(Archives!F$3:F$1000,MATCH(ROW(E391),Archives!$G$3:$G$1000,0),1),"")</f>
        <v/>
      </c>
    </row>
    <row r="394" spans="2:6" ht="19.2" customHeight="1" x14ac:dyDescent="0.3">
      <c r="B394" s="6" t="str">
        <f>IFERROR(INDEX(Archives!B$3:B$1000,MATCH(ROW(A392),Archives!$G$3:$G$1000,0),1),"")</f>
        <v/>
      </c>
      <c r="C394" s="12" t="str">
        <f>IFERROR(INDEX(Archives!C$3:C$1000,MATCH(ROW(B392),Archives!$G$3:$G$1000,0),1),"")</f>
        <v/>
      </c>
      <c r="D394" s="7" t="str">
        <f>IFERROR(INDEX(Archives!D$3:D$1000,MATCH(ROW(C392),Archives!$G$3:$G$1000,0),1),"")</f>
        <v/>
      </c>
      <c r="E394" s="8" t="str">
        <f>IFERROR(INDEX(Archives!E$3:E$1000,MATCH(ROW(D392),Archives!$G$3:$G$1000,0),1),"")</f>
        <v/>
      </c>
      <c r="F394" s="12" t="str">
        <f>IFERROR(INDEX(Archives!F$3:F$1000,MATCH(ROW(E392),Archives!$G$3:$G$1000,0),1),"")</f>
        <v/>
      </c>
    </row>
    <row r="395" spans="2:6" ht="19.2" customHeight="1" x14ac:dyDescent="0.3">
      <c r="B395" s="6" t="str">
        <f>IFERROR(INDEX(Archives!B$3:B$1000,MATCH(ROW(A393),Archives!$G$3:$G$1000,0),1),"")</f>
        <v/>
      </c>
      <c r="C395" s="12" t="str">
        <f>IFERROR(INDEX(Archives!C$3:C$1000,MATCH(ROW(B393),Archives!$G$3:$G$1000,0),1),"")</f>
        <v/>
      </c>
      <c r="D395" s="7" t="str">
        <f>IFERROR(INDEX(Archives!D$3:D$1000,MATCH(ROW(C393),Archives!$G$3:$G$1000,0),1),"")</f>
        <v/>
      </c>
      <c r="E395" s="8" t="str">
        <f>IFERROR(INDEX(Archives!E$3:E$1000,MATCH(ROW(D393),Archives!$G$3:$G$1000,0),1),"")</f>
        <v/>
      </c>
      <c r="F395" s="12" t="str">
        <f>IFERROR(INDEX(Archives!F$3:F$1000,MATCH(ROW(E393),Archives!$G$3:$G$1000,0),1),"")</f>
        <v/>
      </c>
    </row>
    <row r="396" spans="2:6" ht="19.2" customHeight="1" x14ac:dyDescent="0.3">
      <c r="B396" s="6" t="str">
        <f>IFERROR(INDEX(Archives!B$3:B$1000,MATCH(ROW(A394),Archives!$G$3:$G$1000,0),1),"")</f>
        <v/>
      </c>
      <c r="C396" s="12" t="str">
        <f>IFERROR(INDEX(Archives!C$3:C$1000,MATCH(ROW(B394),Archives!$G$3:$G$1000,0),1),"")</f>
        <v/>
      </c>
      <c r="D396" s="7" t="str">
        <f>IFERROR(INDEX(Archives!D$3:D$1000,MATCH(ROW(C394),Archives!$G$3:$G$1000,0),1),"")</f>
        <v/>
      </c>
      <c r="E396" s="8" t="str">
        <f>IFERROR(INDEX(Archives!E$3:E$1000,MATCH(ROW(D394),Archives!$G$3:$G$1000,0),1),"")</f>
        <v/>
      </c>
      <c r="F396" s="12" t="str">
        <f>IFERROR(INDEX(Archives!F$3:F$1000,MATCH(ROW(E394),Archives!$G$3:$G$1000,0),1),"")</f>
        <v/>
      </c>
    </row>
  </sheetData>
  <sheetProtection algorithmName="SHA-512" hashValue="TI90vNa0oOyFNivzW7GssKhE984Ws9zheZwioXWQAbq4d4/ZL8KzgXufj0f4O7exCQyRGqe7S3U5yTleJorciA==" saltValue="JsOxcfJDjId5c1NdZbLHSw==" spinCount="100000" sheet="1" objects="1" scenarios="1"/>
  <conditionalFormatting sqref="A1:XFD1048576">
    <cfRule type="expression" dxfId="8" priority="1">
      <formula>A1&lt;&gt;""</formula>
    </cfRule>
  </conditionalFormatting>
  <pageMargins left="0.7" right="0.7" top="0.75" bottom="0.75" header="0.3" footer="0.3"/>
  <pageSetup paperSize="9" orientation="portrait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7CA503-AA53-461E-9009-E24DB4EBCE7A}">
  <sheetPr codeName="Feuil3"/>
  <dimension ref="B2:M54"/>
  <sheetViews>
    <sheetView topLeftCell="C1" workbookViewId="0">
      <selection activeCell="I6" sqref="I6"/>
    </sheetView>
  </sheetViews>
  <sheetFormatPr baseColWidth="10" defaultColWidth="11" defaultRowHeight="14.4" x14ac:dyDescent="0.3"/>
  <cols>
    <col min="1" max="3" width="11" style="1"/>
    <col min="4" max="4" width="13.5546875" style="1" customWidth="1"/>
    <col min="5" max="8" width="11" style="1"/>
    <col min="9" max="9" width="9.5546875" style="1" bestFit="1" customWidth="1"/>
    <col min="10" max="10" width="6.21875" style="1" bestFit="1" customWidth="1"/>
    <col min="11" max="11" width="11.88671875" style="1" bestFit="1" customWidth="1"/>
    <col min="12" max="12" width="9.44140625" style="1" bestFit="1" customWidth="1"/>
    <col min="13" max="14" width="11.21875" style="1" bestFit="1" customWidth="1"/>
    <col min="15" max="15" width="12.5546875" style="1" bestFit="1" customWidth="1"/>
    <col min="16" max="16384" width="11" style="1"/>
  </cols>
  <sheetData>
    <row r="2" spans="2:13" x14ac:dyDescent="0.3">
      <c r="B2" s="1" t="s">
        <v>16</v>
      </c>
      <c r="D2" s="1" t="s">
        <v>17</v>
      </c>
      <c r="F2" s="1" t="s">
        <v>18</v>
      </c>
      <c r="I2" s="28" t="s">
        <v>23</v>
      </c>
    </row>
    <row r="3" spans="2:13" x14ac:dyDescent="0.3">
      <c r="B3" s="1">
        <v>1</v>
      </c>
      <c r="D3" s="1" t="s">
        <v>11</v>
      </c>
      <c r="F3" s="1">
        <v>2019</v>
      </c>
    </row>
    <row r="4" spans="2:13" x14ac:dyDescent="0.3">
      <c r="B4" s="1">
        <v>2</v>
      </c>
      <c r="D4" s="1" t="s">
        <v>19</v>
      </c>
      <c r="F4" s="1">
        <v>2020</v>
      </c>
    </row>
    <row r="5" spans="2:13" x14ac:dyDescent="0.3">
      <c r="B5" s="1">
        <v>3</v>
      </c>
      <c r="D5" s="1" t="s">
        <v>20</v>
      </c>
      <c r="F5" s="1">
        <v>2021</v>
      </c>
      <c r="I5" s="10" t="s">
        <v>3</v>
      </c>
      <c r="J5" s="10" t="s">
        <v>2</v>
      </c>
      <c r="K5" s="10" t="s">
        <v>5</v>
      </c>
      <c r="L5" s="10" t="s">
        <v>6</v>
      </c>
      <c r="M5" s="10" t="s">
        <v>7</v>
      </c>
    </row>
    <row r="6" spans="2:13" x14ac:dyDescent="0.3">
      <c r="B6" s="1">
        <v>4</v>
      </c>
      <c r="D6" s="1" t="s">
        <v>4</v>
      </c>
      <c r="F6" s="1">
        <v>2022</v>
      </c>
      <c r="I6" s="18">
        <v>36</v>
      </c>
      <c r="J6" s="18" t="s">
        <v>19</v>
      </c>
      <c r="K6" s="20">
        <v>44449</v>
      </c>
      <c r="L6" s="29">
        <v>0.70833333333333337</v>
      </c>
      <c r="M6" s="18" t="s">
        <v>22</v>
      </c>
    </row>
    <row r="7" spans="2:13" x14ac:dyDescent="0.3">
      <c r="B7" s="1">
        <v>5</v>
      </c>
      <c r="F7" s="1">
        <v>2023</v>
      </c>
      <c r="I7" s="18">
        <v>36</v>
      </c>
      <c r="J7" s="18" t="s">
        <v>19</v>
      </c>
      <c r="K7" s="20">
        <v>44449</v>
      </c>
      <c r="L7" s="29">
        <v>0.75</v>
      </c>
      <c r="M7" s="18" t="s">
        <v>22</v>
      </c>
    </row>
    <row r="8" spans="2:13" x14ac:dyDescent="0.3">
      <c r="B8" s="1">
        <v>6</v>
      </c>
      <c r="F8" s="1">
        <v>2024</v>
      </c>
      <c r="I8" s="18">
        <v>36</v>
      </c>
      <c r="J8" s="18" t="s">
        <v>19</v>
      </c>
      <c r="K8" s="20">
        <v>44449</v>
      </c>
      <c r="L8" s="29">
        <v>0.79166666666666663</v>
      </c>
      <c r="M8" s="18" t="s">
        <v>22</v>
      </c>
    </row>
    <row r="9" spans="2:13" x14ac:dyDescent="0.3">
      <c r="B9" s="1">
        <v>7</v>
      </c>
      <c r="F9" s="1">
        <v>2025</v>
      </c>
      <c r="I9" s="18">
        <v>36</v>
      </c>
      <c r="J9" s="18" t="s">
        <v>19</v>
      </c>
      <c r="K9" s="20">
        <v>44449</v>
      </c>
      <c r="L9" s="29">
        <v>0.83333333333333337</v>
      </c>
      <c r="M9" s="18" t="s">
        <v>22</v>
      </c>
    </row>
    <row r="10" spans="2:13" x14ac:dyDescent="0.3">
      <c r="B10" s="1">
        <v>8</v>
      </c>
      <c r="F10" s="1">
        <v>2026</v>
      </c>
    </row>
    <row r="11" spans="2:13" x14ac:dyDescent="0.3">
      <c r="B11" s="1">
        <v>9</v>
      </c>
    </row>
    <row r="12" spans="2:13" x14ac:dyDescent="0.3">
      <c r="B12" s="1">
        <v>10</v>
      </c>
    </row>
    <row r="13" spans="2:13" x14ac:dyDescent="0.3">
      <c r="B13" s="1">
        <v>11</v>
      </c>
    </row>
    <row r="14" spans="2:13" x14ac:dyDescent="0.3">
      <c r="B14" s="1">
        <v>12</v>
      </c>
    </row>
    <row r="15" spans="2:13" x14ac:dyDescent="0.3">
      <c r="B15" s="1">
        <v>13</v>
      </c>
    </row>
    <row r="16" spans="2:13" x14ac:dyDescent="0.3">
      <c r="B16" s="1">
        <v>14</v>
      </c>
    </row>
    <row r="17" spans="2:2" x14ac:dyDescent="0.3">
      <c r="B17" s="1">
        <v>15</v>
      </c>
    </row>
    <row r="18" spans="2:2" x14ac:dyDescent="0.3">
      <c r="B18" s="1">
        <v>16</v>
      </c>
    </row>
    <row r="19" spans="2:2" x14ac:dyDescent="0.3">
      <c r="B19" s="1">
        <v>17</v>
      </c>
    </row>
    <row r="20" spans="2:2" x14ac:dyDescent="0.3">
      <c r="B20" s="1">
        <v>18</v>
      </c>
    </row>
    <row r="21" spans="2:2" x14ac:dyDescent="0.3">
      <c r="B21" s="1">
        <v>19</v>
      </c>
    </row>
    <row r="22" spans="2:2" x14ac:dyDescent="0.3">
      <c r="B22" s="1">
        <v>20</v>
      </c>
    </row>
    <row r="23" spans="2:2" x14ac:dyDescent="0.3">
      <c r="B23" s="1">
        <v>21</v>
      </c>
    </row>
    <row r="24" spans="2:2" x14ac:dyDescent="0.3">
      <c r="B24" s="1">
        <v>22</v>
      </c>
    </row>
    <row r="25" spans="2:2" x14ac:dyDescent="0.3">
      <c r="B25" s="1">
        <v>23</v>
      </c>
    </row>
    <row r="26" spans="2:2" x14ac:dyDescent="0.3">
      <c r="B26" s="1">
        <v>24</v>
      </c>
    </row>
    <row r="27" spans="2:2" x14ac:dyDescent="0.3">
      <c r="B27" s="1">
        <v>25</v>
      </c>
    </row>
    <row r="28" spans="2:2" x14ac:dyDescent="0.3">
      <c r="B28" s="1">
        <v>26</v>
      </c>
    </row>
    <row r="29" spans="2:2" x14ac:dyDescent="0.3">
      <c r="B29" s="1">
        <v>27</v>
      </c>
    </row>
    <row r="30" spans="2:2" x14ac:dyDescent="0.3">
      <c r="B30" s="1">
        <v>28</v>
      </c>
    </row>
    <row r="31" spans="2:2" x14ac:dyDescent="0.3">
      <c r="B31" s="1">
        <v>29</v>
      </c>
    </row>
    <row r="32" spans="2:2" x14ac:dyDescent="0.3">
      <c r="B32" s="1">
        <v>30</v>
      </c>
    </row>
    <row r="33" spans="2:2" x14ac:dyDescent="0.3">
      <c r="B33" s="1">
        <v>31</v>
      </c>
    </row>
    <row r="34" spans="2:2" x14ac:dyDescent="0.3">
      <c r="B34" s="1">
        <v>32</v>
      </c>
    </row>
    <row r="35" spans="2:2" x14ac:dyDescent="0.3">
      <c r="B35" s="1">
        <v>33</v>
      </c>
    </row>
    <row r="36" spans="2:2" x14ac:dyDescent="0.3">
      <c r="B36" s="1">
        <v>34</v>
      </c>
    </row>
    <row r="37" spans="2:2" x14ac:dyDescent="0.3">
      <c r="B37" s="1">
        <v>35</v>
      </c>
    </row>
    <row r="38" spans="2:2" x14ac:dyDescent="0.3">
      <c r="B38" s="1">
        <v>36</v>
      </c>
    </row>
    <row r="39" spans="2:2" x14ac:dyDescent="0.3">
      <c r="B39" s="1">
        <v>37</v>
      </c>
    </row>
    <row r="40" spans="2:2" x14ac:dyDescent="0.3">
      <c r="B40" s="1">
        <v>38</v>
      </c>
    </row>
    <row r="41" spans="2:2" x14ac:dyDescent="0.3">
      <c r="B41" s="1">
        <v>39</v>
      </c>
    </row>
    <row r="42" spans="2:2" x14ac:dyDescent="0.3">
      <c r="B42" s="1">
        <v>40</v>
      </c>
    </row>
    <row r="43" spans="2:2" x14ac:dyDescent="0.3">
      <c r="B43" s="1">
        <v>41</v>
      </c>
    </row>
    <row r="44" spans="2:2" x14ac:dyDescent="0.3">
      <c r="B44" s="1">
        <v>42</v>
      </c>
    </row>
    <row r="45" spans="2:2" x14ac:dyDescent="0.3">
      <c r="B45" s="1">
        <v>43</v>
      </c>
    </row>
    <row r="46" spans="2:2" x14ac:dyDescent="0.3">
      <c r="B46" s="1">
        <v>44</v>
      </c>
    </row>
    <row r="47" spans="2:2" x14ac:dyDescent="0.3">
      <c r="B47" s="1">
        <v>45</v>
      </c>
    </row>
    <row r="48" spans="2:2" x14ac:dyDescent="0.3">
      <c r="B48" s="1">
        <v>46</v>
      </c>
    </row>
    <row r="49" spans="2:2" x14ac:dyDescent="0.3">
      <c r="B49" s="1">
        <v>47</v>
      </c>
    </row>
    <row r="50" spans="2:2" x14ac:dyDescent="0.3">
      <c r="B50" s="1">
        <v>48</v>
      </c>
    </row>
    <row r="51" spans="2:2" x14ac:dyDescent="0.3">
      <c r="B51" s="1">
        <v>49</v>
      </c>
    </row>
    <row r="52" spans="2:2" x14ac:dyDescent="0.3">
      <c r="B52" s="1">
        <v>50</v>
      </c>
    </row>
    <row r="53" spans="2:2" x14ac:dyDescent="0.3">
      <c r="B53" s="1">
        <v>51</v>
      </c>
    </row>
    <row r="54" spans="2:2" x14ac:dyDescent="0.3">
      <c r="B54" s="1">
        <v>52</v>
      </c>
    </row>
  </sheetData>
  <conditionalFormatting sqref="A1:XFD4 A5:H1048576 N5:XFD1048576 I6:M1048576">
    <cfRule type="expression" dxfId="7" priority="5">
      <formula>A1&lt;&gt;""</formula>
    </cfRule>
  </conditionalFormatting>
  <conditionalFormatting sqref="I5:L5">
    <cfRule type="expression" dxfId="6" priority="4">
      <formula>I5&lt;&gt;""</formula>
    </cfRule>
  </conditionalFormatting>
  <conditionalFormatting sqref="M5">
    <cfRule type="expression" dxfId="5" priority="2">
      <formula>M5&lt;&gt;""</formula>
    </cfRule>
  </conditionalFormatting>
  <hyperlinks>
    <hyperlink ref="I2" r:id="rId1" xr:uid="{0950FBF9-4DCD-4C7B-B009-9179E5C9DD86}"/>
  </hyperlinks>
  <pageMargins left="0.7" right="0.7" top="0.75" bottom="0.75" header="0.3" footer="0.3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F311538C4A5D44ABBF73BAA6F9EB54" ma:contentTypeVersion="13" ma:contentTypeDescription="Crée un document." ma:contentTypeScope="" ma:versionID="d4be1a366fa9736c577d5d33044b0cca">
  <xsd:schema xmlns:xsd="http://www.w3.org/2001/XMLSchema" xmlns:xs="http://www.w3.org/2001/XMLSchema" xmlns:p="http://schemas.microsoft.com/office/2006/metadata/properties" xmlns:ns3="951919c7-4c6c-4c19-b5eb-27527eea1636" xmlns:ns4="6d321a01-7d22-4fbd-8d1f-910c5c43dc1c" targetNamespace="http://schemas.microsoft.com/office/2006/metadata/properties" ma:root="true" ma:fieldsID="e56aef2295d6b3b976429542b673d154" ns3:_="" ns4:_="">
    <xsd:import namespace="951919c7-4c6c-4c19-b5eb-27527eea1636"/>
    <xsd:import namespace="6d321a01-7d22-4fbd-8d1f-910c5c43dc1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1919c7-4c6c-4c19-b5eb-27527eea163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14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321a01-7d22-4fbd-8d1f-910c5c43dc1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description="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4.xml>�� 
</file>

<file path=customXml/itemProps1.xml><?xml version="1.0" encoding="utf-8"?>
<ds:datastoreItem xmlns:ds="http://schemas.openxmlformats.org/officeDocument/2006/customXml" ds:itemID="{1288B970-FB62-406B-B116-2D8A7EBFDED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052130B-21C2-44D9-BA30-688577CA898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51919c7-4c6c-4c19-b5eb-27527eea1636"/>
    <ds:schemaRef ds:uri="6d321a01-7d22-4fbd-8d1f-910c5c43dc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060C216-8F2C-40F0-B7BF-FA9A175A4475}">
  <ds:schemaRefs>
    <ds:schemaRef ds:uri="6d321a01-7d22-4fbd-8d1f-910c5c43dc1c"/>
    <ds:schemaRef ds:uri="http://www.w3.org/XML/1998/namespace"/>
    <ds:schemaRef ds:uri="http://purl.org/dc/elements/1.1/"/>
    <ds:schemaRef ds:uri="http://purl.org/dc/terms/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951919c7-4c6c-4c19-b5eb-27527eea1636"/>
    <ds:schemaRef ds:uri="http://schemas.microsoft.com/office/2006/metadata/properties"/>
  </ds:schemaRefs>
</ds:datastoreItem>
</file>

<file path=customXml/itemProps4.xml><?xml version="1.0" encoding="utf-8"?>
<ds:datastoreItem xmlns:ds="http://schemas.openxmlformats.org/officeDocument/2006/customXml" ds:itemID="{9FB21CB0-1555-430E-A5D0-BB35AE64C68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Planning</vt:lpstr>
      <vt:lpstr>Archives</vt:lpstr>
      <vt:lpstr>Extraction</vt:lpstr>
      <vt:lpstr>Sources</vt:lpstr>
      <vt:lpstr>ChoixAnnee</vt:lpstr>
      <vt:lpstr>ChoixSalle</vt:lpstr>
      <vt:lpstr>ChoixSemaine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Steph R</dc:creator>
  <cp:keywords/>
  <dc:description/>
  <cp:lastModifiedBy>JoDan</cp:lastModifiedBy>
  <cp:revision/>
  <dcterms:created xsi:type="dcterms:W3CDTF">2019-07-29T14:35:23Z</dcterms:created>
  <dcterms:modified xsi:type="dcterms:W3CDTF">2021-07-13T17:14:31Z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0x01010079F311538C4A5D44ABBF73BAA6F9EB54</vt:lpwstr>
  </property>
</Properties>
</file>