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2B741F24-EDE9-4974-A4DA-8EBD06B543D6}" xr6:coauthVersionLast="45" xr6:coauthVersionMax="45" xr10:uidLastSave="{00000000-0000-0000-0000-000000000000}"/>
  <bookViews>
    <workbookView xWindow="-108" yWindow="-108" windowWidth="22320" windowHeight="12048" activeTab="1" xr2:uid="{3971F5F3-98E8-423F-8341-505C9FD15FD3}"/>
  </bookViews>
  <sheets>
    <sheet name="Paramètres" sheetId="1" r:id="rId1"/>
    <sheet name="Feuil2" sheetId="2" r:id="rId2"/>
  </sheets>
  <externalReferences>
    <externalReference r:id="rId3"/>
  </externalReferences>
  <definedNames>
    <definedName name="Année">[1]Feuil1!$B$2</definedName>
    <definedName name="ColDeb">Tableau3[Colonne début]</definedName>
    <definedName name="ColFin">Tableau3[Colonne fin]</definedName>
    <definedName name="feries">Jours_fériés[Dates]</definedName>
    <definedName name="L_Mois">T_Mois[Mois]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F4" i="2" l="1"/>
  <c r="NE4" i="2"/>
  <c r="ND4" i="2"/>
  <c r="NC4" i="2"/>
  <c r="NB4" i="2"/>
  <c r="NA4" i="2"/>
  <c r="MZ4" i="2"/>
  <c r="MY4" i="2"/>
  <c r="MX4" i="2"/>
  <c r="MW4" i="2"/>
  <c r="MV4" i="2"/>
  <c r="MU4" i="2"/>
  <c r="MT4" i="2"/>
  <c r="MS4" i="2"/>
  <c r="MR4" i="2"/>
  <c r="MQ4" i="2"/>
  <c r="MP4" i="2"/>
  <c r="MO4" i="2"/>
  <c r="MN4" i="2"/>
  <c r="MM4" i="2"/>
  <c r="ML4" i="2"/>
  <c r="MK4" i="2"/>
  <c r="MJ4" i="2"/>
  <c r="MI4" i="2"/>
  <c r="MH4" i="2"/>
  <c r="MG4" i="2"/>
  <c r="MF4" i="2"/>
  <c r="ME4" i="2"/>
  <c r="MD4" i="2"/>
  <c r="MC4" i="2"/>
  <c r="MB4" i="2"/>
  <c r="MA4" i="2"/>
  <c r="LZ4" i="2"/>
  <c r="LY4" i="2"/>
  <c r="LX4" i="2"/>
  <c r="LW4" i="2"/>
  <c r="LV4" i="2"/>
  <c r="LU4" i="2"/>
  <c r="LT4" i="2"/>
  <c r="LS4" i="2"/>
  <c r="LR4" i="2"/>
  <c r="LQ4" i="2"/>
  <c r="LP4" i="2"/>
  <c r="LO4" i="2"/>
  <c r="LN4" i="2"/>
  <c r="LM4" i="2"/>
  <c r="LL4" i="2"/>
  <c r="LK4" i="2"/>
  <c r="LJ4" i="2"/>
  <c r="LI4" i="2"/>
  <c r="LH4" i="2"/>
  <c r="LG4" i="2"/>
  <c r="LF4" i="2"/>
  <c r="LE4" i="2"/>
  <c r="LD4" i="2"/>
  <c r="LC4" i="2"/>
  <c r="LB4" i="2"/>
  <c r="LA4" i="2"/>
  <c r="KZ4" i="2"/>
  <c r="KY4" i="2"/>
  <c r="KX4" i="2"/>
  <c r="KW4" i="2"/>
  <c r="KV4" i="2"/>
  <c r="KU4" i="2"/>
  <c r="KT4" i="2"/>
  <c r="KS4" i="2"/>
  <c r="KR4" i="2"/>
  <c r="KQ4" i="2"/>
  <c r="KP4" i="2"/>
  <c r="KO4" i="2"/>
  <c r="KN4" i="2"/>
  <c r="KM4" i="2"/>
  <c r="KL4" i="2"/>
  <c r="KK4" i="2"/>
  <c r="KJ4" i="2"/>
  <c r="KI4" i="2"/>
  <c r="KH4" i="2"/>
  <c r="KG4" i="2"/>
  <c r="KF4" i="2"/>
  <c r="KE4" i="2"/>
  <c r="KD4" i="2"/>
  <c r="KC4" i="2"/>
  <c r="KB4" i="2"/>
  <c r="KA4" i="2"/>
  <c r="JZ4" i="2"/>
  <c r="JY4" i="2"/>
  <c r="JX4" i="2"/>
  <c r="JW4" i="2"/>
  <c r="JV4" i="2"/>
  <c r="JU4" i="2"/>
  <c r="JT4" i="2"/>
  <c r="JS4" i="2"/>
  <c r="JR4" i="2"/>
  <c r="JQ4" i="2"/>
  <c r="JP4" i="2"/>
  <c r="JO4" i="2"/>
  <c r="JN4" i="2"/>
  <c r="JM4" i="2"/>
  <c r="JL4" i="2"/>
  <c r="JK4" i="2"/>
  <c r="JJ4" i="2"/>
  <c r="JI4" i="2"/>
  <c r="JH4" i="2"/>
  <c r="JG4" i="2"/>
  <c r="JF4" i="2"/>
  <c r="JE4" i="2"/>
  <c r="JD4" i="2"/>
  <c r="JC4" i="2"/>
  <c r="JB4" i="2"/>
  <c r="JA4" i="2"/>
  <c r="IZ4" i="2"/>
  <c r="IY4" i="2"/>
  <c r="IX4" i="2"/>
  <c r="IW4" i="2"/>
  <c r="IV4" i="2"/>
  <c r="IU4" i="2"/>
  <c r="IT4" i="2"/>
  <c r="IS4" i="2"/>
  <c r="IR4" i="2"/>
  <c r="IQ4" i="2"/>
  <c r="IP4" i="2"/>
  <c r="IO4" i="2"/>
  <c r="IN4" i="2"/>
  <c r="IM4" i="2"/>
  <c r="IL4" i="2"/>
  <c r="IK4" i="2"/>
  <c r="IJ4" i="2"/>
  <c r="II4" i="2"/>
  <c r="IH4" i="2"/>
  <c r="IG4" i="2"/>
  <c r="IF4" i="2"/>
  <c r="IE4" i="2"/>
  <c r="ID4" i="2"/>
  <c r="IC4" i="2"/>
  <c r="IB4" i="2"/>
  <c r="IA4" i="2"/>
  <c r="HZ4" i="2"/>
  <c r="HY4" i="2"/>
  <c r="HX4" i="2"/>
  <c r="HW4" i="2"/>
  <c r="HV4" i="2"/>
  <c r="HU4" i="2"/>
  <c r="HT4" i="2"/>
  <c r="HS4" i="2"/>
  <c r="HR4" i="2"/>
  <c r="HQ4" i="2"/>
  <c r="HP4" i="2"/>
  <c r="HO4" i="2"/>
  <c r="HN4" i="2"/>
  <c r="HM4" i="2"/>
  <c r="HL4" i="2"/>
  <c r="HK4" i="2"/>
  <c r="HJ4" i="2"/>
  <c r="HI4" i="2"/>
  <c r="HH4" i="2"/>
  <c r="HG4" i="2"/>
  <c r="HF4" i="2"/>
  <c r="HE4" i="2"/>
  <c r="HD4" i="2"/>
  <c r="HC4" i="2"/>
  <c r="HB4" i="2"/>
  <c r="HA4" i="2"/>
  <c r="GZ4" i="2"/>
  <c r="GY4" i="2"/>
  <c r="GX4" i="2"/>
  <c r="GW4" i="2"/>
  <c r="GV4" i="2"/>
  <c r="GU4" i="2"/>
  <c r="GT4" i="2"/>
  <c r="GS4" i="2"/>
  <c r="GR4" i="2"/>
  <c r="GQ4" i="2"/>
  <c r="GP4" i="2"/>
  <c r="GO4" i="2"/>
  <c r="GN4" i="2"/>
  <c r="GM4" i="2"/>
  <c r="GL4" i="2"/>
  <c r="GK4" i="2"/>
  <c r="GJ4" i="2"/>
  <c r="GI4" i="2"/>
  <c r="GH4" i="2"/>
  <c r="GG4" i="2"/>
  <c r="GF4" i="2"/>
  <c r="GE4" i="2"/>
  <c r="GD4" i="2"/>
  <c r="GC4" i="2"/>
  <c r="GB4" i="2"/>
  <c r="GA4" i="2"/>
  <c r="FZ4" i="2"/>
  <c r="FY4" i="2"/>
  <c r="FX4" i="2"/>
  <c r="FW4" i="2"/>
  <c r="FV4" i="2"/>
  <c r="FU4" i="2"/>
  <c r="FT4" i="2"/>
  <c r="FS4" i="2"/>
  <c r="FR4" i="2"/>
  <c r="FQ4" i="2"/>
  <c r="FP4" i="2"/>
  <c r="FO4" i="2"/>
  <c r="FN4" i="2"/>
  <c r="FM4" i="2"/>
  <c r="FL4" i="2"/>
  <c r="FK4" i="2"/>
  <c r="FJ4" i="2"/>
  <c r="FI4" i="2"/>
  <c r="FH4" i="2"/>
  <c r="FG4" i="2"/>
  <c r="FF4" i="2"/>
  <c r="FE4" i="2"/>
  <c r="FD4" i="2"/>
  <c r="FC4" i="2"/>
  <c r="FB4" i="2"/>
  <c r="FA4" i="2"/>
  <c r="EZ4" i="2"/>
  <c r="EY4" i="2"/>
  <c r="EX4" i="2"/>
  <c r="EW4" i="2"/>
  <c r="EV4" i="2"/>
  <c r="EU4" i="2"/>
  <c r="ET4" i="2"/>
  <c r="ES4" i="2"/>
  <c r="ER4" i="2"/>
  <c r="EQ4" i="2"/>
  <c r="EP4" i="2"/>
  <c r="EO4" i="2"/>
  <c r="EN4" i="2"/>
  <c r="EM4" i="2"/>
  <c r="EL4" i="2"/>
  <c r="EK4" i="2"/>
  <c r="EJ4" i="2"/>
  <c r="EI4" i="2"/>
  <c r="EH4" i="2"/>
  <c r="EG4" i="2"/>
  <c r="EF4" i="2"/>
  <c r="EE4" i="2"/>
  <c r="ED4" i="2"/>
  <c r="EC4" i="2"/>
  <c r="EB4" i="2"/>
  <c r="EA4" i="2"/>
  <c r="DZ4" i="2"/>
  <c r="DY4" i="2"/>
  <c r="DX4" i="2"/>
  <c r="DW4" i="2"/>
  <c r="DV4" i="2"/>
  <c r="DU4" i="2"/>
  <c r="DT4" i="2"/>
  <c r="DS4" i="2"/>
  <c r="DR4" i="2"/>
  <c r="DQ4" i="2"/>
  <c r="DP4" i="2"/>
  <c r="DO4" i="2"/>
  <c r="DN4" i="2"/>
  <c r="DM4" i="2"/>
  <c r="DL4" i="2"/>
  <c r="DK4" i="2"/>
  <c r="DJ4" i="2"/>
  <c r="DI4" i="2"/>
  <c r="DH4" i="2"/>
  <c r="DG4" i="2"/>
  <c r="DF4" i="2"/>
  <c r="DE4" i="2"/>
  <c r="DD4" i="2"/>
  <c r="DC4" i="2"/>
  <c r="DB4" i="2"/>
  <c r="DA4" i="2"/>
  <c r="CZ4" i="2"/>
  <c r="CY4" i="2"/>
  <c r="CX4" i="2"/>
  <c r="CW4" i="2"/>
  <c r="CV4" i="2"/>
  <c r="CU4" i="2"/>
  <c r="CT4" i="2"/>
  <c r="CS4" i="2"/>
  <c r="CR4" i="2"/>
  <c r="CQ4" i="2"/>
  <c r="CP4" i="2"/>
  <c r="CO4" i="2"/>
  <c r="CN4" i="2"/>
  <c r="CM4" i="2"/>
  <c r="CL4" i="2"/>
  <c r="CK4" i="2"/>
  <c r="CJ4" i="2"/>
  <c r="CI4" i="2"/>
  <c r="CH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E5" i="2" l="1"/>
  <c r="E2" i="1"/>
  <c r="E13" i="1" s="1"/>
  <c r="E6" i="2" l="1"/>
  <c r="F5" i="2"/>
  <c r="G5" i="2" s="1"/>
  <c r="G6" i="2" s="1"/>
  <c r="E14" i="1"/>
  <c r="E7" i="1"/>
  <c r="E15" i="1"/>
  <c r="E4" i="1"/>
  <c r="E8" i="1"/>
  <c r="E12" i="1"/>
  <c r="E16" i="1"/>
  <c r="E5" i="1"/>
  <c r="H5" i="2" l="1"/>
  <c r="H6" i="2" s="1"/>
  <c r="F6" i="2"/>
  <c r="E9" i="1"/>
  <c r="E11" i="1"/>
  <c r="E10" i="1"/>
  <c r="E6" i="1"/>
  <c r="I5" i="2" l="1"/>
  <c r="I6" i="2"/>
  <c r="J5" i="2"/>
  <c r="K5" i="2" l="1"/>
  <c r="J6" i="2"/>
  <c r="L5" i="2" l="1"/>
  <c r="K6" i="2"/>
  <c r="M5" i="2" l="1"/>
  <c r="L6" i="2"/>
  <c r="N5" i="2" l="1"/>
  <c r="M6" i="2"/>
  <c r="N6" i="2" l="1"/>
  <c r="O5" i="2"/>
  <c r="O6" i="2" l="1"/>
  <c r="P5" i="2"/>
  <c r="P6" i="2" l="1"/>
  <c r="Q5" i="2"/>
  <c r="Q6" i="2" l="1"/>
  <c r="R5" i="2"/>
  <c r="S5" i="2" l="1"/>
  <c r="R6" i="2"/>
  <c r="T5" i="2" l="1"/>
  <c r="S6" i="2"/>
  <c r="U5" i="2" l="1"/>
  <c r="T6" i="2"/>
  <c r="V5" i="2" l="1"/>
  <c r="U6" i="2"/>
  <c r="W5" i="2" l="1"/>
  <c r="V6" i="2"/>
  <c r="X5" i="2" l="1"/>
  <c r="W6" i="2"/>
  <c r="X6" i="2" l="1"/>
  <c r="Y5" i="2"/>
  <c r="Y6" i="2" l="1"/>
  <c r="Z5" i="2"/>
  <c r="Z6" i="2" l="1"/>
  <c r="AA5" i="2"/>
  <c r="AB5" i="2" l="1"/>
  <c r="AA6" i="2"/>
  <c r="AC5" i="2" l="1"/>
  <c r="AB6" i="2"/>
  <c r="AD5" i="2" l="1"/>
  <c r="AC6" i="2"/>
  <c r="AE5" i="2" l="1"/>
  <c r="AD6" i="2"/>
  <c r="AE6" i="2" l="1"/>
  <c r="AF5" i="2"/>
  <c r="AF6" i="2" l="1"/>
  <c r="AG5" i="2"/>
  <c r="AG6" i="2" l="1"/>
  <c r="AH5" i="2"/>
  <c r="AH6" i="2" l="1"/>
  <c r="AI5" i="2"/>
  <c r="AJ5" i="2" l="1"/>
  <c r="AI6" i="2"/>
  <c r="AK5" i="2" l="1"/>
  <c r="AJ6" i="2"/>
  <c r="AL5" i="2" l="1"/>
  <c r="AK6" i="2"/>
  <c r="AM5" i="2" l="1"/>
  <c r="AL6" i="2"/>
  <c r="AN5" i="2" l="1"/>
  <c r="AM6" i="2"/>
  <c r="AN6" i="2" l="1"/>
  <c r="AO5" i="2"/>
  <c r="AO6" i="2" l="1"/>
  <c r="AP5" i="2"/>
  <c r="AP6" i="2" l="1"/>
  <c r="AQ5" i="2"/>
  <c r="AQ6" i="2" l="1"/>
  <c r="AR5" i="2"/>
  <c r="AR6" i="2" l="1"/>
  <c r="AS5" i="2"/>
  <c r="AS6" i="2" l="1"/>
  <c r="AT5" i="2"/>
  <c r="AU5" i="2" l="1"/>
  <c r="AT6" i="2"/>
  <c r="AV5" i="2" l="1"/>
  <c r="AU6" i="2"/>
  <c r="AV6" i="2" l="1"/>
  <c r="AW5" i="2"/>
  <c r="AW6" i="2" l="1"/>
  <c r="AX5" i="2"/>
  <c r="AY5" i="2" l="1"/>
  <c r="AX6" i="2"/>
  <c r="AZ5" i="2" l="1"/>
  <c r="AY6" i="2"/>
  <c r="BA5" i="2" l="1"/>
  <c r="AZ6" i="2"/>
  <c r="BB5" i="2" l="1"/>
  <c r="BA6" i="2"/>
  <c r="BC5" i="2" l="1"/>
  <c r="BB6" i="2"/>
  <c r="BD5" i="2" l="1"/>
  <c r="BC6" i="2"/>
  <c r="BD6" i="2" l="1"/>
  <c r="BE5" i="2"/>
  <c r="BE6" i="2" l="1"/>
  <c r="BF5" i="2"/>
  <c r="BG5" i="2" l="1"/>
  <c r="BF6" i="2"/>
  <c r="BH5" i="2" l="1"/>
  <c r="BG6" i="2"/>
  <c r="BI5" i="2" l="1"/>
  <c r="BH6" i="2"/>
  <c r="BJ5" i="2" l="1"/>
  <c r="BI6" i="2"/>
  <c r="BK5" i="2" l="1"/>
  <c r="BJ6" i="2"/>
  <c r="BL5" i="2" l="1"/>
  <c r="BK6" i="2"/>
  <c r="BL6" i="2" l="1"/>
  <c r="BM5" i="2"/>
  <c r="BM6" i="2" l="1"/>
  <c r="BN5" i="2"/>
  <c r="BO5" i="2" l="1"/>
  <c r="BN6" i="2"/>
  <c r="BP5" i="2" l="1"/>
  <c r="BO6" i="2"/>
  <c r="BQ5" i="2" l="1"/>
  <c r="BP6" i="2"/>
  <c r="BR5" i="2" l="1"/>
  <c r="BQ6" i="2"/>
  <c r="BS5" i="2" l="1"/>
  <c r="BR6" i="2"/>
  <c r="BT5" i="2" l="1"/>
  <c r="BS6" i="2"/>
  <c r="BT6" i="2" l="1"/>
  <c r="BU5" i="2"/>
  <c r="BU6" i="2" l="1"/>
  <c r="BV5" i="2"/>
  <c r="BW5" i="2" l="1"/>
  <c r="BV6" i="2"/>
  <c r="BX5" i="2" l="1"/>
  <c r="BW6" i="2"/>
  <c r="BY5" i="2" l="1"/>
  <c r="BX6" i="2"/>
  <c r="BZ5" i="2" l="1"/>
  <c r="BY6" i="2"/>
  <c r="CA5" i="2" l="1"/>
  <c r="BZ6" i="2"/>
  <c r="CB5" i="2" l="1"/>
  <c r="CA6" i="2"/>
  <c r="CB6" i="2" l="1"/>
  <c r="CC5" i="2"/>
  <c r="CC6" i="2" l="1"/>
  <c r="CD5" i="2"/>
  <c r="CE5" i="2" l="1"/>
  <c r="CD6" i="2"/>
  <c r="CF5" i="2" l="1"/>
  <c r="CE6" i="2"/>
  <c r="CG5" i="2" l="1"/>
  <c r="CF6" i="2"/>
  <c r="CH5" i="2" l="1"/>
  <c r="CG6" i="2"/>
  <c r="CI5" i="2" l="1"/>
  <c r="CH6" i="2"/>
  <c r="CJ5" i="2" l="1"/>
  <c r="CI6" i="2"/>
  <c r="CJ6" i="2" l="1"/>
  <c r="CK5" i="2"/>
  <c r="CK6" i="2" l="1"/>
  <c r="CL5" i="2"/>
  <c r="CM5" i="2" l="1"/>
  <c r="CL6" i="2"/>
  <c r="CN5" i="2" l="1"/>
  <c r="CM6" i="2"/>
  <c r="CN6" i="2" l="1"/>
  <c r="CO5" i="2"/>
  <c r="CO6" i="2" l="1"/>
  <c r="CP5" i="2"/>
  <c r="CQ5" i="2" l="1"/>
  <c r="CP6" i="2"/>
  <c r="CR5" i="2" l="1"/>
  <c r="CQ6" i="2"/>
  <c r="CS5" i="2" l="1"/>
  <c r="CR6" i="2"/>
  <c r="CT5" i="2" l="1"/>
  <c r="CS6" i="2"/>
  <c r="CU5" i="2" l="1"/>
  <c r="CT6" i="2"/>
  <c r="CV5" i="2" l="1"/>
  <c r="CU6" i="2"/>
  <c r="CV6" i="2" l="1"/>
  <c r="CW5" i="2"/>
  <c r="CX5" i="2" l="1"/>
  <c r="CW6" i="2"/>
  <c r="CY5" i="2" l="1"/>
  <c r="CX6" i="2"/>
  <c r="CZ5" i="2" l="1"/>
  <c r="CY6" i="2"/>
  <c r="CZ6" i="2" l="1"/>
  <c r="DA5" i="2"/>
  <c r="DB5" i="2" l="1"/>
  <c r="DA6" i="2"/>
  <c r="DC5" i="2" l="1"/>
  <c r="DB6" i="2"/>
  <c r="DD5" i="2" l="1"/>
  <c r="DC6" i="2"/>
  <c r="DD6" i="2" l="1"/>
  <c r="DE5" i="2"/>
  <c r="DF5" i="2" l="1"/>
  <c r="DE6" i="2"/>
  <c r="DG5" i="2" l="1"/>
  <c r="DF6" i="2"/>
  <c r="DH5" i="2" l="1"/>
  <c r="DG6" i="2"/>
  <c r="DI5" i="2" l="1"/>
  <c r="DH6" i="2"/>
  <c r="DJ5" i="2" l="1"/>
  <c r="DI6" i="2"/>
  <c r="DK5" i="2" l="1"/>
  <c r="DJ6" i="2"/>
  <c r="DL5" i="2" l="1"/>
  <c r="DK6" i="2"/>
  <c r="DL6" i="2" l="1"/>
  <c r="DM5" i="2"/>
  <c r="DN5" i="2" l="1"/>
  <c r="DM6" i="2"/>
  <c r="DO5" i="2" l="1"/>
  <c r="DN6" i="2"/>
  <c r="DP5" i="2" l="1"/>
  <c r="DO6" i="2"/>
  <c r="DP6" i="2" l="1"/>
  <c r="DQ5" i="2"/>
  <c r="DQ6" i="2" l="1"/>
  <c r="DR5" i="2"/>
  <c r="DS5" i="2" l="1"/>
  <c r="DR6" i="2"/>
  <c r="DT5" i="2" l="1"/>
  <c r="DS6" i="2"/>
  <c r="DT6" i="2" l="1"/>
  <c r="DU5" i="2"/>
  <c r="DV5" i="2" l="1"/>
  <c r="DU6" i="2"/>
  <c r="DW5" i="2" l="1"/>
  <c r="DV6" i="2"/>
  <c r="DX5" i="2" l="1"/>
  <c r="DW6" i="2"/>
  <c r="DY5" i="2" l="1"/>
  <c r="DX6" i="2"/>
  <c r="DZ5" i="2" l="1"/>
  <c r="DY6" i="2"/>
  <c r="EA5" i="2" l="1"/>
  <c r="DZ6" i="2"/>
  <c r="EB5" i="2" l="1"/>
  <c r="EA6" i="2"/>
  <c r="EB6" i="2" l="1"/>
  <c r="EC5" i="2"/>
  <c r="ED5" i="2" l="1"/>
  <c r="EC6" i="2"/>
  <c r="EE5" i="2" l="1"/>
  <c r="ED6" i="2"/>
  <c r="EF5" i="2" l="1"/>
  <c r="EE6" i="2"/>
  <c r="EF6" i="2" l="1"/>
  <c r="EG5" i="2"/>
  <c r="EG6" i="2" l="1"/>
  <c r="EH5" i="2"/>
  <c r="EI5" i="2" l="1"/>
  <c r="EH6" i="2"/>
  <c r="EJ5" i="2" l="1"/>
  <c r="EI6" i="2"/>
  <c r="EJ6" i="2" l="1"/>
  <c r="EK5" i="2"/>
  <c r="EL5" i="2" l="1"/>
  <c r="EK6" i="2"/>
  <c r="EM5" i="2" l="1"/>
  <c r="EL6" i="2"/>
  <c r="EM6" i="2" l="1"/>
  <c r="EN5" i="2"/>
  <c r="EO5" i="2" l="1"/>
  <c r="EN6" i="2"/>
  <c r="EP5" i="2" l="1"/>
  <c r="EO6" i="2"/>
  <c r="EQ5" i="2" l="1"/>
  <c r="EP6" i="2"/>
  <c r="ER5" i="2" l="1"/>
  <c r="EQ6" i="2"/>
  <c r="ER6" i="2" l="1"/>
  <c r="ES5" i="2"/>
  <c r="ET5" i="2" l="1"/>
  <c r="ES6" i="2"/>
  <c r="EU5" i="2" l="1"/>
  <c r="ET6" i="2"/>
  <c r="EV5" i="2" l="1"/>
  <c r="EU6" i="2"/>
  <c r="EV6" i="2" l="1"/>
  <c r="EW5" i="2"/>
  <c r="EX5" i="2" l="1"/>
  <c r="EW6" i="2"/>
  <c r="EY5" i="2" l="1"/>
  <c r="EX6" i="2"/>
  <c r="EZ5" i="2" l="1"/>
  <c r="EY6" i="2"/>
  <c r="EZ6" i="2" l="1"/>
  <c r="FA5" i="2"/>
  <c r="FB5" i="2" l="1"/>
  <c r="FA6" i="2"/>
  <c r="FC5" i="2" l="1"/>
  <c r="FB6" i="2"/>
  <c r="FD5" i="2" l="1"/>
  <c r="FC6" i="2"/>
  <c r="FE5" i="2" l="1"/>
  <c r="FD6" i="2"/>
  <c r="FF5" i="2" l="1"/>
  <c r="FE6" i="2"/>
  <c r="FG5" i="2" l="1"/>
  <c r="FF6" i="2"/>
  <c r="FH5" i="2" l="1"/>
  <c r="FG6" i="2"/>
  <c r="FH6" i="2" l="1"/>
  <c r="FI5" i="2"/>
  <c r="FJ5" i="2" l="1"/>
  <c r="FI6" i="2"/>
  <c r="FK5" i="2" l="1"/>
  <c r="FJ6" i="2"/>
  <c r="FL5" i="2" l="1"/>
  <c r="FK6" i="2"/>
  <c r="FM5" i="2" l="1"/>
  <c r="FL6" i="2"/>
  <c r="FN5" i="2" l="1"/>
  <c r="FM6" i="2"/>
  <c r="FO5" i="2" l="1"/>
  <c r="FN6" i="2"/>
  <c r="FP5" i="2" l="1"/>
  <c r="FO6" i="2"/>
  <c r="FQ5" i="2" l="1"/>
  <c r="FP6" i="2"/>
  <c r="FR5" i="2" l="1"/>
  <c r="FQ6" i="2"/>
  <c r="FS5" i="2" l="1"/>
  <c r="FR6" i="2"/>
  <c r="FS6" i="2" l="1"/>
  <c r="FT5" i="2"/>
  <c r="FU5" i="2" l="1"/>
  <c r="FT6" i="2"/>
  <c r="FV5" i="2" l="1"/>
  <c r="FU6" i="2"/>
  <c r="FW5" i="2" l="1"/>
  <c r="FV6" i="2"/>
  <c r="FX5" i="2" l="1"/>
  <c r="FW6" i="2"/>
  <c r="FY5" i="2" l="1"/>
  <c r="FX6" i="2"/>
  <c r="FZ5" i="2" l="1"/>
  <c r="FY6" i="2"/>
  <c r="GA5" i="2" l="1"/>
  <c r="FZ6" i="2"/>
  <c r="GB5" i="2" l="1"/>
  <c r="GA6" i="2"/>
  <c r="GC5" i="2" l="1"/>
  <c r="GB6" i="2"/>
  <c r="GD5" i="2" l="1"/>
  <c r="GC6" i="2"/>
  <c r="GE5" i="2" l="1"/>
  <c r="GD6" i="2"/>
  <c r="GF5" i="2" l="1"/>
  <c r="GE6" i="2"/>
  <c r="GG5" i="2" l="1"/>
  <c r="GF6" i="2"/>
  <c r="GH5" i="2" l="1"/>
  <c r="GG6" i="2"/>
  <c r="GI5" i="2" l="1"/>
  <c r="GH6" i="2"/>
  <c r="GJ5" i="2" l="1"/>
  <c r="GI6" i="2"/>
  <c r="GK5" i="2" l="1"/>
  <c r="GJ6" i="2"/>
  <c r="GL5" i="2" l="1"/>
  <c r="GK6" i="2"/>
  <c r="GM5" i="2" l="1"/>
  <c r="GL6" i="2"/>
  <c r="GN5" i="2" l="1"/>
  <c r="GM6" i="2"/>
  <c r="GO5" i="2" l="1"/>
  <c r="GN6" i="2"/>
  <c r="GP5" i="2" l="1"/>
  <c r="GO6" i="2"/>
  <c r="GQ5" i="2" l="1"/>
  <c r="GP6" i="2"/>
  <c r="GR5" i="2" l="1"/>
  <c r="GQ6" i="2"/>
  <c r="GS5" i="2" l="1"/>
  <c r="GR6" i="2"/>
  <c r="GT5" i="2" l="1"/>
  <c r="GS6" i="2"/>
  <c r="GU5" i="2" l="1"/>
  <c r="GT6" i="2"/>
  <c r="GV5" i="2" l="1"/>
  <c r="GU6" i="2"/>
  <c r="GW5" i="2" l="1"/>
  <c r="GV6" i="2"/>
  <c r="GX5" i="2" l="1"/>
  <c r="GW6" i="2"/>
  <c r="GY5" i="2" l="1"/>
  <c r="GX6" i="2"/>
  <c r="GY6" i="2" l="1"/>
  <c r="GZ5" i="2"/>
  <c r="HA5" i="2" l="1"/>
  <c r="GZ6" i="2"/>
  <c r="HB5" i="2" l="1"/>
  <c r="HA6" i="2"/>
  <c r="HC5" i="2" l="1"/>
  <c r="HB6" i="2"/>
  <c r="HD5" i="2" l="1"/>
  <c r="HC6" i="2"/>
  <c r="HE5" i="2" l="1"/>
  <c r="HD6" i="2"/>
  <c r="HF5" i="2" l="1"/>
  <c r="HE6" i="2"/>
  <c r="HG5" i="2" l="1"/>
  <c r="HF6" i="2"/>
  <c r="HH5" i="2" l="1"/>
  <c r="HG6" i="2"/>
  <c r="HI5" i="2" l="1"/>
  <c r="HH6" i="2"/>
  <c r="HJ5" i="2" l="1"/>
  <c r="HI6" i="2"/>
  <c r="HK5" i="2" l="1"/>
  <c r="HJ6" i="2"/>
  <c r="HL5" i="2" l="1"/>
  <c r="HK6" i="2"/>
  <c r="HM5" i="2" l="1"/>
  <c r="HL6" i="2"/>
  <c r="HN5" i="2" l="1"/>
  <c r="HM6" i="2"/>
  <c r="HO5" i="2" l="1"/>
  <c r="HN6" i="2"/>
  <c r="HO6" i="2" l="1"/>
  <c r="HP5" i="2"/>
  <c r="HQ5" i="2" l="1"/>
  <c r="HP6" i="2"/>
  <c r="HR5" i="2" l="1"/>
  <c r="HQ6" i="2"/>
  <c r="HS5" i="2" l="1"/>
  <c r="HR6" i="2"/>
  <c r="HT5" i="2" l="1"/>
  <c r="HS6" i="2"/>
  <c r="HT6" i="2" l="1"/>
  <c r="HU5" i="2"/>
  <c r="HV5" i="2" l="1"/>
  <c r="HU6" i="2"/>
  <c r="HW5" i="2" l="1"/>
  <c r="HV6" i="2"/>
  <c r="HX5" i="2" l="1"/>
  <c r="HW6" i="2"/>
  <c r="HY5" i="2" l="1"/>
  <c r="HX6" i="2"/>
  <c r="HZ5" i="2" l="1"/>
  <c r="HY6" i="2"/>
  <c r="IA5" i="2" l="1"/>
  <c r="HZ6" i="2"/>
  <c r="IB5" i="2" l="1"/>
  <c r="IA6" i="2"/>
  <c r="IC5" i="2" l="1"/>
  <c r="IB6" i="2"/>
  <c r="ID5" i="2" l="1"/>
  <c r="IC6" i="2"/>
  <c r="IE5" i="2" l="1"/>
  <c r="ID6" i="2"/>
  <c r="IF5" i="2" l="1"/>
  <c r="IE6" i="2"/>
  <c r="IG5" i="2" l="1"/>
  <c r="IF6" i="2"/>
  <c r="IH5" i="2" l="1"/>
  <c r="IG6" i="2"/>
  <c r="II5" i="2" l="1"/>
  <c r="IH6" i="2"/>
  <c r="IJ5" i="2" l="1"/>
  <c r="II6" i="2"/>
  <c r="IK5" i="2" l="1"/>
  <c r="IJ6" i="2"/>
  <c r="IL5" i="2" l="1"/>
  <c r="IK6" i="2"/>
  <c r="IM5" i="2" l="1"/>
  <c r="IL6" i="2"/>
  <c r="IN5" i="2" l="1"/>
  <c r="IM6" i="2"/>
  <c r="IO5" i="2" l="1"/>
  <c r="IN6" i="2"/>
  <c r="IP5" i="2" l="1"/>
  <c r="IO6" i="2"/>
  <c r="IQ5" i="2" l="1"/>
  <c r="IP6" i="2"/>
  <c r="IR5" i="2" l="1"/>
  <c r="IQ6" i="2"/>
  <c r="IS5" i="2" l="1"/>
  <c r="IR6" i="2"/>
  <c r="IT5" i="2" l="1"/>
  <c r="IS6" i="2"/>
  <c r="IU5" i="2" l="1"/>
  <c r="IT6" i="2"/>
  <c r="IV5" i="2" l="1"/>
  <c r="IU6" i="2"/>
  <c r="IW5" i="2" l="1"/>
  <c r="IV6" i="2"/>
  <c r="IX5" i="2" l="1"/>
  <c r="IW6" i="2"/>
  <c r="IY5" i="2" l="1"/>
  <c r="IX6" i="2"/>
  <c r="IZ5" i="2" l="1"/>
  <c r="IY6" i="2"/>
  <c r="JA5" i="2" l="1"/>
  <c r="IZ6" i="2"/>
  <c r="JB5" i="2" l="1"/>
  <c r="JA6" i="2"/>
  <c r="JC5" i="2" l="1"/>
  <c r="JB6" i="2"/>
  <c r="JD5" i="2" l="1"/>
  <c r="JC6" i="2"/>
  <c r="JE5" i="2" l="1"/>
  <c r="JD6" i="2"/>
  <c r="JE6" i="2" l="1"/>
  <c r="JF5" i="2"/>
  <c r="JG5" i="2" l="1"/>
  <c r="JF6" i="2"/>
  <c r="JH5" i="2" l="1"/>
  <c r="JG6" i="2"/>
  <c r="JI5" i="2" l="1"/>
  <c r="JH6" i="2"/>
  <c r="JJ5" i="2" l="1"/>
  <c r="JI6" i="2"/>
  <c r="JK5" i="2" l="1"/>
  <c r="JJ6" i="2"/>
  <c r="JK6" i="2" l="1"/>
  <c r="JL5" i="2"/>
  <c r="JM5" i="2" l="1"/>
  <c r="JL6" i="2"/>
  <c r="JN5" i="2" l="1"/>
  <c r="JM6" i="2"/>
  <c r="JO5" i="2" l="1"/>
  <c r="JN6" i="2"/>
  <c r="JP5" i="2" l="1"/>
  <c r="JO6" i="2"/>
  <c r="JQ5" i="2" l="1"/>
  <c r="JP6" i="2"/>
  <c r="JR5" i="2" l="1"/>
  <c r="JQ6" i="2"/>
  <c r="JS5" i="2" l="1"/>
  <c r="JR6" i="2"/>
  <c r="JT5" i="2" l="1"/>
  <c r="JS6" i="2"/>
  <c r="JU5" i="2" l="1"/>
  <c r="JT6" i="2"/>
  <c r="JV5" i="2" l="1"/>
  <c r="JU6" i="2"/>
  <c r="JW5" i="2" l="1"/>
  <c r="JV6" i="2"/>
  <c r="JX5" i="2" l="1"/>
  <c r="JW6" i="2"/>
  <c r="JY5" i="2" l="1"/>
  <c r="JX6" i="2"/>
  <c r="JZ5" i="2" l="1"/>
  <c r="JY6" i="2"/>
  <c r="KA5" i="2" l="1"/>
  <c r="JZ6" i="2"/>
  <c r="KA6" i="2" l="1"/>
  <c r="KB5" i="2"/>
  <c r="KC5" i="2" l="1"/>
  <c r="KB6" i="2"/>
  <c r="KD5" i="2" l="1"/>
  <c r="KC6" i="2"/>
  <c r="KE5" i="2" l="1"/>
  <c r="KD6" i="2"/>
  <c r="KE6" i="2" l="1"/>
  <c r="KF5" i="2"/>
  <c r="KG5" i="2" l="1"/>
  <c r="KF6" i="2"/>
  <c r="KH5" i="2" l="1"/>
  <c r="KG6" i="2"/>
  <c r="KI5" i="2" l="1"/>
  <c r="KH6" i="2"/>
  <c r="KJ5" i="2" l="1"/>
  <c r="KI6" i="2"/>
  <c r="KK5" i="2" l="1"/>
  <c r="KJ6" i="2"/>
  <c r="KK6" i="2" l="1"/>
  <c r="KL5" i="2"/>
  <c r="KM5" i="2" l="1"/>
  <c r="KL6" i="2"/>
  <c r="KN5" i="2" l="1"/>
  <c r="KM6" i="2"/>
  <c r="KO5" i="2" l="1"/>
  <c r="KN6" i="2"/>
  <c r="KP5" i="2" l="1"/>
  <c r="KO6" i="2"/>
  <c r="KQ5" i="2" l="1"/>
  <c r="KP6" i="2"/>
  <c r="KR5" i="2" l="1"/>
  <c r="KQ6" i="2"/>
  <c r="KS5" i="2" l="1"/>
  <c r="KR6" i="2"/>
  <c r="KT5" i="2" l="1"/>
  <c r="KS6" i="2"/>
  <c r="KU5" i="2" l="1"/>
  <c r="KT6" i="2"/>
  <c r="KU6" i="2" l="1"/>
  <c r="KV5" i="2"/>
  <c r="KV6" i="2" l="1"/>
  <c r="KW5" i="2"/>
  <c r="KX5" i="2" l="1"/>
  <c r="KW6" i="2"/>
  <c r="KY5" i="2" l="1"/>
  <c r="KX6" i="2"/>
  <c r="KZ5" i="2" l="1"/>
  <c r="KY6" i="2"/>
  <c r="KZ6" i="2" l="1"/>
  <c r="LA5" i="2"/>
  <c r="LB5" i="2" l="1"/>
  <c r="LA6" i="2"/>
  <c r="LC5" i="2" l="1"/>
  <c r="LB6" i="2"/>
  <c r="LD5" i="2" l="1"/>
  <c r="LC6" i="2"/>
  <c r="LE5" i="2" l="1"/>
  <c r="LD6" i="2"/>
  <c r="LF5" i="2" l="1"/>
  <c r="LE6" i="2"/>
  <c r="LG5" i="2" l="1"/>
  <c r="LF6" i="2"/>
  <c r="LG6" i="2" l="1"/>
  <c r="LH5" i="2"/>
  <c r="LI5" i="2" l="1"/>
  <c r="LH6" i="2"/>
  <c r="LJ5" i="2" l="1"/>
  <c r="LI6" i="2"/>
  <c r="LK5" i="2" l="1"/>
  <c r="LJ6" i="2"/>
  <c r="LK6" i="2" l="1"/>
  <c r="LL5" i="2"/>
  <c r="LM5" i="2" l="1"/>
  <c r="LL6" i="2"/>
  <c r="LN5" i="2" l="1"/>
  <c r="LM6" i="2"/>
  <c r="LO5" i="2" l="1"/>
  <c r="LN6" i="2"/>
  <c r="LP5" i="2" l="1"/>
  <c r="LO6" i="2"/>
  <c r="LQ5" i="2" l="1"/>
  <c r="LP6" i="2"/>
  <c r="LR5" i="2" l="1"/>
  <c r="LQ6" i="2"/>
  <c r="LS5" i="2" l="1"/>
  <c r="LR6" i="2"/>
  <c r="LT5" i="2" l="1"/>
  <c r="LS6" i="2"/>
  <c r="LU5" i="2" l="1"/>
  <c r="LT6" i="2"/>
  <c r="LV5" i="2" l="1"/>
  <c r="LU6" i="2"/>
  <c r="LW5" i="2" l="1"/>
  <c r="LV6" i="2"/>
  <c r="LX5" i="2" l="1"/>
  <c r="LW6" i="2"/>
  <c r="LY5" i="2" l="1"/>
  <c r="LX6" i="2"/>
  <c r="LZ5" i="2" l="1"/>
  <c r="LY6" i="2"/>
  <c r="MA5" i="2" l="1"/>
  <c r="LZ6" i="2"/>
  <c r="MB5" i="2" l="1"/>
  <c r="MA6" i="2"/>
  <c r="MB6" i="2" l="1"/>
  <c r="MC5" i="2"/>
  <c r="MD5" i="2" l="1"/>
  <c r="MC6" i="2"/>
  <c r="ME5" i="2" l="1"/>
  <c r="MD6" i="2"/>
  <c r="MF5" i="2" l="1"/>
  <c r="ME6" i="2"/>
  <c r="MF6" i="2" l="1"/>
  <c r="MG5" i="2"/>
  <c r="MH5" i="2" l="1"/>
  <c r="MG6" i="2"/>
  <c r="MI5" i="2" l="1"/>
  <c r="MH6" i="2"/>
  <c r="MJ5" i="2" l="1"/>
  <c r="MI6" i="2"/>
  <c r="MK5" i="2" l="1"/>
  <c r="MJ6" i="2"/>
  <c r="ML5" i="2" l="1"/>
  <c r="MK6" i="2"/>
  <c r="ML6" i="2" l="1"/>
  <c r="MM5" i="2"/>
  <c r="MN5" i="2" l="1"/>
  <c r="MM6" i="2"/>
  <c r="MO5" i="2" l="1"/>
  <c r="MN6" i="2"/>
  <c r="MP5" i="2" l="1"/>
  <c r="MO6" i="2"/>
  <c r="MQ5" i="2" l="1"/>
  <c r="MP6" i="2"/>
  <c r="MR5" i="2" l="1"/>
  <c r="MQ6" i="2"/>
  <c r="MS5" i="2" l="1"/>
  <c r="MR6" i="2"/>
  <c r="MT5" i="2" l="1"/>
  <c r="MS6" i="2"/>
  <c r="MT6" i="2" l="1"/>
  <c r="MU5" i="2"/>
  <c r="MV5" i="2" l="1"/>
  <c r="MU6" i="2"/>
  <c r="MW5" i="2" l="1"/>
  <c r="MV6" i="2"/>
  <c r="MX5" i="2" l="1"/>
  <c r="MW6" i="2"/>
  <c r="MY5" i="2" l="1"/>
  <c r="MX6" i="2"/>
  <c r="MZ5" i="2" l="1"/>
  <c r="MY6" i="2"/>
  <c r="NA5" i="2" l="1"/>
  <c r="MZ6" i="2"/>
  <c r="NB5" i="2" l="1"/>
  <c r="NA6" i="2"/>
  <c r="NB6" i="2" l="1"/>
  <c r="NC5" i="2"/>
  <c r="ND5" i="2" l="1"/>
  <c r="NC6" i="2"/>
  <c r="NE5" i="2" l="1"/>
  <c r="NF5" i="2" s="1"/>
  <c r="ND6" i="2"/>
  <c r="NE6" i="2" l="1"/>
  <c r="NF6" i="2" l="1"/>
  <c r="G4" i="1" l="1"/>
  <c r="H4" i="1"/>
</calcChain>
</file>

<file path=xl/sharedStrings.xml><?xml version="1.0" encoding="utf-8"?>
<sst xmlns="http://schemas.openxmlformats.org/spreadsheetml/2006/main" count="64" uniqueCount="45">
  <si>
    <t>Année en cours :</t>
  </si>
  <si>
    <t>Mois</t>
  </si>
  <si>
    <t>Jour férié</t>
  </si>
  <si>
    <t>Dates</t>
  </si>
  <si>
    <t>Janvier</t>
  </si>
  <si>
    <t>Jour de l'an</t>
  </si>
  <si>
    <t>Février</t>
  </si>
  <si>
    <t>Pâques</t>
  </si>
  <si>
    <t>Mars</t>
  </si>
  <si>
    <t>Lundi de Pâques</t>
  </si>
  <si>
    <t>Avril</t>
  </si>
  <si>
    <t>Fête du travail</t>
  </si>
  <si>
    <t>Mai</t>
  </si>
  <si>
    <t>Victoire 39/45</t>
  </si>
  <si>
    <t>Juin</t>
  </si>
  <si>
    <t>Ascension</t>
  </si>
  <si>
    <t>Juillet</t>
  </si>
  <si>
    <t>Pentecôte</t>
  </si>
  <si>
    <t>Août</t>
  </si>
  <si>
    <t>Lundi de Pentecôte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</si>
  <si>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</si>
  <si>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</si>
  <si>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</si>
  <si>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</si>
  <si>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</si>
  <si>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</si>
  <si>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</si>
  <si>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Armistice 14/18</t>
  </si>
  <si>
    <t>Noël </t>
  </si>
  <si>
    <t>Année</t>
  </si>
  <si>
    <t>Colonne début</t>
  </si>
  <si>
    <t>Colonne fin</t>
  </si>
  <si>
    <t>SL</t>
  </si>
  <si>
    <t>JB</t>
  </si>
  <si>
    <t>9h30</t>
  </si>
  <si>
    <t>CH1</t>
  </si>
  <si>
    <t>10H</t>
  </si>
  <si>
    <t>9H30</t>
  </si>
  <si>
    <t>CH2</t>
  </si>
  <si>
    <t>11H</t>
  </si>
  <si>
    <t>sailli</t>
  </si>
  <si>
    <t>SB</t>
  </si>
  <si>
    <t>tremis</t>
  </si>
  <si>
    <t>OK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</si>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</sst>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"/>
    <numFmt numFmtId="165" formatCode="ddd"/>
    <numFmt numFmtId="167" formatCode="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0" fillId="0" borderId="3" xfId="0" applyBorder="1"/>
    <xf numFmtId="0" fontId="0" fillId="0" borderId="2" xfId="0" applyBorder="1"/>
    <xf numFmtId="0" fontId="0" fillId="0" borderId="6" xfId="0" applyBorder="1"/>
    <xf numFmtId="16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2" fillId="0" borderId="0" xfId="0" applyFont="1"/>
    <xf numFmtId="0" fontId="0" fillId="3" borderId="5" xfId="0" applyFill="1" applyBorder="1"/>
    <xf numFmtId="0" fontId="0" fillId="2" borderId="1" xfId="0" applyFill="1" applyBorder="1" applyAlignment="1">
      <alignment horizontal="left" vertical="center"/>
    </xf>
    <xf numFmtId="0" fontId="0" fillId="2" borderId="4" xfId="0" applyFill="1" applyBorder="1" applyAlignment="1">
      <alignment horizontal="left" vertical="center"/>
    </xf>
    <xf numFmtId="167" fontId="3" fillId="0" borderId="0" xfId="0" applyNumberFormat="1" applyFont="1" applyAlignment="1">
      <alignment vertical="distributed"/>
    </xf>
  </cellXfs>
  <cellStyles count="1">
    <cellStyle name="Normal" xfId="0" builtinId="0"/>
  </cellStyles>
  <dxfs count="38">
    <dxf>
      <fill>
        <patternFill>
          <bgColor theme="0" tint="-0.14996795556505021"/>
        </patternFill>
      </fill>
      <border>
        <left style="thin">
          <color theme="0" tint="-0.24994659260841701"/>
        </left>
        <vertical/>
        <horizontal/>
      </border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0" tint="-0.14996795556505021"/>
        </patternFill>
      </fill>
      <border>
        <vertical/>
        <horizontal/>
      </border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24994659260841701"/>
        </left>
        <vertical/>
        <horizontal/>
      </border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vertical/>
        <horizontal/>
      </border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vertical/>
        <horizontal/>
      </border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6" fmlaLink="$C$2" max="2050" min="202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</xdr:colOff>
          <xdr:row>1</xdr:row>
          <xdr:rowOff>0</xdr:rowOff>
        </xdr:from>
        <xdr:to>
          <xdr:col>3</xdr:col>
          <xdr:colOff>175260</xdr:colOff>
          <xdr:row>1</xdr:row>
          <xdr:rowOff>167640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xdr:twoCellAnchor editAs="oneCell">
    <xdr:from>
      <xdr:col>0</xdr:col>
      <xdr:colOff>167640</xdr:colOff>
      <xdr:row>3</xdr:row>
      <xdr:rowOff>152400</xdr:rowOff>
    </xdr:from>
    <xdr:to>
      <xdr:col>2</xdr:col>
      <xdr:colOff>121920</xdr:colOff>
      <xdr:row>4</xdr:row>
      <xdr:rowOff>144780</xdr:rowOff>
    </xdr:to>
    <xdr:sp macro="[0]!afficheColonn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67640" y="701040"/>
          <a:ext cx="100584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Afficher</a:t>
          </a:r>
          <a:r>
            <a:rPr lang="fr-FR" sz="1100" b="1" baseline="0"/>
            <a:t> tout</a:t>
          </a:r>
          <a:endParaRPr lang="fr-FR" sz="1100" b="1"/>
        </a:p>
      </xdr:txBody>
    </xdr:sp>
    <xdr:clientData fPrintsWithSheet="0"/>
  </xdr:twoCellAnchor>
  <xdr:twoCellAnchor editAs="oneCell">
    <xdr:from>
      <xdr:col>2</xdr:col>
      <xdr:colOff>198120</xdr:colOff>
      <xdr:row>3</xdr:row>
      <xdr:rowOff>152400</xdr:rowOff>
    </xdr:from>
    <xdr:to>
      <xdr:col>3</xdr:col>
      <xdr:colOff>411480</xdr:colOff>
      <xdr:row>4</xdr:row>
      <xdr:rowOff>144780</xdr:rowOff>
    </xdr:to>
    <xdr:sp macro="[0]!RAZ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249680" y="701040"/>
          <a:ext cx="100584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RAZ planning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bl&#232;me%20formule%20jour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aramètres"/>
    </sheetNames>
    <sheetDataSet>
      <sheetData sheetId="0">
        <row r="2">
          <cell r="B2">
            <v>2021</v>
          </cell>
        </row>
      </sheetData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2DB078-F312-4AA6-8B0E-DA3B0A73FE53}" name="T_Mois" displayName="T_Mois" ref="B3:B15" totalsRowShown="0" headerRowDxfId="37" dataDxfId="36">
  <autoFilter ref="B3:B15" xr:uid="{DA722506-8F37-4929-8409-D26F64E2D477}">
    <filterColumn colId="0" hiddenButton="1"/>
  </autoFilter>
  <tableColumns count="1">
    <tableColumn id="1" xr3:uid="{AFD867D0-624D-43EE-896C-0243F268F179}" name="Mois" dataDxfId="35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D9F939-2232-4699-8900-A674F625F844}" name="Jours_fériés" displayName="Jours_fériés" ref="D3:E16" totalsRowShown="0">
  <autoFilter ref="D3:E16" xr:uid="{9BBAACCD-8A25-4CAA-A7D3-4A95F45FDFB8}">
    <filterColumn colId="0" hiddenButton="1"/>
    <filterColumn colId="1" hiddenButton="1"/>
  </autoFilter>
  <tableColumns count="2">
    <tableColumn id="1" xr3:uid="{E3A38A6A-692A-421D-AB1E-FA72428A8FF6}" name="Jour férié" dataDxfId="34"/>
    <tableColumn id="3" xr3:uid="{58ADAAC0-9F9D-44C0-B819-913518C33166}" name="Dates" dataDxfId="33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5406BCA-15E1-435C-B84B-69EE1F776E07}" name="Tableau3" displayName="Tableau3" ref="G3:H4" totalsRowShown="0" headerRowDxfId="32" dataDxfId="31">
  <autoFilter ref="G3:H4" xr:uid="{6CAE4F34-8086-48AD-B0EB-C8EFBCE20F7F}">
    <filterColumn colId="0" hiddenButton="1"/>
    <filterColumn colId="1" hiddenButton="1"/>
  </autoFilter>
  <tableColumns count="2">
    <tableColumn id="1" xr3:uid="{406E1C34-54D0-4430-8EE6-71447A0E479B}" name="Colonne début" dataDxfId="30">
      <calculatedColumnFormula>SUBSTITUTE(ADDRESS(1,MATCH(DATE(Feuil2!C2,MONTH(Feuil2!C3&amp;1),1),Feuil2!E5:NG5,0)+4,4),1,"")</calculatedColumnFormula>
    </tableColumn>
    <tableColumn id="2" xr3:uid="{B7D4DFB2-DD15-4F2A-9EED-D5CE8A868DF8}" name="Colonne fin" dataDxfId="29">
      <calculatedColumnFormula>SUBSTITUTE(ADDRESS(1,MATCH(EOMONTH(DATE(Feuil2!C2,MONTH(Feuil2!C3&amp;1),1),0),Feuil2!E5:NG5,0)+4,4),1,"")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2845FA-F85D-41ED-8A21-4F03D0C16008}">
  <sheetPr codeName="Feuil1"/>
  <dimension ref="B2:H16"/>
  <sheetViews>
    <sheetView showGridLines="0" workbookViewId="0">
      <selection activeCell="H5" sqref="H5"/>
    </sheetView>
  </sheetViews>
  <sheetFormatPr baseColWidth="10" defaultRowHeight="14.4" x14ac:dyDescent="0.3"/>
  <cols>
    <col min="1" max="1" width="3.77734375" customWidth="1"/>
    <col min="2" max="2" width="13.77734375" customWidth="1"/>
    <col min="3" max="3" width="3.77734375" customWidth="1"/>
    <col min="4" max="4" width="18.77734375" customWidth="1"/>
    <col min="5" max="5" width="13.77734375" style="2" customWidth="1"/>
    <col min="6" max="6" width="3.77734375" customWidth="1"/>
    <col min="7" max="7" width="15.33203125" customWidth="1"/>
    <col min="8" max="8" width="13.77734375" customWidth="1"/>
    <col min="9" max="9" width="3.77734375" customWidth="1"/>
  </cols>
  <sheetData>
    <row r="2" spans="2:8" x14ac:dyDescent="0.3">
      <c r="D2" s="1" t="s">
        <v>0</v>
      </c>
      <c r="E2" s="2">
        <f>Feuil2!C2</f>
        <v>2021</v>
      </c>
    </row>
    <row r="3" spans="2:8" x14ac:dyDescent="0.3">
      <c r="B3" s="6" t="s">
        <v>1</v>
      </c>
      <c r="D3" s="6" t="s">
        <v>2</v>
      </c>
      <c r="E3" s="2" t="s">
        <v>3</v>
      </c>
      <c r="G3" s="4" t="s">
        <v>30</v>
      </c>
      <c r="H3" s="4" t="s">
        <v>31</v>
      </c>
    </row>
    <row r="4" spans="2:8" x14ac:dyDescent="0.3">
      <c r="B4" s="6" t="s">
        <v>4</v>
      </c>
      <c r="D4" s="6" t="s">
        <v>5</v>
      </c>
      <c r="E4" s="5">
        <f>DATE($E$2,1,1)</f>
        <v>44197</v>
      </c>
      <c r="G4" s="2" t="str">
        <f>SUBSTITUTE(ADDRESS(1,MATCH(DATE(Feuil2!C2,MONTH(Feuil2!C3&amp;1),1),Feuil2!E5:NG5,0)+4,4),1,"")</f>
        <v>GD</v>
      </c>
      <c r="H4" s="2" t="str">
        <f>SUBSTITUTE(ADDRESS(1,MATCH(EOMONTH(DATE(Feuil2!C2,MONTH(Feuil2!C3&amp;1),1),0),Feuil2!E5:NG5,0)+4,4),1,"")</f>
        <v>HH</v>
      </c>
    </row>
    <row r="5" spans="2:8" x14ac:dyDescent="0.3">
      <c r="B5" s="6" t="s">
        <v>6</v>
      </c>
      <c r="D5" s="6" t="s">
        <v>7</v>
      </c>
      <c r="E5" s="5">
        <f>FLOOR(DAY(MINUTE(E2/38)/2+56)&amp;"/5/"&amp;E2,7)-34</f>
        <v>44290</v>
      </c>
    </row>
    <row r="6" spans="2:8" x14ac:dyDescent="0.3">
      <c r="B6" s="6" t="s">
        <v>8</v>
      </c>
      <c r="D6" s="6" t="s">
        <v>9</v>
      </c>
      <c r="E6" s="5">
        <f>E5+1</f>
        <v>44291</v>
      </c>
    </row>
    <row r="7" spans="2:8" x14ac:dyDescent="0.3">
      <c r="B7" s="6" t="s">
        <v>10</v>
      </c>
      <c r="D7" s="6" t="s">
        <v>11</v>
      </c>
      <c r="E7" s="5">
        <f>DATE($E$2,5,1)</f>
        <v>44317</v>
      </c>
    </row>
    <row r="8" spans="2:8" x14ac:dyDescent="0.3">
      <c r="B8" s="6" t="s">
        <v>12</v>
      </c>
      <c r="D8" s="6" t="s">
        <v>13</v>
      </c>
      <c r="E8" s="5">
        <f>DATE($E$2,5,8)</f>
        <v>44324</v>
      </c>
    </row>
    <row r="9" spans="2:8" x14ac:dyDescent="0.3">
      <c r="B9" s="6" t="s">
        <v>14</v>
      </c>
      <c r="D9" s="6" t="s">
        <v>15</v>
      </c>
      <c r="E9" s="5">
        <f>E5+39</f>
        <v>44329</v>
      </c>
    </row>
    <row r="10" spans="2:8" x14ac:dyDescent="0.3">
      <c r="B10" s="6" t="s">
        <v>16</v>
      </c>
      <c r="D10" s="6" t="s">
        <v>17</v>
      </c>
      <c r="E10" s="5">
        <f>E5+49</f>
        <v>44339</v>
      </c>
    </row>
    <row r="11" spans="2:8" x14ac:dyDescent="0.3">
      <c r="B11" s="6" t="s">
        <v>18</v>
      </c>
      <c r="D11" s="6" t="s">
        <v>19</v>
      </c>
      <c r="E11" s="5">
        <f>E5+50</f>
        <v>44340</v>
      </c>
    </row>
    <row r="12" spans="2:8" x14ac:dyDescent="0.3">
      <c r="B12" s="6" t="s">
        <v>20</v>
      </c>
      <c r="D12" s="6" t="s">
        <v>21</v>
      </c>
      <c r="E12" s="5">
        <f>DATE($E$2,7,14)</f>
        <v>44391</v>
      </c>
    </row>
    <row r="13" spans="2:8" x14ac:dyDescent="0.3">
      <c r="B13" s="6" t="s">
        <v>22</v>
      </c>
      <c r="D13" s="6" t="s">
        <v>23</v>
      </c>
      <c r="E13" s="5">
        <f>DATE($E$2,8,15)</f>
        <v>44423</v>
      </c>
    </row>
    <row r="14" spans="2:8" x14ac:dyDescent="0.3">
      <c r="B14" s="6" t="s">
        <v>24</v>
      </c>
      <c r="D14" s="6" t="s">
        <v>25</v>
      </c>
      <c r="E14" s="5">
        <f>DATE($E$2,11,1)</f>
        <v>44501</v>
      </c>
    </row>
    <row r="15" spans="2:8" x14ac:dyDescent="0.3">
      <c r="B15" s="6" t="s">
        <v>26</v>
      </c>
      <c r="D15" s="6" t="s">
        <v>27</v>
      </c>
      <c r="E15" s="5">
        <f>DATE($E$2,11,11)</f>
        <v>44511</v>
      </c>
    </row>
    <row r="16" spans="2:8" x14ac:dyDescent="0.3">
      <c r="D16" s="6" t="s">
        <v>28</v>
      </c>
      <c r="E16" s="5">
        <f>DATE($E$2,12,25)</f>
        <v>44555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96A31-8453-44CF-A318-4231AAB314C5}">
  <sheetPr codeName="Feuil2"/>
  <dimension ref="B2:NG11"/>
  <sheetViews>
    <sheetView showGridLines="0" tabSelected="1" workbookViewId="0">
      <selection activeCell="E17" sqref="E17"/>
    </sheetView>
  </sheetViews>
  <sheetFormatPr baseColWidth="10" defaultRowHeight="14.4" x14ac:dyDescent="0.3"/>
  <cols>
    <col min="1" max="1" width="3.77734375" customWidth="1"/>
    <col min="4" max="4" width="11.5546875" customWidth="1"/>
    <col min="5" max="370" width="5.77734375" customWidth="1"/>
    <col min="371" max="371" width="4.77734375" customWidth="1"/>
  </cols>
  <sheetData>
    <row r="2" spans="2:371" x14ac:dyDescent="0.3">
      <c r="B2" s="1" t="s">
        <v>29</v>
      </c>
      <c r="C2" s="3">
        <v>2021</v>
      </c>
      <c r="D2" s="3"/>
    </row>
    <row r="3" spans="2:371" x14ac:dyDescent="0.3">
      <c r="B3" s="1" t="s">
        <v>1</v>
      </c>
      <c r="C3" s="3" t="s">
        <v>16</v>
      </c>
      <c r="D3" s="3"/>
    </row>
    <row r="4" spans="2:371" ht="15.6" x14ac:dyDescent="0.3">
      <c r="E4" s="16" t="str">
        <f>IFERROR(IF(DAY(E5)=15,E5,""),"")</f>
        <v/>
      </c>
      <c r="F4" s="16" t="str">
        <f t="shared" ref="F4:BQ4" si="0">IFERROR(IF(DAY(F5)=15,F5,""),"")</f>
        <v/>
      </c>
      <c r="G4" s="16" t="str">
        <f t="shared" si="0"/>
        <v/>
      </c>
      <c r="H4" s="16" t="str">
        <f t="shared" si="0"/>
        <v/>
      </c>
      <c r="I4" s="16" t="str">
        <f t="shared" si="0"/>
        <v/>
      </c>
      <c r="J4" s="16" t="str">
        <f t="shared" si="0"/>
        <v/>
      </c>
      <c r="K4" s="16" t="str">
        <f t="shared" si="0"/>
        <v/>
      </c>
      <c r="L4" s="16" t="str">
        <f t="shared" si="0"/>
        <v/>
      </c>
      <c r="M4" s="16" t="str">
        <f t="shared" si="0"/>
        <v/>
      </c>
      <c r="N4" s="16" t="str">
        <f t="shared" si="0"/>
        <v/>
      </c>
      <c r="O4" s="16" t="str">
        <f t="shared" si="0"/>
        <v/>
      </c>
      <c r="P4" s="16" t="str">
        <f t="shared" si="0"/>
        <v/>
      </c>
      <c r="Q4" s="16" t="str">
        <f t="shared" si="0"/>
        <v/>
      </c>
      <c r="R4" s="16" t="str">
        <f t="shared" si="0"/>
        <v/>
      </c>
      <c r="S4" s="16">
        <f t="shared" si="0"/>
        <v>44211</v>
      </c>
      <c r="T4" s="16" t="str">
        <f t="shared" si="0"/>
        <v/>
      </c>
      <c r="U4" s="16" t="str">
        <f t="shared" si="0"/>
        <v/>
      </c>
      <c r="V4" s="16" t="str">
        <f t="shared" si="0"/>
        <v/>
      </c>
      <c r="W4" s="16" t="str">
        <f t="shared" si="0"/>
        <v/>
      </c>
      <c r="X4" s="16" t="str">
        <f t="shared" si="0"/>
        <v/>
      </c>
      <c r="Y4" s="16" t="str">
        <f t="shared" si="0"/>
        <v/>
      </c>
      <c r="Z4" s="16" t="str">
        <f t="shared" si="0"/>
        <v/>
      </c>
      <c r="AA4" s="16" t="str">
        <f t="shared" si="0"/>
        <v/>
      </c>
      <c r="AB4" s="16" t="str">
        <f t="shared" si="0"/>
        <v/>
      </c>
      <c r="AC4" s="16" t="str">
        <f t="shared" si="0"/>
        <v/>
      </c>
      <c r="AD4" s="16" t="str">
        <f t="shared" si="0"/>
        <v/>
      </c>
      <c r="AE4" s="16" t="str">
        <f t="shared" si="0"/>
        <v/>
      </c>
      <c r="AF4" s="16" t="str">
        <f t="shared" si="0"/>
        <v/>
      </c>
      <c r="AG4" s="16" t="str">
        <f t="shared" si="0"/>
        <v/>
      </c>
      <c r="AH4" s="16" t="str">
        <f t="shared" si="0"/>
        <v/>
      </c>
      <c r="AI4" s="16" t="str">
        <f t="shared" si="0"/>
        <v/>
      </c>
      <c r="AJ4" s="16" t="str">
        <f t="shared" si="0"/>
        <v/>
      </c>
      <c r="AK4" s="16" t="str">
        <f t="shared" si="0"/>
        <v/>
      </c>
      <c r="AL4" s="16" t="str">
        <f t="shared" si="0"/>
        <v/>
      </c>
      <c r="AM4" s="16" t="str">
        <f t="shared" si="0"/>
        <v/>
      </c>
      <c r="AN4" s="16" t="str">
        <f t="shared" si="0"/>
        <v/>
      </c>
      <c r="AO4" s="16" t="str">
        <f t="shared" si="0"/>
        <v/>
      </c>
      <c r="AP4" s="16" t="str">
        <f t="shared" si="0"/>
        <v/>
      </c>
      <c r="AQ4" s="16" t="str">
        <f t="shared" si="0"/>
        <v/>
      </c>
      <c r="AR4" s="16" t="str">
        <f t="shared" si="0"/>
        <v/>
      </c>
      <c r="AS4" s="16" t="str">
        <f t="shared" si="0"/>
        <v/>
      </c>
      <c r="AT4" s="16" t="str">
        <f t="shared" si="0"/>
        <v/>
      </c>
      <c r="AU4" s="16" t="str">
        <f t="shared" si="0"/>
        <v/>
      </c>
      <c r="AV4" s="16" t="str">
        <f t="shared" si="0"/>
        <v/>
      </c>
      <c r="AW4" s="16" t="str">
        <f t="shared" si="0"/>
        <v/>
      </c>
      <c r="AX4" s="16">
        <f t="shared" si="0"/>
        <v>44242</v>
      </c>
      <c r="AY4" s="16" t="str">
        <f t="shared" si="0"/>
        <v/>
      </c>
      <c r="AZ4" s="16" t="str">
        <f t="shared" si="0"/>
        <v/>
      </c>
      <c r="BA4" s="16" t="str">
        <f t="shared" si="0"/>
        <v/>
      </c>
      <c r="BB4" s="16" t="str">
        <f t="shared" si="0"/>
        <v/>
      </c>
      <c r="BC4" s="16" t="str">
        <f t="shared" si="0"/>
        <v/>
      </c>
      <c r="BD4" s="16" t="str">
        <f t="shared" si="0"/>
        <v/>
      </c>
      <c r="BE4" s="16" t="str">
        <f t="shared" si="0"/>
        <v/>
      </c>
      <c r="BF4" s="16" t="str">
        <f t="shared" si="0"/>
        <v/>
      </c>
      <c r="BG4" s="16" t="str">
        <f t="shared" si="0"/>
        <v/>
      </c>
      <c r="BH4" s="16" t="str">
        <f t="shared" si="0"/>
        <v/>
      </c>
      <c r="BI4" s="16" t="str">
        <f t="shared" si="0"/>
        <v/>
      </c>
      <c r="BJ4" s="16" t="str">
        <f t="shared" si="0"/>
        <v/>
      </c>
      <c r="BK4" s="16" t="str">
        <f t="shared" si="0"/>
        <v/>
      </c>
      <c r="BL4" s="16" t="str">
        <f t="shared" si="0"/>
        <v/>
      </c>
      <c r="BM4" s="16" t="str">
        <f t="shared" si="0"/>
        <v/>
      </c>
      <c r="BN4" s="16" t="str">
        <f t="shared" si="0"/>
        <v/>
      </c>
      <c r="BO4" s="16" t="str">
        <f t="shared" si="0"/>
        <v/>
      </c>
      <c r="BP4" s="16" t="str">
        <f t="shared" si="0"/>
        <v/>
      </c>
      <c r="BQ4" s="16" t="str">
        <f t="shared" si="0"/>
        <v/>
      </c>
      <c r="BR4" s="16" t="str">
        <f t="shared" ref="BR4:EC4" si="1">IFERROR(IF(DAY(BR5)=15,BR5,""),"")</f>
        <v/>
      </c>
      <c r="BS4" s="16" t="str">
        <f t="shared" si="1"/>
        <v/>
      </c>
      <c r="BT4" s="16" t="str">
        <f t="shared" si="1"/>
        <v/>
      </c>
      <c r="BU4" s="16" t="str">
        <f t="shared" si="1"/>
        <v/>
      </c>
      <c r="BV4" s="16" t="str">
        <f t="shared" si="1"/>
        <v/>
      </c>
      <c r="BW4" s="16" t="str">
        <f t="shared" si="1"/>
        <v/>
      </c>
      <c r="BX4" s="16" t="str">
        <f t="shared" si="1"/>
        <v/>
      </c>
      <c r="BY4" s="16" t="str">
        <f t="shared" si="1"/>
        <v/>
      </c>
      <c r="BZ4" s="16">
        <f t="shared" si="1"/>
        <v>44270</v>
      </c>
      <c r="CA4" s="16" t="str">
        <f t="shared" si="1"/>
        <v/>
      </c>
      <c r="CB4" s="16" t="str">
        <f t="shared" si="1"/>
        <v/>
      </c>
      <c r="CC4" s="16" t="str">
        <f t="shared" si="1"/>
        <v/>
      </c>
      <c r="CD4" s="16" t="str">
        <f t="shared" si="1"/>
        <v/>
      </c>
      <c r="CE4" s="16" t="str">
        <f t="shared" si="1"/>
        <v/>
      </c>
      <c r="CF4" s="16" t="str">
        <f t="shared" si="1"/>
        <v/>
      </c>
      <c r="CG4" s="16" t="str">
        <f t="shared" si="1"/>
        <v/>
      </c>
      <c r="CH4" s="16" t="str">
        <f t="shared" si="1"/>
        <v/>
      </c>
      <c r="CI4" s="16" t="str">
        <f t="shared" si="1"/>
        <v/>
      </c>
      <c r="CJ4" s="16" t="str">
        <f t="shared" si="1"/>
        <v/>
      </c>
      <c r="CK4" s="16" t="str">
        <f t="shared" si="1"/>
        <v/>
      </c>
      <c r="CL4" s="16" t="str">
        <f t="shared" si="1"/>
        <v/>
      </c>
      <c r="CM4" s="16" t="str">
        <f t="shared" si="1"/>
        <v/>
      </c>
      <c r="CN4" s="16" t="str">
        <f t="shared" si="1"/>
        <v/>
      </c>
      <c r="CO4" s="16" t="str">
        <f t="shared" si="1"/>
        <v/>
      </c>
      <c r="CP4" s="16" t="str">
        <f t="shared" si="1"/>
        <v/>
      </c>
      <c r="CQ4" s="16" t="str">
        <f t="shared" si="1"/>
        <v/>
      </c>
      <c r="CR4" s="16" t="str">
        <f t="shared" si="1"/>
        <v/>
      </c>
      <c r="CS4" s="16" t="str">
        <f t="shared" si="1"/>
        <v/>
      </c>
      <c r="CT4" s="16" t="str">
        <f t="shared" si="1"/>
        <v/>
      </c>
      <c r="CU4" s="16" t="str">
        <f t="shared" si="1"/>
        <v/>
      </c>
      <c r="CV4" s="16" t="str">
        <f t="shared" si="1"/>
        <v/>
      </c>
      <c r="CW4" s="16" t="str">
        <f t="shared" si="1"/>
        <v/>
      </c>
      <c r="CX4" s="16" t="str">
        <f t="shared" si="1"/>
        <v/>
      </c>
      <c r="CY4" s="16" t="str">
        <f t="shared" si="1"/>
        <v/>
      </c>
      <c r="CZ4" s="16" t="str">
        <f t="shared" si="1"/>
        <v/>
      </c>
      <c r="DA4" s="16" t="str">
        <f t="shared" si="1"/>
        <v/>
      </c>
      <c r="DB4" s="16" t="str">
        <f t="shared" si="1"/>
        <v/>
      </c>
      <c r="DC4" s="16" t="str">
        <f t="shared" si="1"/>
        <v/>
      </c>
      <c r="DD4" s="16" t="str">
        <f t="shared" si="1"/>
        <v/>
      </c>
      <c r="DE4" s="16">
        <f t="shared" si="1"/>
        <v>44301</v>
      </c>
      <c r="DF4" s="16" t="str">
        <f t="shared" si="1"/>
        <v/>
      </c>
      <c r="DG4" s="16" t="str">
        <f t="shared" si="1"/>
        <v/>
      </c>
      <c r="DH4" s="16" t="str">
        <f t="shared" si="1"/>
        <v/>
      </c>
      <c r="DI4" s="16" t="str">
        <f t="shared" si="1"/>
        <v/>
      </c>
      <c r="DJ4" s="16" t="str">
        <f t="shared" si="1"/>
        <v/>
      </c>
      <c r="DK4" s="16" t="str">
        <f t="shared" si="1"/>
        <v/>
      </c>
      <c r="DL4" s="16" t="str">
        <f t="shared" si="1"/>
        <v/>
      </c>
      <c r="DM4" s="16" t="str">
        <f t="shared" si="1"/>
        <v/>
      </c>
      <c r="DN4" s="16" t="str">
        <f t="shared" si="1"/>
        <v/>
      </c>
      <c r="DO4" s="16" t="str">
        <f t="shared" si="1"/>
        <v/>
      </c>
      <c r="DP4" s="16" t="str">
        <f t="shared" si="1"/>
        <v/>
      </c>
      <c r="DQ4" s="16" t="str">
        <f t="shared" si="1"/>
        <v/>
      </c>
      <c r="DR4" s="16" t="str">
        <f t="shared" si="1"/>
        <v/>
      </c>
      <c r="DS4" s="16" t="str">
        <f t="shared" si="1"/>
        <v/>
      </c>
      <c r="DT4" s="16" t="str">
        <f t="shared" si="1"/>
        <v/>
      </c>
      <c r="DU4" s="16" t="str">
        <f t="shared" si="1"/>
        <v/>
      </c>
      <c r="DV4" s="16" t="str">
        <f t="shared" si="1"/>
        <v/>
      </c>
      <c r="DW4" s="16" t="str">
        <f t="shared" si="1"/>
        <v/>
      </c>
      <c r="DX4" s="16" t="str">
        <f t="shared" si="1"/>
        <v/>
      </c>
      <c r="DY4" s="16" t="str">
        <f t="shared" si="1"/>
        <v/>
      </c>
      <c r="DZ4" s="16" t="str">
        <f t="shared" si="1"/>
        <v/>
      </c>
      <c r="EA4" s="16" t="str">
        <f t="shared" si="1"/>
        <v/>
      </c>
      <c r="EB4" s="16" t="str">
        <f t="shared" si="1"/>
        <v/>
      </c>
      <c r="EC4" s="16" t="str">
        <f t="shared" si="1"/>
        <v/>
      </c>
      <c r="ED4" s="16" t="str">
        <f t="shared" ref="ED4:GO4" si="2">IFERROR(IF(DAY(ED5)=15,ED5,""),"")</f>
        <v/>
      </c>
      <c r="EE4" s="16" t="str">
        <f t="shared" si="2"/>
        <v/>
      </c>
      <c r="EF4" s="16" t="str">
        <f t="shared" si="2"/>
        <v/>
      </c>
      <c r="EG4" s="16" t="str">
        <f t="shared" si="2"/>
        <v/>
      </c>
      <c r="EH4" s="16" t="str">
        <f t="shared" si="2"/>
        <v/>
      </c>
      <c r="EI4" s="16">
        <f t="shared" si="2"/>
        <v>44331</v>
      </c>
      <c r="EJ4" s="16" t="str">
        <f t="shared" si="2"/>
        <v/>
      </c>
      <c r="EK4" s="16" t="str">
        <f t="shared" si="2"/>
        <v/>
      </c>
      <c r="EL4" s="16" t="str">
        <f t="shared" si="2"/>
        <v/>
      </c>
      <c r="EM4" s="16" t="str">
        <f t="shared" si="2"/>
        <v/>
      </c>
      <c r="EN4" s="16" t="str">
        <f t="shared" si="2"/>
        <v/>
      </c>
      <c r="EO4" s="16" t="str">
        <f t="shared" si="2"/>
        <v/>
      </c>
      <c r="EP4" s="16" t="str">
        <f t="shared" si="2"/>
        <v/>
      </c>
      <c r="EQ4" s="16" t="str">
        <f t="shared" si="2"/>
        <v/>
      </c>
      <c r="ER4" s="16" t="str">
        <f t="shared" si="2"/>
        <v/>
      </c>
      <c r="ES4" s="16" t="str">
        <f t="shared" si="2"/>
        <v/>
      </c>
      <c r="ET4" s="16" t="str">
        <f t="shared" si="2"/>
        <v/>
      </c>
      <c r="EU4" s="16" t="str">
        <f t="shared" si="2"/>
        <v/>
      </c>
      <c r="EV4" s="16" t="str">
        <f t="shared" si="2"/>
        <v/>
      </c>
      <c r="EW4" s="16" t="str">
        <f t="shared" si="2"/>
        <v/>
      </c>
      <c r="EX4" s="16" t="str">
        <f t="shared" si="2"/>
        <v/>
      </c>
      <c r="EY4" s="16" t="str">
        <f t="shared" si="2"/>
        <v/>
      </c>
      <c r="EZ4" s="16" t="str">
        <f t="shared" si="2"/>
        <v/>
      </c>
      <c r="FA4" s="16" t="str">
        <f t="shared" si="2"/>
        <v/>
      </c>
      <c r="FB4" s="16" t="str">
        <f t="shared" si="2"/>
        <v/>
      </c>
      <c r="FC4" s="16" t="str">
        <f t="shared" si="2"/>
        <v/>
      </c>
      <c r="FD4" s="16" t="str">
        <f t="shared" si="2"/>
        <v/>
      </c>
      <c r="FE4" s="16" t="str">
        <f t="shared" si="2"/>
        <v/>
      </c>
      <c r="FF4" s="16" t="str">
        <f t="shared" si="2"/>
        <v/>
      </c>
      <c r="FG4" s="16" t="str">
        <f t="shared" si="2"/>
        <v/>
      </c>
      <c r="FH4" s="16" t="str">
        <f t="shared" si="2"/>
        <v/>
      </c>
      <c r="FI4" s="16" t="str">
        <f t="shared" si="2"/>
        <v/>
      </c>
      <c r="FJ4" s="16" t="str">
        <f t="shared" si="2"/>
        <v/>
      </c>
      <c r="FK4" s="16" t="str">
        <f t="shared" si="2"/>
        <v/>
      </c>
      <c r="FL4" s="16" t="str">
        <f t="shared" si="2"/>
        <v/>
      </c>
      <c r="FM4" s="16" t="str">
        <f t="shared" si="2"/>
        <v/>
      </c>
      <c r="FN4" s="16">
        <f t="shared" si="2"/>
        <v>44362</v>
      </c>
      <c r="FO4" s="16" t="str">
        <f t="shared" si="2"/>
        <v/>
      </c>
      <c r="FP4" s="16" t="str">
        <f t="shared" si="2"/>
        <v/>
      </c>
      <c r="FQ4" s="16" t="str">
        <f t="shared" si="2"/>
        <v/>
      </c>
      <c r="FR4" s="16" t="str">
        <f t="shared" si="2"/>
        <v/>
      </c>
      <c r="FS4" s="16" t="str">
        <f t="shared" si="2"/>
        <v/>
      </c>
      <c r="FT4" s="16" t="str">
        <f t="shared" si="2"/>
        <v/>
      </c>
      <c r="FU4" s="16" t="str">
        <f t="shared" si="2"/>
        <v/>
      </c>
      <c r="FV4" s="16" t="str">
        <f t="shared" si="2"/>
        <v/>
      </c>
      <c r="FW4" s="16" t="str">
        <f t="shared" si="2"/>
        <v/>
      </c>
      <c r="FX4" s="16" t="str">
        <f t="shared" si="2"/>
        <v/>
      </c>
      <c r="FY4" s="16" t="str">
        <f t="shared" si="2"/>
        <v/>
      </c>
      <c r="FZ4" s="16" t="str">
        <f t="shared" si="2"/>
        <v/>
      </c>
      <c r="GA4" s="16" t="str">
        <f t="shared" si="2"/>
        <v/>
      </c>
      <c r="GB4" s="16" t="str">
        <f t="shared" si="2"/>
        <v/>
      </c>
      <c r="GC4" s="16" t="str">
        <f t="shared" si="2"/>
        <v/>
      </c>
      <c r="GD4" s="16" t="str">
        <f t="shared" si="2"/>
        <v/>
      </c>
      <c r="GE4" s="16" t="str">
        <f t="shared" si="2"/>
        <v/>
      </c>
      <c r="GF4" s="16" t="str">
        <f t="shared" si="2"/>
        <v/>
      </c>
      <c r="GG4" s="16" t="str">
        <f t="shared" si="2"/>
        <v/>
      </c>
      <c r="GH4" s="16" t="str">
        <f t="shared" si="2"/>
        <v/>
      </c>
      <c r="GI4" s="16" t="str">
        <f t="shared" si="2"/>
        <v/>
      </c>
      <c r="GJ4" s="16" t="str">
        <f t="shared" si="2"/>
        <v/>
      </c>
      <c r="GK4" s="16" t="str">
        <f t="shared" si="2"/>
        <v/>
      </c>
      <c r="GL4" s="16" t="str">
        <f t="shared" si="2"/>
        <v/>
      </c>
      <c r="GM4" s="16" t="str">
        <f t="shared" si="2"/>
        <v/>
      </c>
      <c r="GN4" s="16" t="str">
        <f t="shared" si="2"/>
        <v/>
      </c>
      <c r="GO4" s="16" t="str">
        <f t="shared" si="2"/>
        <v/>
      </c>
      <c r="GP4" s="16" t="str">
        <f t="shared" ref="GP4:JA4" si="3">IFERROR(IF(DAY(GP5)=15,GP5,""),"")</f>
        <v/>
      </c>
      <c r="GQ4" s="16" t="str">
        <f t="shared" si="3"/>
        <v/>
      </c>
      <c r="GR4" s="16">
        <f t="shared" si="3"/>
        <v>44392</v>
      </c>
      <c r="GS4" s="16" t="str">
        <f t="shared" si="3"/>
        <v/>
      </c>
      <c r="GT4" s="16" t="str">
        <f t="shared" si="3"/>
        <v/>
      </c>
      <c r="GU4" s="16" t="str">
        <f t="shared" si="3"/>
        <v/>
      </c>
      <c r="GV4" s="16" t="str">
        <f t="shared" si="3"/>
        <v/>
      </c>
      <c r="GW4" s="16" t="str">
        <f t="shared" si="3"/>
        <v/>
      </c>
      <c r="GX4" s="16" t="str">
        <f t="shared" si="3"/>
        <v/>
      </c>
      <c r="GY4" s="16" t="str">
        <f t="shared" si="3"/>
        <v/>
      </c>
      <c r="GZ4" s="16" t="str">
        <f t="shared" si="3"/>
        <v/>
      </c>
      <c r="HA4" s="16" t="str">
        <f t="shared" si="3"/>
        <v/>
      </c>
      <c r="HB4" s="16" t="str">
        <f t="shared" si="3"/>
        <v/>
      </c>
      <c r="HC4" s="16" t="str">
        <f t="shared" si="3"/>
        <v/>
      </c>
      <c r="HD4" s="16" t="str">
        <f t="shared" si="3"/>
        <v/>
      </c>
      <c r="HE4" s="16" t="str">
        <f t="shared" si="3"/>
        <v/>
      </c>
      <c r="HF4" s="16" t="str">
        <f t="shared" si="3"/>
        <v/>
      </c>
      <c r="HG4" s="16" t="str">
        <f t="shared" si="3"/>
        <v/>
      </c>
      <c r="HH4" s="16" t="str">
        <f t="shared" si="3"/>
        <v/>
      </c>
      <c r="HI4" s="16" t="str">
        <f t="shared" si="3"/>
        <v/>
      </c>
      <c r="HJ4" s="16" t="str">
        <f t="shared" si="3"/>
        <v/>
      </c>
      <c r="HK4" s="16" t="str">
        <f t="shared" si="3"/>
        <v/>
      </c>
      <c r="HL4" s="16" t="str">
        <f t="shared" si="3"/>
        <v/>
      </c>
      <c r="HM4" s="16" t="str">
        <f t="shared" si="3"/>
        <v/>
      </c>
      <c r="HN4" s="16" t="str">
        <f t="shared" si="3"/>
        <v/>
      </c>
      <c r="HO4" s="16" t="str">
        <f t="shared" si="3"/>
        <v/>
      </c>
      <c r="HP4" s="16" t="str">
        <f t="shared" si="3"/>
        <v/>
      </c>
      <c r="HQ4" s="16" t="str">
        <f t="shared" si="3"/>
        <v/>
      </c>
      <c r="HR4" s="16" t="str">
        <f t="shared" si="3"/>
        <v/>
      </c>
      <c r="HS4" s="16" t="str">
        <f t="shared" si="3"/>
        <v/>
      </c>
      <c r="HT4" s="16" t="str">
        <f t="shared" si="3"/>
        <v/>
      </c>
      <c r="HU4" s="16" t="str">
        <f t="shared" si="3"/>
        <v/>
      </c>
      <c r="HV4" s="16" t="str">
        <f t="shared" si="3"/>
        <v/>
      </c>
      <c r="HW4" s="16">
        <f t="shared" si="3"/>
        <v>44423</v>
      </c>
      <c r="HX4" s="16" t="str">
        <f t="shared" si="3"/>
        <v/>
      </c>
      <c r="HY4" s="16" t="str">
        <f t="shared" si="3"/>
        <v/>
      </c>
      <c r="HZ4" s="16" t="str">
        <f t="shared" si="3"/>
        <v/>
      </c>
      <c r="IA4" s="16" t="str">
        <f t="shared" si="3"/>
        <v/>
      </c>
      <c r="IB4" s="16" t="str">
        <f t="shared" si="3"/>
        <v/>
      </c>
      <c r="IC4" s="16" t="str">
        <f t="shared" si="3"/>
        <v/>
      </c>
      <c r="ID4" s="16" t="str">
        <f t="shared" si="3"/>
        <v/>
      </c>
      <c r="IE4" s="16" t="str">
        <f t="shared" si="3"/>
        <v/>
      </c>
      <c r="IF4" s="16" t="str">
        <f t="shared" si="3"/>
        <v/>
      </c>
      <c r="IG4" s="16" t="str">
        <f t="shared" si="3"/>
        <v/>
      </c>
      <c r="IH4" s="16" t="str">
        <f t="shared" si="3"/>
        <v/>
      </c>
      <c r="II4" s="16" t="str">
        <f t="shared" si="3"/>
        <v/>
      </c>
      <c r="IJ4" s="16" t="str">
        <f t="shared" si="3"/>
        <v/>
      </c>
      <c r="IK4" s="16" t="str">
        <f t="shared" si="3"/>
        <v/>
      </c>
      <c r="IL4" s="16" t="str">
        <f t="shared" si="3"/>
        <v/>
      </c>
      <c r="IM4" s="16" t="str">
        <f t="shared" si="3"/>
        <v/>
      </c>
      <c r="IN4" s="16" t="str">
        <f t="shared" si="3"/>
        <v/>
      </c>
      <c r="IO4" s="16" t="str">
        <f t="shared" si="3"/>
        <v/>
      </c>
      <c r="IP4" s="16" t="str">
        <f t="shared" si="3"/>
        <v/>
      </c>
      <c r="IQ4" s="16" t="str">
        <f t="shared" si="3"/>
        <v/>
      </c>
      <c r="IR4" s="16" t="str">
        <f t="shared" si="3"/>
        <v/>
      </c>
      <c r="IS4" s="16" t="str">
        <f t="shared" si="3"/>
        <v/>
      </c>
      <c r="IT4" s="16" t="str">
        <f t="shared" si="3"/>
        <v/>
      </c>
      <c r="IU4" s="16" t="str">
        <f t="shared" si="3"/>
        <v/>
      </c>
      <c r="IV4" s="16" t="str">
        <f t="shared" si="3"/>
        <v/>
      </c>
      <c r="IW4" s="16" t="str">
        <f t="shared" si="3"/>
        <v/>
      </c>
      <c r="IX4" s="16" t="str">
        <f t="shared" si="3"/>
        <v/>
      </c>
      <c r="IY4" s="16" t="str">
        <f t="shared" si="3"/>
        <v/>
      </c>
      <c r="IZ4" s="16" t="str">
        <f t="shared" si="3"/>
        <v/>
      </c>
      <c r="JA4" s="16" t="str">
        <f t="shared" si="3"/>
        <v/>
      </c>
      <c r="JB4" s="16">
        <f t="shared" ref="JB4:LM4" si="4">IFERROR(IF(DAY(JB5)=15,JB5,""),"")</f>
        <v>44454</v>
      </c>
      <c r="JC4" s="16" t="str">
        <f t="shared" si="4"/>
        <v/>
      </c>
      <c r="JD4" s="16" t="str">
        <f t="shared" si="4"/>
        <v/>
      </c>
      <c r="JE4" s="16" t="str">
        <f t="shared" si="4"/>
        <v/>
      </c>
      <c r="JF4" s="16" t="str">
        <f t="shared" si="4"/>
        <v/>
      </c>
      <c r="JG4" s="16" t="str">
        <f t="shared" si="4"/>
        <v/>
      </c>
      <c r="JH4" s="16" t="str">
        <f t="shared" si="4"/>
        <v/>
      </c>
      <c r="JI4" s="16" t="str">
        <f t="shared" si="4"/>
        <v/>
      </c>
      <c r="JJ4" s="16" t="str">
        <f t="shared" si="4"/>
        <v/>
      </c>
      <c r="JK4" s="16" t="str">
        <f t="shared" si="4"/>
        <v/>
      </c>
      <c r="JL4" s="16" t="str">
        <f t="shared" si="4"/>
        <v/>
      </c>
      <c r="JM4" s="16" t="str">
        <f t="shared" si="4"/>
        <v/>
      </c>
      <c r="JN4" s="16" t="str">
        <f t="shared" si="4"/>
        <v/>
      </c>
      <c r="JO4" s="16" t="str">
        <f t="shared" si="4"/>
        <v/>
      </c>
      <c r="JP4" s="16" t="str">
        <f t="shared" si="4"/>
        <v/>
      </c>
      <c r="JQ4" s="16" t="str">
        <f t="shared" si="4"/>
        <v/>
      </c>
      <c r="JR4" s="16" t="str">
        <f t="shared" si="4"/>
        <v/>
      </c>
      <c r="JS4" s="16" t="str">
        <f t="shared" si="4"/>
        <v/>
      </c>
      <c r="JT4" s="16" t="str">
        <f t="shared" si="4"/>
        <v/>
      </c>
      <c r="JU4" s="16" t="str">
        <f t="shared" si="4"/>
        <v/>
      </c>
      <c r="JV4" s="16" t="str">
        <f t="shared" si="4"/>
        <v/>
      </c>
      <c r="JW4" s="16" t="str">
        <f t="shared" si="4"/>
        <v/>
      </c>
      <c r="JX4" s="16" t="str">
        <f t="shared" si="4"/>
        <v/>
      </c>
      <c r="JY4" s="16" t="str">
        <f t="shared" si="4"/>
        <v/>
      </c>
      <c r="JZ4" s="16" t="str">
        <f t="shared" si="4"/>
        <v/>
      </c>
      <c r="KA4" s="16" t="str">
        <f t="shared" si="4"/>
        <v/>
      </c>
      <c r="KB4" s="16" t="str">
        <f t="shared" si="4"/>
        <v/>
      </c>
      <c r="KC4" s="16" t="str">
        <f t="shared" si="4"/>
        <v/>
      </c>
      <c r="KD4" s="16" t="str">
        <f t="shared" si="4"/>
        <v/>
      </c>
      <c r="KE4" s="16" t="str">
        <f t="shared" si="4"/>
        <v/>
      </c>
      <c r="KF4" s="16">
        <f t="shared" si="4"/>
        <v>44484</v>
      </c>
      <c r="KG4" s="16" t="str">
        <f t="shared" si="4"/>
        <v/>
      </c>
      <c r="KH4" s="16" t="str">
        <f t="shared" si="4"/>
        <v/>
      </c>
      <c r="KI4" s="16" t="str">
        <f t="shared" si="4"/>
        <v/>
      </c>
      <c r="KJ4" s="16" t="str">
        <f t="shared" si="4"/>
        <v/>
      </c>
      <c r="KK4" s="16" t="str">
        <f t="shared" si="4"/>
        <v/>
      </c>
      <c r="KL4" s="16" t="str">
        <f t="shared" si="4"/>
        <v/>
      </c>
      <c r="KM4" s="16" t="str">
        <f t="shared" si="4"/>
        <v/>
      </c>
      <c r="KN4" s="16" t="str">
        <f t="shared" si="4"/>
        <v/>
      </c>
      <c r="KO4" s="16" t="str">
        <f t="shared" si="4"/>
        <v/>
      </c>
      <c r="KP4" s="16" t="str">
        <f t="shared" si="4"/>
        <v/>
      </c>
      <c r="KQ4" s="16" t="str">
        <f t="shared" si="4"/>
        <v/>
      </c>
      <c r="KR4" s="16" t="str">
        <f t="shared" si="4"/>
        <v/>
      </c>
      <c r="KS4" s="16" t="str">
        <f t="shared" si="4"/>
        <v/>
      </c>
      <c r="KT4" s="16" t="str">
        <f t="shared" si="4"/>
        <v/>
      </c>
      <c r="KU4" s="16" t="str">
        <f t="shared" si="4"/>
        <v/>
      </c>
      <c r="KV4" s="16" t="str">
        <f t="shared" si="4"/>
        <v/>
      </c>
      <c r="KW4" s="16" t="str">
        <f t="shared" si="4"/>
        <v/>
      </c>
      <c r="KX4" s="16" t="str">
        <f t="shared" si="4"/>
        <v/>
      </c>
      <c r="KY4" s="16" t="str">
        <f t="shared" si="4"/>
        <v/>
      </c>
      <c r="KZ4" s="16" t="str">
        <f t="shared" si="4"/>
        <v/>
      </c>
      <c r="LA4" s="16" t="str">
        <f t="shared" si="4"/>
        <v/>
      </c>
      <c r="LB4" s="16" t="str">
        <f t="shared" si="4"/>
        <v/>
      </c>
      <c r="LC4" s="16" t="str">
        <f t="shared" si="4"/>
        <v/>
      </c>
      <c r="LD4" s="16" t="str">
        <f t="shared" si="4"/>
        <v/>
      </c>
      <c r="LE4" s="16" t="str">
        <f t="shared" si="4"/>
        <v/>
      </c>
      <c r="LF4" s="16" t="str">
        <f t="shared" si="4"/>
        <v/>
      </c>
      <c r="LG4" s="16" t="str">
        <f t="shared" si="4"/>
        <v/>
      </c>
      <c r="LH4" s="16" t="str">
        <f t="shared" si="4"/>
        <v/>
      </c>
      <c r="LI4" s="16" t="str">
        <f t="shared" si="4"/>
        <v/>
      </c>
      <c r="LJ4" s="16" t="str">
        <f t="shared" si="4"/>
        <v/>
      </c>
      <c r="LK4" s="16">
        <f t="shared" si="4"/>
        <v>44515</v>
      </c>
      <c r="LL4" s="16" t="str">
        <f t="shared" si="4"/>
        <v/>
      </c>
      <c r="LM4" s="16" t="str">
        <f t="shared" si="4"/>
        <v/>
      </c>
      <c r="LN4" s="16" t="str">
        <f t="shared" ref="LN4:NF4" si="5">IFERROR(IF(DAY(LN5)=15,LN5,""),"")</f>
        <v/>
      </c>
      <c r="LO4" s="16" t="str">
        <f t="shared" si="5"/>
        <v/>
      </c>
      <c r="LP4" s="16" t="str">
        <f t="shared" si="5"/>
        <v/>
      </c>
      <c r="LQ4" s="16" t="str">
        <f t="shared" si="5"/>
        <v/>
      </c>
      <c r="LR4" s="16" t="str">
        <f t="shared" si="5"/>
        <v/>
      </c>
      <c r="LS4" s="16" t="str">
        <f t="shared" si="5"/>
        <v/>
      </c>
      <c r="LT4" s="16" t="str">
        <f t="shared" si="5"/>
        <v/>
      </c>
      <c r="LU4" s="16" t="str">
        <f t="shared" si="5"/>
        <v/>
      </c>
      <c r="LV4" s="16" t="str">
        <f t="shared" si="5"/>
        <v/>
      </c>
      <c r="LW4" s="16" t="str">
        <f t="shared" si="5"/>
        <v/>
      </c>
      <c r="LX4" s="16" t="str">
        <f t="shared" si="5"/>
        <v/>
      </c>
      <c r="LY4" s="16" t="str">
        <f t="shared" si="5"/>
        <v/>
      </c>
      <c r="LZ4" s="16" t="str">
        <f t="shared" si="5"/>
        <v/>
      </c>
      <c r="MA4" s="16" t="str">
        <f t="shared" si="5"/>
        <v/>
      </c>
      <c r="MB4" s="16" t="str">
        <f t="shared" si="5"/>
        <v/>
      </c>
      <c r="MC4" s="16" t="str">
        <f t="shared" si="5"/>
        <v/>
      </c>
      <c r="MD4" s="16" t="str">
        <f t="shared" si="5"/>
        <v/>
      </c>
      <c r="ME4" s="16" t="str">
        <f t="shared" si="5"/>
        <v/>
      </c>
      <c r="MF4" s="16" t="str">
        <f t="shared" si="5"/>
        <v/>
      </c>
      <c r="MG4" s="16" t="str">
        <f t="shared" si="5"/>
        <v/>
      </c>
      <c r="MH4" s="16" t="str">
        <f t="shared" si="5"/>
        <v/>
      </c>
      <c r="MI4" s="16" t="str">
        <f t="shared" si="5"/>
        <v/>
      </c>
      <c r="MJ4" s="16" t="str">
        <f t="shared" si="5"/>
        <v/>
      </c>
      <c r="MK4" s="16" t="str">
        <f t="shared" si="5"/>
        <v/>
      </c>
      <c r="ML4" s="16" t="str">
        <f t="shared" si="5"/>
        <v/>
      </c>
      <c r="MM4" s="16" t="str">
        <f t="shared" si="5"/>
        <v/>
      </c>
      <c r="MN4" s="16" t="str">
        <f t="shared" si="5"/>
        <v/>
      </c>
      <c r="MO4" s="16">
        <f t="shared" si="5"/>
        <v>44545</v>
      </c>
      <c r="MP4" s="16" t="str">
        <f t="shared" si="5"/>
        <v/>
      </c>
      <c r="MQ4" s="16" t="str">
        <f t="shared" si="5"/>
        <v/>
      </c>
      <c r="MR4" s="16" t="str">
        <f t="shared" si="5"/>
        <v/>
      </c>
      <c r="MS4" s="16" t="str">
        <f t="shared" si="5"/>
        <v/>
      </c>
      <c r="MT4" s="16" t="str">
        <f t="shared" si="5"/>
        <v/>
      </c>
      <c r="MU4" s="16" t="str">
        <f t="shared" si="5"/>
        <v/>
      </c>
      <c r="MV4" s="16" t="str">
        <f t="shared" si="5"/>
        <v/>
      </c>
      <c r="MW4" s="16" t="str">
        <f t="shared" si="5"/>
        <v/>
      </c>
      <c r="MX4" s="16" t="str">
        <f t="shared" si="5"/>
        <v/>
      </c>
      <c r="MY4" s="16" t="str">
        <f t="shared" si="5"/>
        <v/>
      </c>
      <c r="MZ4" s="16" t="str">
        <f t="shared" si="5"/>
        <v/>
      </c>
      <c r="NA4" s="16" t="str">
        <f t="shared" si="5"/>
        <v/>
      </c>
      <c r="NB4" s="16" t="str">
        <f t="shared" si="5"/>
        <v/>
      </c>
      <c r="NC4" s="16" t="str">
        <f t="shared" si="5"/>
        <v/>
      </c>
      <c r="ND4" s="16" t="str">
        <f t="shared" si="5"/>
        <v/>
      </c>
      <c r="NE4" s="16" t="str">
        <f t="shared" si="5"/>
        <v/>
      </c>
      <c r="NF4" s="16" t="str">
        <f t="shared" si="5"/>
        <v/>
      </c>
    </row>
    <row r="5" spans="2:371" s="1" customFormat="1" x14ac:dyDescent="0.3">
      <c r="D5" s="12" t="s">
        <v>44</v>
      </c>
      <c r="E5" s="10">
        <f>DATE(C2,1,1)</f>
        <v>44197</v>
      </c>
      <c r="F5" s="10">
        <f>E5+1</f>
        <v>44198</v>
      </c>
      <c r="G5" s="10">
        <f t="shared" ref="G5:BR5" si="6">F5+1</f>
        <v>44199</v>
      </c>
      <c r="H5" s="10">
        <f t="shared" si="6"/>
        <v>44200</v>
      </c>
      <c r="I5" s="10">
        <f t="shared" si="6"/>
        <v>44201</v>
      </c>
      <c r="J5" s="10">
        <f t="shared" si="6"/>
        <v>44202</v>
      </c>
      <c r="K5" s="10">
        <f t="shared" si="6"/>
        <v>44203</v>
      </c>
      <c r="L5" s="10">
        <f t="shared" si="6"/>
        <v>44204</v>
      </c>
      <c r="M5" s="10">
        <f t="shared" si="6"/>
        <v>44205</v>
      </c>
      <c r="N5" s="10">
        <f t="shared" si="6"/>
        <v>44206</v>
      </c>
      <c r="O5" s="10">
        <f t="shared" si="6"/>
        <v>44207</v>
      </c>
      <c r="P5" s="10">
        <f t="shared" si="6"/>
        <v>44208</v>
      </c>
      <c r="Q5" s="10">
        <f t="shared" si="6"/>
        <v>44209</v>
      </c>
      <c r="R5" s="10">
        <f t="shared" si="6"/>
        <v>44210</v>
      </c>
      <c r="S5" s="10">
        <f t="shared" si="6"/>
        <v>44211</v>
      </c>
      <c r="T5" s="10">
        <f t="shared" si="6"/>
        <v>44212</v>
      </c>
      <c r="U5" s="10">
        <f t="shared" si="6"/>
        <v>44213</v>
      </c>
      <c r="V5" s="10">
        <f t="shared" si="6"/>
        <v>44214</v>
      </c>
      <c r="W5" s="10">
        <f t="shared" si="6"/>
        <v>44215</v>
      </c>
      <c r="X5" s="10">
        <f t="shared" si="6"/>
        <v>44216</v>
      </c>
      <c r="Y5" s="10">
        <f t="shared" si="6"/>
        <v>44217</v>
      </c>
      <c r="Z5" s="10">
        <f t="shared" si="6"/>
        <v>44218</v>
      </c>
      <c r="AA5" s="10">
        <f t="shared" si="6"/>
        <v>44219</v>
      </c>
      <c r="AB5" s="10">
        <f t="shared" si="6"/>
        <v>44220</v>
      </c>
      <c r="AC5" s="10">
        <f t="shared" si="6"/>
        <v>44221</v>
      </c>
      <c r="AD5" s="10">
        <f t="shared" si="6"/>
        <v>44222</v>
      </c>
      <c r="AE5" s="10">
        <f t="shared" si="6"/>
        <v>44223</v>
      </c>
      <c r="AF5" s="10">
        <f t="shared" si="6"/>
        <v>44224</v>
      </c>
      <c r="AG5" s="10">
        <f t="shared" si="6"/>
        <v>44225</v>
      </c>
      <c r="AH5" s="10">
        <f t="shared" si="6"/>
        <v>44226</v>
      </c>
      <c r="AI5" s="10">
        <f t="shared" si="6"/>
        <v>44227</v>
      </c>
      <c r="AJ5" s="10">
        <f t="shared" si="6"/>
        <v>44228</v>
      </c>
      <c r="AK5" s="10">
        <f t="shared" si="6"/>
        <v>44229</v>
      </c>
      <c r="AL5" s="10">
        <f t="shared" si="6"/>
        <v>44230</v>
      </c>
      <c r="AM5" s="10">
        <f t="shared" si="6"/>
        <v>44231</v>
      </c>
      <c r="AN5" s="10">
        <f t="shared" si="6"/>
        <v>44232</v>
      </c>
      <c r="AO5" s="10">
        <f t="shared" si="6"/>
        <v>44233</v>
      </c>
      <c r="AP5" s="10">
        <f t="shared" si="6"/>
        <v>44234</v>
      </c>
      <c r="AQ5" s="10">
        <f t="shared" si="6"/>
        <v>44235</v>
      </c>
      <c r="AR5" s="10">
        <f t="shared" si="6"/>
        <v>44236</v>
      </c>
      <c r="AS5" s="10">
        <f t="shared" si="6"/>
        <v>44237</v>
      </c>
      <c r="AT5" s="10">
        <f t="shared" si="6"/>
        <v>44238</v>
      </c>
      <c r="AU5" s="10">
        <f t="shared" si="6"/>
        <v>44239</v>
      </c>
      <c r="AV5" s="10">
        <f t="shared" si="6"/>
        <v>44240</v>
      </c>
      <c r="AW5" s="10">
        <f t="shared" si="6"/>
        <v>44241</v>
      </c>
      <c r="AX5" s="10">
        <f t="shared" si="6"/>
        <v>44242</v>
      </c>
      <c r="AY5" s="10">
        <f t="shared" si="6"/>
        <v>44243</v>
      </c>
      <c r="AZ5" s="10">
        <f t="shared" si="6"/>
        <v>44244</v>
      </c>
      <c r="BA5" s="10">
        <f t="shared" si="6"/>
        <v>44245</v>
      </c>
      <c r="BB5" s="10">
        <f t="shared" si="6"/>
        <v>44246</v>
      </c>
      <c r="BC5" s="10">
        <f t="shared" si="6"/>
        <v>44247</v>
      </c>
      <c r="BD5" s="10">
        <f t="shared" si="6"/>
        <v>44248</v>
      </c>
      <c r="BE5" s="10">
        <f t="shared" si="6"/>
        <v>44249</v>
      </c>
      <c r="BF5" s="10">
        <f t="shared" si="6"/>
        <v>44250</v>
      </c>
      <c r="BG5" s="10">
        <f t="shared" si="6"/>
        <v>44251</v>
      </c>
      <c r="BH5" s="10">
        <f t="shared" si="6"/>
        <v>44252</v>
      </c>
      <c r="BI5" s="10">
        <f t="shared" si="6"/>
        <v>44253</v>
      </c>
      <c r="BJ5" s="10">
        <f t="shared" si="6"/>
        <v>44254</v>
      </c>
      <c r="BK5" s="10">
        <f t="shared" si="6"/>
        <v>44255</v>
      </c>
      <c r="BL5" s="10">
        <f t="shared" si="6"/>
        <v>44256</v>
      </c>
      <c r="BM5" s="10">
        <f t="shared" si="6"/>
        <v>44257</v>
      </c>
      <c r="BN5" s="10">
        <f t="shared" si="6"/>
        <v>44258</v>
      </c>
      <c r="BO5" s="10">
        <f t="shared" si="6"/>
        <v>44259</v>
      </c>
      <c r="BP5" s="10">
        <f t="shared" si="6"/>
        <v>44260</v>
      </c>
      <c r="BQ5" s="10">
        <f t="shared" si="6"/>
        <v>44261</v>
      </c>
      <c r="BR5" s="10">
        <f t="shared" si="6"/>
        <v>44262</v>
      </c>
      <c r="BS5" s="10">
        <f t="shared" ref="BS5:ED5" si="7">BR5+1</f>
        <v>44263</v>
      </c>
      <c r="BT5" s="10">
        <f t="shared" si="7"/>
        <v>44264</v>
      </c>
      <c r="BU5" s="10">
        <f t="shared" si="7"/>
        <v>44265</v>
      </c>
      <c r="BV5" s="10">
        <f t="shared" si="7"/>
        <v>44266</v>
      </c>
      <c r="BW5" s="10">
        <f t="shared" si="7"/>
        <v>44267</v>
      </c>
      <c r="BX5" s="10">
        <f t="shared" si="7"/>
        <v>44268</v>
      </c>
      <c r="BY5" s="10">
        <f t="shared" si="7"/>
        <v>44269</v>
      </c>
      <c r="BZ5" s="10">
        <f t="shared" si="7"/>
        <v>44270</v>
      </c>
      <c r="CA5" s="10">
        <f t="shared" si="7"/>
        <v>44271</v>
      </c>
      <c r="CB5" s="10">
        <f t="shared" si="7"/>
        <v>44272</v>
      </c>
      <c r="CC5" s="10">
        <f t="shared" si="7"/>
        <v>44273</v>
      </c>
      <c r="CD5" s="10">
        <f t="shared" si="7"/>
        <v>44274</v>
      </c>
      <c r="CE5" s="10">
        <f t="shared" si="7"/>
        <v>44275</v>
      </c>
      <c r="CF5" s="10">
        <f t="shared" si="7"/>
        <v>44276</v>
      </c>
      <c r="CG5" s="10">
        <f t="shared" si="7"/>
        <v>44277</v>
      </c>
      <c r="CH5" s="10">
        <f t="shared" si="7"/>
        <v>44278</v>
      </c>
      <c r="CI5" s="10">
        <f t="shared" si="7"/>
        <v>44279</v>
      </c>
      <c r="CJ5" s="10">
        <f t="shared" si="7"/>
        <v>44280</v>
      </c>
      <c r="CK5" s="10">
        <f t="shared" si="7"/>
        <v>44281</v>
      </c>
      <c r="CL5" s="10">
        <f t="shared" si="7"/>
        <v>44282</v>
      </c>
      <c r="CM5" s="10">
        <f t="shared" si="7"/>
        <v>44283</v>
      </c>
      <c r="CN5" s="10">
        <f t="shared" si="7"/>
        <v>44284</v>
      </c>
      <c r="CO5" s="10">
        <f t="shared" si="7"/>
        <v>44285</v>
      </c>
      <c r="CP5" s="10">
        <f t="shared" si="7"/>
        <v>44286</v>
      </c>
      <c r="CQ5" s="10">
        <f t="shared" si="7"/>
        <v>44287</v>
      </c>
      <c r="CR5" s="10">
        <f t="shared" si="7"/>
        <v>44288</v>
      </c>
      <c r="CS5" s="10">
        <f t="shared" si="7"/>
        <v>44289</v>
      </c>
      <c r="CT5" s="10">
        <f t="shared" si="7"/>
        <v>44290</v>
      </c>
      <c r="CU5" s="10">
        <f t="shared" si="7"/>
        <v>44291</v>
      </c>
      <c r="CV5" s="10">
        <f t="shared" si="7"/>
        <v>44292</v>
      </c>
      <c r="CW5" s="10">
        <f t="shared" si="7"/>
        <v>44293</v>
      </c>
      <c r="CX5" s="10">
        <f t="shared" si="7"/>
        <v>44294</v>
      </c>
      <c r="CY5" s="10">
        <f t="shared" si="7"/>
        <v>44295</v>
      </c>
      <c r="CZ5" s="10">
        <f t="shared" si="7"/>
        <v>44296</v>
      </c>
      <c r="DA5" s="10">
        <f t="shared" si="7"/>
        <v>44297</v>
      </c>
      <c r="DB5" s="10">
        <f t="shared" si="7"/>
        <v>44298</v>
      </c>
      <c r="DC5" s="10">
        <f t="shared" si="7"/>
        <v>44299</v>
      </c>
      <c r="DD5" s="10">
        <f t="shared" si="7"/>
        <v>44300</v>
      </c>
      <c r="DE5" s="10">
        <f t="shared" si="7"/>
        <v>44301</v>
      </c>
      <c r="DF5" s="10">
        <f t="shared" si="7"/>
        <v>44302</v>
      </c>
      <c r="DG5" s="10">
        <f t="shared" si="7"/>
        <v>44303</v>
      </c>
      <c r="DH5" s="10">
        <f t="shared" si="7"/>
        <v>44304</v>
      </c>
      <c r="DI5" s="10">
        <f t="shared" si="7"/>
        <v>44305</v>
      </c>
      <c r="DJ5" s="10">
        <f t="shared" si="7"/>
        <v>44306</v>
      </c>
      <c r="DK5" s="10">
        <f t="shared" si="7"/>
        <v>44307</v>
      </c>
      <c r="DL5" s="10">
        <f t="shared" si="7"/>
        <v>44308</v>
      </c>
      <c r="DM5" s="10">
        <f t="shared" si="7"/>
        <v>44309</v>
      </c>
      <c r="DN5" s="10">
        <f t="shared" si="7"/>
        <v>44310</v>
      </c>
      <c r="DO5" s="10">
        <f t="shared" si="7"/>
        <v>44311</v>
      </c>
      <c r="DP5" s="10">
        <f t="shared" si="7"/>
        <v>44312</v>
      </c>
      <c r="DQ5" s="10">
        <f t="shared" si="7"/>
        <v>44313</v>
      </c>
      <c r="DR5" s="10">
        <f t="shared" si="7"/>
        <v>44314</v>
      </c>
      <c r="DS5" s="10">
        <f t="shared" si="7"/>
        <v>44315</v>
      </c>
      <c r="DT5" s="10">
        <f t="shared" si="7"/>
        <v>44316</v>
      </c>
      <c r="DU5" s="10">
        <f t="shared" si="7"/>
        <v>44317</v>
      </c>
      <c r="DV5" s="10">
        <f t="shared" si="7"/>
        <v>44318</v>
      </c>
      <c r="DW5" s="10">
        <f t="shared" si="7"/>
        <v>44319</v>
      </c>
      <c r="DX5" s="10">
        <f t="shared" si="7"/>
        <v>44320</v>
      </c>
      <c r="DY5" s="10">
        <f t="shared" si="7"/>
        <v>44321</v>
      </c>
      <c r="DZ5" s="10">
        <f t="shared" si="7"/>
        <v>44322</v>
      </c>
      <c r="EA5" s="10">
        <f t="shared" si="7"/>
        <v>44323</v>
      </c>
      <c r="EB5" s="10">
        <f t="shared" si="7"/>
        <v>44324</v>
      </c>
      <c r="EC5" s="10">
        <f t="shared" si="7"/>
        <v>44325</v>
      </c>
      <c r="ED5" s="10">
        <f t="shared" si="7"/>
        <v>44326</v>
      </c>
      <c r="EE5" s="10">
        <f t="shared" ref="EE5:GP5" si="8">ED5+1</f>
        <v>44327</v>
      </c>
      <c r="EF5" s="10">
        <f t="shared" si="8"/>
        <v>44328</v>
      </c>
      <c r="EG5" s="10">
        <f t="shared" si="8"/>
        <v>44329</v>
      </c>
      <c r="EH5" s="10">
        <f t="shared" si="8"/>
        <v>44330</v>
      </c>
      <c r="EI5" s="10">
        <f t="shared" si="8"/>
        <v>44331</v>
      </c>
      <c r="EJ5" s="10">
        <f t="shared" si="8"/>
        <v>44332</v>
      </c>
      <c r="EK5" s="10">
        <f t="shared" si="8"/>
        <v>44333</v>
      </c>
      <c r="EL5" s="10">
        <f t="shared" si="8"/>
        <v>44334</v>
      </c>
      <c r="EM5" s="10">
        <f t="shared" si="8"/>
        <v>44335</v>
      </c>
      <c r="EN5" s="10">
        <f t="shared" si="8"/>
        <v>44336</v>
      </c>
      <c r="EO5" s="10">
        <f t="shared" si="8"/>
        <v>44337</v>
      </c>
      <c r="EP5" s="10">
        <f t="shared" si="8"/>
        <v>44338</v>
      </c>
      <c r="EQ5" s="10">
        <f t="shared" si="8"/>
        <v>44339</v>
      </c>
      <c r="ER5" s="10">
        <f t="shared" si="8"/>
        <v>44340</v>
      </c>
      <c r="ES5" s="10">
        <f t="shared" si="8"/>
        <v>44341</v>
      </c>
      <c r="ET5" s="10">
        <f t="shared" si="8"/>
        <v>44342</v>
      </c>
      <c r="EU5" s="10">
        <f t="shared" si="8"/>
        <v>44343</v>
      </c>
      <c r="EV5" s="10">
        <f t="shared" si="8"/>
        <v>44344</v>
      </c>
      <c r="EW5" s="10">
        <f t="shared" si="8"/>
        <v>44345</v>
      </c>
      <c r="EX5" s="10">
        <f t="shared" si="8"/>
        <v>44346</v>
      </c>
      <c r="EY5" s="10">
        <f t="shared" si="8"/>
        <v>44347</v>
      </c>
      <c r="EZ5" s="10">
        <f t="shared" si="8"/>
        <v>44348</v>
      </c>
      <c r="FA5" s="10">
        <f t="shared" si="8"/>
        <v>44349</v>
      </c>
      <c r="FB5" s="10">
        <f t="shared" si="8"/>
        <v>44350</v>
      </c>
      <c r="FC5" s="10">
        <f t="shared" si="8"/>
        <v>44351</v>
      </c>
      <c r="FD5" s="10">
        <f t="shared" si="8"/>
        <v>44352</v>
      </c>
      <c r="FE5" s="10">
        <f t="shared" si="8"/>
        <v>44353</v>
      </c>
      <c r="FF5" s="10">
        <f t="shared" si="8"/>
        <v>44354</v>
      </c>
      <c r="FG5" s="10">
        <f t="shared" si="8"/>
        <v>44355</v>
      </c>
      <c r="FH5" s="10">
        <f t="shared" si="8"/>
        <v>44356</v>
      </c>
      <c r="FI5" s="10">
        <f t="shared" si="8"/>
        <v>44357</v>
      </c>
      <c r="FJ5" s="10">
        <f t="shared" si="8"/>
        <v>44358</v>
      </c>
      <c r="FK5" s="10">
        <f t="shared" si="8"/>
        <v>44359</v>
      </c>
      <c r="FL5" s="10">
        <f t="shared" si="8"/>
        <v>44360</v>
      </c>
      <c r="FM5" s="10">
        <f t="shared" si="8"/>
        <v>44361</v>
      </c>
      <c r="FN5" s="10">
        <f t="shared" si="8"/>
        <v>44362</v>
      </c>
      <c r="FO5" s="10">
        <f t="shared" si="8"/>
        <v>44363</v>
      </c>
      <c r="FP5" s="10">
        <f t="shared" si="8"/>
        <v>44364</v>
      </c>
      <c r="FQ5" s="10">
        <f t="shared" si="8"/>
        <v>44365</v>
      </c>
      <c r="FR5" s="10">
        <f t="shared" si="8"/>
        <v>44366</v>
      </c>
      <c r="FS5" s="10">
        <f t="shared" si="8"/>
        <v>44367</v>
      </c>
      <c r="FT5" s="10">
        <f t="shared" si="8"/>
        <v>44368</v>
      </c>
      <c r="FU5" s="10">
        <f t="shared" si="8"/>
        <v>44369</v>
      </c>
      <c r="FV5" s="10">
        <f t="shared" si="8"/>
        <v>44370</v>
      </c>
      <c r="FW5" s="10">
        <f t="shared" si="8"/>
        <v>44371</v>
      </c>
      <c r="FX5" s="10">
        <f t="shared" si="8"/>
        <v>44372</v>
      </c>
      <c r="FY5" s="10">
        <f t="shared" si="8"/>
        <v>44373</v>
      </c>
      <c r="FZ5" s="10">
        <f t="shared" si="8"/>
        <v>44374</v>
      </c>
      <c r="GA5" s="10">
        <f t="shared" si="8"/>
        <v>44375</v>
      </c>
      <c r="GB5" s="10">
        <f t="shared" si="8"/>
        <v>44376</v>
      </c>
      <c r="GC5" s="10">
        <f t="shared" si="8"/>
        <v>44377</v>
      </c>
      <c r="GD5" s="10">
        <f t="shared" si="8"/>
        <v>44378</v>
      </c>
      <c r="GE5" s="10">
        <f t="shared" si="8"/>
        <v>44379</v>
      </c>
      <c r="GF5" s="10">
        <f t="shared" si="8"/>
        <v>44380</v>
      </c>
      <c r="GG5" s="10">
        <f t="shared" si="8"/>
        <v>44381</v>
      </c>
      <c r="GH5" s="10">
        <f t="shared" si="8"/>
        <v>44382</v>
      </c>
      <c r="GI5" s="10">
        <f t="shared" si="8"/>
        <v>44383</v>
      </c>
      <c r="GJ5" s="10">
        <f t="shared" si="8"/>
        <v>44384</v>
      </c>
      <c r="GK5" s="10">
        <f t="shared" si="8"/>
        <v>44385</v>
      </c>
      <c r="GL5" s="10">
        <f t="shared" si="8"/>
        <v>44386</v>
      </c>
      <c r="GM5" s="10">
        <f t="shared" si="8"/>
        <v>44387</v>
      </c>
      <c r="GN5" s="10">
        <f t="shared" si="8"/>
        <v>44388</v>
      </c>
      <c r="GO5" s="10">
        <f t="shared" si="8"/>
        <v>44389</v>
      </c>
      <c r="GP5" s="10">
        <f t="shared" si="8"/>
        <v>44390</v>
      </c>
      <c r="GQ5" s="10">
        <f t="shared" ref="GQ5:JB5" si="9">GP5+1</f>
        <v>44391</v>
      </c>
      <c r="GR5" s="10">
        <f t="shared" si="9"/>
        <v>44392</v>
      </c>
      <c r="GS5" s="10">
        <f t="shared" si="9"/>
        <v>44393</v>
      </c>
      <c r="GT5" s="10">
        <f t="shared" si="9"/>
        <v>44394</v>
      </c>
      <c r="GU5" s="10">
        <f t="shared" si="9"/>
        <v>44395</v>
      </c>
      <c r="GV5" s="10">
        <f t="shared" si="9"/>
        <v>44396</v>
      </c>
      <c r="GW5" s="10">
        <f t="shared" si="9"/>
        <v>44397</v>
      </c>
      <c r="GX5" s="10">
        <f t="shared" si="9"/>
        <v>44398</v>
      </c>
      <c r="GY5" s="10">
        <f t="shared" si="9"/>
        <v>44399</v>
      </c>
      <c r="GZ5" s="10">
        <f t="shared" si="9"/>
        <v>44400</v>
      </c>
      <c r="HA5" s="10">
        <f t="shared" si="9"/>
        <v>44401</v>
      </c>
      <c r="HB5" s="10">
        <f t="shared" si="9"/>
        <v>44402</v>
      </c>
      <c r="HC5" s="10">
        <f t="shared" si="9"/>
        <v>44403</v>
      </c>
      <c r="HD5" s="10">
        <f t="shared" si="9"/>
        <v>44404</v>
      </c>
      <c r="HE5" s="10">
        <f t="shared" si="9"/>
        <v>44405</v>
      </c>
      <c r="HF5" s="10">
        <f t="shared" si="9"/>
        <v>44406</v>
      </c>
      <c r="HG5" s="10">
        <f t="shared" si="9"/>
        <v>44407</v>
      </c>
      <c r="HH5" s="10">
        <f t="shared" si="9"/>
        <v>44408</v>
      </c>
      <c r="HI5" s="10">
        <f t="shared" si="9"/>
        <v>44409</v>
      </c>
      <c r="HJ5" s="10">
        <f t="shared" si="9"/>
        <v>44410</v>
      </c>
      <c r="HK5" s="10">
        <f t="shared" si="9"/>
        <v>44411</v>
      </c>
      <c r="HL5" s="10">
        <f t="shared" si="9"/>
        <v>44412</v>
      </c>
      <c r="HM5" s="10">
        <f t="shared" si="9"/>
        <v>44413</v>
      </c>
      <c r="HN5" s="10">
        <f t="shared" si="9"/>
        <v>44414</v>
      </c>
      <c r="HO5" s="10">
        <f t="shared" si="9"/>
        <v>44415</v>
      </c>
      <c r="HP5" s="10">
        <f t="shared" si="9"/>
        <v>44416</v>
      </c>
      <c r="HQ5" s="10">
        <f t="shared" si="9"/>
        <v>44417</v>
      </c>
      <c r="HR5" s="10">
        <f t="shared" si="9"/>
        <v>44418</v>
      </c>
      <c r="HS5" s="10">
        <f t="shared" si="9"/>
        <v>44419</v>
      </c>
      <c r="HT5" s="10">
        <f t="shared" si="9"/>
        <v>44420</v>
      </c>
      <c r="HU5" s="10">
        <f t="shared" si="9"/>
        <v>44421</v>
      </c>
      <c r="HV5" s="10">
        <f t="shared" si="9"/>
        <v>44422</v>
      </c>
      <c r="HW5" s="10">
        <f t="shared" si="9"/>
        <v>44423</v>
      </c>
      <c r="HX5" s="10">
        <f t="shared" si="9"/>
        <v>44424</v>
      </c>
      <c r="HY5" s="10">
        <f t="shared" si="9"/>
        <v>44425</v>
      </c>
      <c r="HZ5" s="10">
        <f t="shared" si="9"/>
        <v>44426</v>
      </c>
      <c r="IA5" s="10">
        <f t="shared" si="9"/>
        <v>44427</v>
      </c>
      <c r="IB5" s="10">
        <f t="shared" si="9"/>
        <v>44428</v>
      </c>
      <c r="IC5" s="10">
        <f t="shared" si="9"/>
        <v>44429</v>
      </c>
      <c r="ID5" s="10">
        <f t="shared" si="9"/>
        <v>44430</v>
      </c>
      <c r="IE5" s="10">
        <f t="shared" si="9"/>
        <v>44431</v>
      </c>
      <c r="IF5" s="10">
        <f t="shared" si="9"/>
        <v>44432</v>
      </c>
      <c r="IG5" s="10">
        <f t="shared" si="9"/>
        <v>44433</v>
      </c>
      <c r="IH5" s="10">
        <f t="shared" si="9"/>
        <v>44434</v>
      </c>
      <c r="II5" s="10">
        <f t="shared" si="9"/>
        <v>44435</v>
      </c>
      <c r="IJ5" s="10">
        <f t="shared" si="9"/>
        <v>44436</v>
      </c>
      <c r="IK5" s="10">
        <f t="shared" si="9"/>
        <v>44437</v>
      </c>
      <c r="IL5" s="10">
        <f t="shared" si="9"/>
        <v>44438</v>
      </c>
      <c r="IM5" s="10">
        <f t="shared" si="9"/>
        <v>44439</v>
      </c>
      <c r="IN5" s="10">
        <f t="shared" si="9"/>
        <v>44440</v>
      </c>
      <c r="IO5" s="10">
        <f t="shared" si="9"/>
        <v>44441</v>
      </c>
      <c r="IP5" s="10">
        <f t="shared" si="9"/>
        <v>44442</v>
      </c>
      <c r="IQ5" s="10">
        <f t="shared" si="9"/>
        <v>44443</v>
      </c>
      <c r="IR5" s="10">
        <f t="shared" si="9"/>
        <v>44444</v>
      </c>
      <c r="IS5" s="10">
        <f t="shared" si="9"/>
        <v>44445</v>
      </c>
      <c r="IT5" s="10">
        <f t="shared" si="9"/>
        <v>44446</v>
      </c>
      <c r="IU5" s="10">
        <f t="shared" si="9"/>
        <v>44447</v>
      </c>
      <c r="IV5" s="10">
        <f t="shared" si="9"/>
        <v>44448</v>
      </c>
      <c r="IW5" s="10">
        <f t="shared" si="9"/>
        <v>44449</v>
      </c>
      <c r="IX5" s="10">
        <f t="shared" si="9"/>
        <v>44450</v>
      </c>
      <c r="IY5" s="10">
        <f t="shared" si="9"/>
        <v>44451</v>
      </c>
      <c r="IZ5" s="10">
        <f t="shared" si="9"/>
        <v>44452</v>
      </c>
      <c r="JA5" s="10">
        <f t="shared" si="9"/>
        <v>44453</v>
      </c>
      <c r="JB5" s="10">
        <f t="shared" si="9"/>
        <v>44454</v>
      </c>
      <c r="JC5" s="10">
        <f t="shared" ref="JC5:LN5" si="10">JB5+1</f>
        <v>44455</v>
      </c>
      <c r="JD5" s="10">
        <f t="shared" si="10"/>
        <v>44456</v>
      </c>
      <c r="JE5" s="10">
        <f t="shared" si="10"/>
        <v>44457</v>
      </c>
      <c r="JF5" s="10">
        <f t="shared" si="10"/>
        <v>44458</v>
      </c>
      <c r="JG5" s="10">
        <f t="shared" si="10"/>
        <v>44459</v>
      </c>
      <c r="JH5" s="10">
        <f t="shared" si="10"/>
        <v>44460</v>
      </c>
      <c r="JI5" s="10">
        <f t="shared" si="10"/>
        <v>44461</v>
      </c>
      <c r="JJ5" s="10">
        <f t="shared" si="10"/>
        <v>44462</v>
      </c>
      <c r="JK5" s="10">
        <f t="shared" si="10"/>
        <v>44463</v>
      </c>
      <c r="JL5" s="10">
        <f t="shared" si="10"/>
        <v>44464</v>
      </c>
      <c r="JM5" s="10">
        <f t="shared" si="10"/>
        <v>44465</v>
      </c>
      <c r="JN5" s="10">
        <f t="shared" si="10"/>
        <v>44466</v>
      </c>
      <c r="JO5" s="10">
        <f t="shared" si="10"/>
        <v>44467</v>
      </c>
      <c r="JP5" s="10">
        <f t="shared" si="10"/>
        <v>44468</v>
      </c>
      <c r="JQ5" s="10">
        <f t="shared" si="10"/>
        <v>44469</v>
      </c>
      <c r="JR5" s="10">
        <f t="shared" si="10"/>
        <v>44470</v>
      </c>
      <c r="JS5" s="10">
        <f t="shared" si="10"/>
        <v>44471</v>
      </c>
      <c r="JT5" s="10">
        <f t="shared" si="10"/>
        <v>44472</v>
      </c>
      <c r="JU5" s="10">
        <f t="shared" si="10"/>
        <v>44473</v>
      </c>
      <c r="JV5" s="10">
        <f t="shared" si="10"/>
        <v>44474</v>
      </c>
      <c r="JW5" s="10">
        <f t="shared" si="10"/>
        <v>44475</v>
      </c>
      <c r="JX5" s="10">
        <f t="shared" si="10"/>
        <v>44476</v>
      </c>
      <c r="JY5" s="10">
        <f t="shared" si="10"/>
        <v>44477</v>
      </c>
      <c r="JZ5" s="10">
        <f t="shared" si="10"/>
        <v>44478</v>
      </c>
      <c r="KA5" s="10">
        <f t="shared" si="10"/>
        <v>44479</v>
      </c>
      <c r="KB5" s="10">
        <f t="shared" si="10"/>
        <v>44480</v>
      </c>
      <c r="KC5" s="10">
        <f t="shared" si="10"/>
        <v>44481</v>
      </c>
      <c r="KD5" s="10">
        <f t="shared" si="10"/>
        <v>44482</v>
      </c>
      <c r="KE5" s="10">
        <f t="shared" si="10"/>
        <v>44483</v>
      </c>
      <c r="KF5" s="10">
        <f t="shared" si="10"/>
        <v>44484</v>
      </c>
      <c r="KG5" s="10">
        <f t="shared" si="10"/>
        <v>44485</v>
      </c>
      <c r="KH5" s="10">
        <f t="shared" si="10"/>
        <v>44486</v>
      </c>
      <c r="KI5" s="10">
        <f t="shared" si="10"/>
        <v>44487</v>
      </c>
      <c r="KJ5" s="10">
        <f t="shared" si="10"/>
        <v>44488</v>
      </c>
      <c r="KK5" s="10">
        <f t="shared" si="10"/>
        <v>44489</v>
      </c>
      <c r="KL5" s="10">
        <f t="shared" si="10"/>
        <v>44490</v>
      </c>
      <c r="KM5" s="10">
        <f t="shared" si="10"/>
        <v>44491</v>
      </c>
      <c r="KN5" s="10">
        <f t="shared" si="10"/>
        <v>44492</v>
      </c>
      <c r="KO5" s="10">
        <f t="shared" si="10"/>
        <v>44493</v>
      </c>
      <c r="KP5" s="10">
        <f t="shared" si="10"/>
        <v>44494</v>
      </c>
      <c r="KQ5" s="10">
        <f t="shared" si="10"/>
        <v>44495</v>
      </c>
      <c r="KR5" s="10">
        <f t="shared" si="10"/>
        <v>44496</v>
      </c>
      <c r="KS5" s="10">
        <f t="shared" si="10"/>
        <v>44497</v>
      </c>
      <c r="KT5" s="10">
        <f t="shared" si="10"/>
        <v>44498</v>
      </c>
      <c r="KU5" s="10">
        <f t="shared" si="10"/>
        <v>44499</v>
      </c>
      <c r="KV5" s="10">
        <f t="shared" si="10"/>
        <v>44500</v>
      </c>
      <c r="KW5" s="10">
        <f t="shared" si="10"/>
        <v>44501</v>
      </c>
      <c r="KX5" s="10">
        <f t="shared" si="10"/>
        <v>44502</v>
      </c>
      <c r="KY5" s="10">
        <f t="shared" si="10"/>
        <v>44503</v>
      </c>
      <c r="KZ5" s="10">
        <f t="shared" si="10"/>
        <v>44504</v>
      </c>
      <c r="LA5" s="10">
        <f t="shared" si="10"/>
        <v>44505</v>
      </c>
      <c r="LB5" s="10">
        <f t="shared" si="10"/>
        <v>44506</v>
      </c>
      <c r="LC5" s="10">
        <f t="shared" si="10"/>
        <v>44507</v>
      </c>
      <c r="LD5" s="10">
        <f t="shared" si="10"/>
        <v>44508</v>
      </c>
      <c r="LE5" s="10">
        <f t="shared" si="10"/>
        <v>44509</v>
      </c>
      <c r="LF5" s="10">
        <f t="shared" si="10"/>
        <v>44510</v>
      </c>
      <c r="LG5" s="10">
        <f t="shared" si="10"/>
        <v>44511</v>
      </c>
      <c r="LH5" s="10">
        <f t="shared" si="10"/>
        <v>44512</v>
      </c>
      <c r="LI5" s="10">
        <f t="shared" si="10"/>
        <v>44513</v>
      </c>
      <c r="LJ5" s="10">
        <f t="shared" si="10"/>
        <v>44514</v>
      </c>
      <c r="LK5" s="10">
        <f t="shared" si="10"/>
        <v>44515</v>
      </c>
      <c r="LL5" s="10">
        <f t="shared" si="10"/>
        <v>44516</v>
      </c>
      <c r="LM5" s="10">
        <f t="shared" si="10"/>
        <v>44517</v>
      </c>
      <c r="LN5" s="10">
        <f t="shared" si="10"/>
        <v>44518</v>
      </c>
      <c r="LO5" s="10">
        <f t="shared" ref="LO5:NE5" si="11">LN5+1</f>
        <v>44519</v>
      </c>
      <c r="LP5" s="10">
        <f t="shared" si="11"/>
        <v>44520</v>
      </c>
      <c r="LQ5" s="10">
        <f t="shared" si="11"/>
        <v>44521</v>
      </c>
      <c r="LR5" s="10">
        <f t="shared" si="11"/>
        <v>44522</v>
      </c>
      <c r="LS5" s="10">
        <f t="shared" si="11"/>
        <v>44523</v>
      </c>
      <c r="LT5" s="10">
        <f t="shared" si="11"/>
        <v>44524</v>
      </c>
      <c r="LU5" s="10">
        <f t="shared" si="11"/>
        <v>44525</v>
      </c>
      <c r="LV5" s="10">
        <f t="shared" si="11"/>
        <v>44526</v>
      </c>
      <c r="LW5" s="10">
        <f t="shared" si="11"/>
        <v>44527</v>
      </c>
      <c r="LX5" s="10">
        <f t="shared" si="11"/>
        <v>44528</v>
      </c>
      <c r="LY5" s="10">
        <f t="shared" si="11"/>
        <v>44529</v>
      </c>
      <c r="LZ5" s="10">
        <f t="shared" si="11"/>
        <v>44530</v>
      </c>
      <c r="MA5" s="10">
        <f t="shared" si="11"/>
        <v>44531</v>
      </c>
      <c r="MB5" s="10">
        <f t="shared" si="11"/>
        <v>44532</v>
      </c>
      <c r="MC5" s="10">
        <f t="shared" si="11"/>
        <v>44533</v>
      </c>
      <c r="MD5" s="10">
        <f t="shared" si="11"/>
        <v>44534</v>
      </c>
      <c r="ME5" s="10">
        <f t="shared" si="11"/>
        <v>44535</v>
      </c>
      <c r="MF5" s="10">
        <f t="shared" si="11"/>
        <v>44536</v>
      </c>
      <c r="MG5" s="10">
        <f t="shared" si="11"/>
        <v>44537</v>
      </c>
      <c r="MH5" s="10">
        <f t="shared" si="11"/>
        <v>44538</v>
      </c>
      <c r="MI5" s="10">
        <f t="shared" si="11"/>
        <v>44539</v>
      </c>
      <c r="MJ5" s="10">
        <f t="shared" si="11"/>
        <v>44540</v>
      </c>
      <c r="MK5" s="10">
        <f t="shared" si="11"/>
        <v>44541</v>
      </c>
      <c r="ML5" s="10">
        <f t="shared" si="11"/>
        <v>44542</v>
      </c>
      <c r="MM5" s="10">
        <f t="shared" si="11"/>
        <v>44543</v>
      </c>
      <c r="MN5" s="10">
        <f t="shared" si="11"/>
        <v>44544</v>
      </c>
      <c r="MO5" s="10">
        <f t="shared" si="11"/>
        <v>44545</v>
      </c>
      <c r="MP5" s="10">
        <f t="shared" si="11"/>
        <v>44546</v>
      </c>
      <c r="MQ5" s="10">
        <f t="shared" si="11"/>
        <v>44547</v>
      </c>
      <c r="MR5" s="10">
        <f t="shared" si="11"/>
        <v>44548</v>
      </c>
      <c r="MS5" s="10">
        <f t="shared" si="11"/>
        <v>44549</v>
      </c>
      <c r="MT5" s="10">
        <f t="shared" si="11"/>
        <v>44550</v>
      </c>
      <c r="MU5" s="10">
        <f t="shared" si="11"/>
        <v>44551</v>
      </c>
      <c r="MV5" s="10">
        <f t="shared" si="11"/>
        <v>44552</v>
      </c>
      <c r="MW5" s="10">
        <f t="shared" si="11"/>
        <v>44553</v>
      </c>
      <c r="MX5" s="10">
        <f t="shared" si="11"/>
        <v>44554</v>
      </c>
      <c r="MY5" s="10">
        <f t="shared" si="11"/>
        <v>44555</v>
      </c>
      <c r="MZ5" s="10">
        <f t="shared" si="11"/>
        <v>44556</v>
      </c>
      <c r="NA5" s="10">
        <f t="shared" si="11"/>
        <v>44557</v>
      </c>
      <c r="NB5" s="10">
        <f t="shared" si="11"/>
        <v>44558</v>
      </c>
      <c r="NC5" s="10">
        <f t="shared" si="11"/>
        <v>44559</v>
      </c>
      <c r="ND5" s="10">
        <f t="shared" si="11"/>
        <v>44560</v>
      </c>
      <c r="NE5" s="10">
        <f t="shared" si="11"/>
        <v>44561</v>
      </c>
      <c r="NF5" s="10" t="str">
        <f>IF(YEAR(NE5+1)=YEAR(NE5),NE5+1,"")</f>
        <v/>
      </c>
      <c r="NG5" s="10"/>
    </row>
    <row r="6" spans="2:371" s="1" customFormat="1" x14ac:dyDescent="0.3">
      <c r="D6" s="12" t="s">
        <v>44</v>
      </c>
      <c r="E6" s="11">
        <f>E5</f>
        <v>44197</v>
      </c>
      <c r="F6" s="11">
        <f>F5</f>
        <v>44198</v>
      </c>
      <c r="G6" s="11">
        <f t="shared" ref="G6:BR6" si="12">G5</f>
        <v>44199</v>
      </c>
      <c r="H6" s="11">
        <f t="shared" si="12"/>
        <v>44200</v>
      </c>
      <c r="I6" s="11">
        <f t="shared" si="12"/>
        <v>44201</v>
      </c>
      <c r="J6" s="11">
        <f t="shared" si="12"/>
        <v>44202</v>
      </c>
      <c r="K6" s="11">
        <f t="shared" si="12"/>
        <v>44203</v>
      </c>
      <c r="L6" s="11">
        <f t="shared" si="12"/>
        <v>44204</v>
      </c>
      <c r="M6" s="11">
        <f t="shared" si="12"/>
        <v>44205</v>
      </c>
      <c r="N6" s="11">
        <f t="shared" si="12"/>
        <v>44206</v>
      </c>
      <c r="O6" s="11">
        <f t="shared" si="12"/>
        <v>44207</v>
      </c>
      <c r="P6" s="11">
        <f t="shared" si="12"/>
        <v>44208</v>
      </c>
      <c r="Q6" s="11">
        <f t="shared" si="12"/>
        <v>44209</v>
      </c>
      <c r="R6" s="11">
        <f t="shared" si="12"/>
        <v>44210</v>
      </c>
      <c r="S6" s="11">
        <f t="shared" si="12"/>
        <v>44211</v>
      </c>
      <c r="T6" s="11">
        <f t="shared" si="12"/>
        <v>44212</v>
      </c>
      <c r="U6" s="11">
        <f t="shared" si="12"/>
        <v>44213</v>
      </c>
      <c r="V6" s="11">
        <f t="shared" si="12"/>
        <v>44214</v>
      </c>
      <c r="W6" s="11">
        <f t="shared" si="12"/>
        <v>44215</v>
      </c>
      <c r="X6" s="11">
        <f t="shared" si="12"/>
        <v>44216</v>
      </c>
      <c r="Y6" s="11">
        <f t="shared" si="12"/>
        <v>44217</v>
      </c>
      <c r="Z6" s="11">
        <f t="shared" si="12"/>
        <v>44218</v>
      </c>
      <c r="AA6" s="11">
        <f t="shared" si="12"/>
        <v>44219</v>
      </c>
      <c r="AB6" s="11">
        <f t="shared" si="12"/>
        <v>44220</v>
      </c>
      <c r="AC6" s="11">
        <f t="shared" si="12"/>
        <v>44221</v>
      </c>
      <c r="AD6" s="11">
        <f t="shared" si="12"/>
        <v>44222</v>
      </c>
      <c r="AE6" s="11">
        <f t="shared" si="12"/>
        <v>44223</v>
      </c>
      <c r="AF6" s="11">
        <f t="shared" si="12"/>
        <v>44224</v>
      </c>
      <c r="AG6" s="11">
        <f t="shared" si="12"/>
        <v>44225</v>
      </c>
      <c r="AH6" s="11">
        <f t="shared" si="12"/>
        <v>44226</v>
      </c>
      <c r="AI6" s="11">
        <f t="shared" si="12"/>
        <v>44227</v>
      </c>
      <c r="AJ6" s="11">
        <f t="shared" si="12"/>
        <v>44228</v>
      </c>
      <c r="AK6" s="11">
        <f t="shared" si="12"/>
        <v>44229</v>
      </c>
      <c r="AL6" s="11">
        <f t="shared" si="12"/>
        <v>44230</v>
      </c>
      <c r="AM6" s="11">
        <f t="shared" si="12"/>
        <v>44231</v>
      </c>
      <c r="AN6" s="11">
        <f t="shared" si="12"/>
        <v>44232</v>
      </c>
      <c r="AO6" s="11">
        <f t="shared" si="12"/>
        <v>44233</v>
      </c>
      <c r="AP6" s="11">
        <f t="shared" si="12"/>
        <v>44234</v>
      </c>
      <c r="AQ6" s="11">
        <f t="shared" si="12"/>
        <v>44235</v>
      </c>
      <c r="AR6" s="11">
        <f t="shared" si="12"/>
        <v>44236</v>
      </c>
      <c r="AS6" s="11">
        <f t="shared" si="12"/>
        <v>44237</v>
      </c>
      <c r="AT6" s="11">
        <f t="shared" si="12"/>
        <v>44238</v>
      </c>
      <c r="AU6" s="11">
        <f t="shared" si="12"/>
        <v>44239</v>
      </c>
      <c r="AV6" s="11">
        <f t="shared" si="12"/>
        <v>44240</v>
      </c>
      <c r="AW6" s="11">
        <f t="shared" si="12"/>
        <v>44241</v>
      </c>
      <c r="AX6" s="11">
        <f t="shared" si="12"/>
        <v>44242</v>
      </c>
      <c r="AY6" s="11">
        <f t="shared" si="12"/>
        <v>44243</v>
      </c>
      <c r="AZ6" s="11">
        <f t="shared" si="12"/>
        <v>44244</v>
      </c>
      <c r="BA6" s="11">
        <f t="shared" si="12"/>
        <v>44245</v>
      </c>
      <c r="BB6" s="11">
        <f t="shared" si="12"/>
        <v>44246</v>
      </c>
      <c r="BC6" s="11">
        <f t="shared" si="12"/>
        <v>44247</v>
      </c>
      <c r="BD6" s="11">
        <f t="shared" si="12"/>
        <v>44248</v>
      </c>
      <c r="BE6" s="11">
        <f t="shared" si="12"/>
        <v>44249</v>
      </c>
      <c r="BF6" s="11">
        <f t="shared" si="12"/>
        <v>44250</v>
      </c>
      <c r="BG6" s="11">
        <f t="shared" si="12"/>
        <v>44251</v>
      </c>
      <c r="BH6" s="11">
        <f t="shared" si="12"/>
        <v>44252</v>
      </c>
      <c r="BI6" s="11">
        <f t="shared" si="12"/>
        <v>44253</v>
      </c>
      <c r="BJ6" s="11">
        <f t="shared" si="12"/>
        <v>44254</v>
      </c>
      <c r="BK6" s="11">
        <f t="shared" si="12"/>
        <v>44255</v>
      </c>
      <c r="BL6" s="11">
        <f t="shared" si="12"/>
        <v>44256</v>
      </c>
      <c r="BM6" s="11">
        <f t="shared" si="12"/>
        <v>44257</v>
      </c>
      <c r="BN6" s="11">
        <f t="shared" si="12"/>
        <v>44258</v>
      </c>
      <c r="BO6" s="11">
        <f t="shared" si="12"/>
        <v>44259</v>
      </c>
      <c r="BP6" s="11">
        <f t="shared" si="12"/>
        <v>44260</v>
      </c>
      <c r="BQ6" s="11">
        <f t="shared" si="12"/>
        <v>44261</v>
      </c>
      <c r="BR6" s="11">
        <f t="shared" si="12"/>
        <v>44262</v>
      </c>
      <c r="BS6" s="11">
        <f t="shared" ref="BS6:ED6" si="13">BS5</f>
        <v>44263</v>
      </c>
      <c r="BT6" s="11">
        <f t="shared" si="13"/>
        <v>44264</v>
      </c>
      <c r="BU6" s="11">
        <f t="shared" si="13"/>
        <v>44265</v>
      </c>
      <c r="BV6" s="11">
        <f t="shared" si="13"/>
        <v>44266</v>
      </c>
      <c r="BW6" s="11">
        <f t="shared" si="13"/>
        <v>44267</v>
      </c>
      <c r="BX6" s="11">
        <f t="shared" si="13"/>
        <v>44268</v>
      </c>
      <c r="BY6" s="11">
        <f t="shared" si="13"/>
        <v>44269</v>
      </c>
      <c r="BZ6" s="11">
        <f t="shared" si="13"/>
        <v>44270</v>
      </c>
      <c r="CA6" s="11">
        <f t="shared" si="13"/>
        <v>44271</v>
      </c>
      <c r="CB6" s="11">
        <f t="shared" si="13"/>
        <v>44272</v>
      </c>
      <c r="CC6" s="11">
        <f t="shared" si="13"/>
        <v>44273</v>
      </c>
      <c r="CD6" s="11">
        <f t="shared" si="13"/>
        <v>44274</v>
      </c>
      <c r="CE6" s="11">
        <f t="shared" si="13"/>
        <v>44275</v>
      </c>
      <c r="CF6" s="11">
        <f t="shared" si="13"/>
        <v>44276</v>
      </c>
      <c r="CG6" s="11">
        <f t="shared" si="13"/>
        <v>44277</v>
      </c>
      <c r="CH6" s="11">
        <f t="shared" si="13"/>
        <v>44278</v>
      </c>
      <c r="CI6" s="11">
        <f t="shared" si="13"/>
        <v>44279</v>
      </c>
      <c r="CJ6" s="11">
        <f t="shared" si="13"/>
        <v>44280</v>
      </c>
      <c r="CK6" s="11">
        <f t="shared" si="13"/>
        <v>44281</v>
      </c>
      <c r="CL6" s="11">
        <f t="shared" si="13"/>
        <v>44282</v>
      </c>
      <c r="CM6" s="11">
        <f t="shared" si="13"/>
        <v>44283</v>
      </c>
      <c r="CN6" s="11">
        <f t="shared" si="13"/>
        <v>44284</v>
      </c>
      <c r="CO6" s="11">
        <f t="shared" si="13"/>
        <v>44285</v>
      </c>
      <c r="CP6" s="11">
        <f t="shared" si="13"/>
        <v>44286</v>
      </c>
      <c r="CQ6" s="11">
        <f t="shared" si="13"/>
        <v>44287</v>
      </c>
      <c r="CR6" s="11">
        <f t="shared" si="13"/>
        <v>44288</v>
      </c>
      <c r="CS6" s="11">
        <f t="shared" si="13"/>
        <v>44289</v>
      </c>
      <c r="CT6" s="11">
        <f t="shared" si="13"/>
        <v>44290</v>
      </c>
      <c r="CU6" s="11">
        <f t="shared" si="13"/>
        <v>44291</v>
      </c>
      <c r="CV6" s="11">
        <f t="shared" si="13"/>
        <v>44292</v>
      </c>
      <c r="CW6" s="11">
        <f t="shared" si="13"/>
        <v>44293</v>
      </c>
      <c r="CX6" s="11">
        <f t="shared" si="13"/>
        <v>44294</v>
      </c>
      <c r="CY6" s="11">
        <f t="shared" si="13"/>
        <v>44295</v>
      </c>
      <c r="CZ6" s="11">
        <f t="shared" si="13"/>
        <v>44296</v>
      </c>
      <c r="DA6" s="11">
        <f t="shared" si="13"/>
        <v>44297</v>
      </c>
      <c r="DB6" s="11">
        <f t="shared" si="13"/>
        <v>44298</v>
      </c>
      <c r="DC6" s="11">
        <f t="shared" si="13"/>
        <v>44299</v>
      </c>
      <c r="DD6" s="11">
        <f t="shared" si="13"/>
        <v>44300</v>
      </c>
      <c r="DE6" s="11">
        <f t="shared" si="13"/>
        <v>44301</v>
      </c>
      <c r="DF6" s="11">
        <f t="shared" si="13"/>
        <v>44302</v>
      </c>
      <c r="DG6" s="11">
        <f t="shared" si="13"/>
        <v>44303</v>
      </c>
      <c r="DH6" s="11">
        <f t="shared" si="13"/>
        <v>44304</v>
      </c>
      <c r="DI6" s="11">
        <f t="shared" si="13"/>
        <v>44305</v>
      </c>
      <c r="DJ6" s="11">
        <f t="shared" si="13"/>
        <v>44306</v>
      </c>
      <c r="DK6" s="11">
        <f t="shared" si="13"/>
        <v>44307</v>
      </c>
      <c r="DL6" s="11">
        <f t="shared" si="13"/>
        <v>44308</v>
      </c>
      <c r="DM6" s="11">
        <f t="shared" si="13"/>
        <v>44309</v>
      </c>
      <c r="DN6" s="11">
        <f t="shared" si="13"/>
        <v>44310</v>
      </c>
      <c r="DO6" s="11">
        <f t="shared" si="13"/>
        <v>44311</v>
      </c>
      <c r="DP6" s="11">
        <f t="shared" si="13"/>
        <v>44312</v>
      </c>
      <c r="DQ6" s="11">
        <f t="shared" si="13"/>
        <v>44313</v>
      </c>
      <c r="DR6" s="11">
        <f t="shared" si="13"/>
        <v>44314</v>
      </c>
      <c r="DS6" s="11">
        <f t="shared" si="13"/>
        <v>44315</v>
      </c>
      <c r="DT6" s="11">
        <f t="shared" si="13"/>
        <v>44316</v>
      </c>
      <c r="DU6" s="11">
        <f t="shared" si="13"/>
        <v>44317</v>
      </c>
      <c r="DV6" s="11">
        <f t="shared" si="13"/>
        <v>44318</v>
      </c>
      <c r="DW6" s="11">
        <f t="shared" si="13"/>
        <v>44319</v>
      </c>
      <c r="DX6" s="11">
        <f t="shared" si="13"/>
        <v>44320</v>
      </c>
      <c r="DY6" s="11">
        <f t="shared" si="13"/>
        <v>44321</v>
      </c>
      <c r="DZ6" s="11">
        <f t="shared" si="13"/>
        <v>44322</v>
      </c>
      <c r="EA6" s="11">
        <f t="shared" si="13"/>
        <v>44323</v>
      </c>
      <c r="EB6" s="11">
        <f t="shared" si="13"/>
        <v>44324</v>
      </c>
      <c r="EC6" s="11">
        <f t="shared" si="13"/>
        <v>44325</v>
      </c>
      <c r="ED6" s="11">
        <f t="shared" si="13"/>
        <v>44326</v>
      </c>
      <c r="EE6" s="11">
        <f t="shared" ref="EE6:GP6" si="14">EE5</f>
        <v>44327</v>
      </c>
      <c r="EF6" s="11">
        <f t="shared" si="14"/>
        <v>44328</v>
      </c>
      <c r="EG6" s="11">
        <f t="shared" si="14"/>
        <v>44329</v>
      </c>
      <c r="EH6" s="11">
        <f t="shared" si="14"/>
        <v>44330</v>
      </c>
      <c r="EI6" s="11">
        <f t="shared" si="14"/>
        <v>44331</v>
      </c>
      <c r="EJ6" s="11">
        <f t="shared" si="14"/>
        <v>44332</v>
      </c>
      <c r="EK6" s="11">
        <f t="shared" si="14"/>
        <v>44333</v>
      </c>
      <c r="EL6" s="11">
        <f t="shared" si="14"/>
        <v>44334</v>
      </c>
      <c r="EM6" s="11">
        <f t="shared" si="14"/>
        <v>44335</v>
      </c>
      <c r="EN6" s="11">
        <f t="shared" si="14"/>
        <v>44336</v>
      </c>
      <c r="EO6" s="11">
        <f t="shared" si="14"/>
        <v>44337</v>
      </c>
      <c r="EP6" s="11">
        <f t="shared" si="14"/>
        <v>44338</v>
      </c>
      <c r="EQ6" s="11">
        <f t="shared" si="14"/>
        <v>44339</v>
      </c>
      <c r="ER6" s="11">
        <f t="shared" si="14"/>
        <v>44340</v>
      </c>
      <c r="ES6" s="11">
        <f t="shared" si="14"/>
        <v>44341</v>
      </c>
      <c r="ET6" s="11">
        <f t="shared" si="14"/>
        <v>44342</v>
      </c>
      <c r="EU6" s="11">
        <f t="shared" si="14"/>
        <v>44343</v>
      </c>
      <c r="EV6" s="11">
        <f t="shared" si="14"/>
        <v>44344</v>
      </c>
      <c r="EW6" s="11">
        <f t="shared" si="14"/>
        <v>44345</v>
      </c>
      <c r="EX6" s="11">
        <f t="shared" si="14"/>
        <v>44346</v>
      </c>
      <c r="EY6" s="11">
        <f t="shared" si="14"/>
        <v>44347</v>
      </c>
      <c r="EZ6" s="11">
        <f t="shared" si="14"/>
        <v>44348</v>
      </c>
      <c r="FA6" s="11">
        <f t="shared" si="14"/>
        <v>44349</v>
      </c>
      <c r="FB6" s="11">
        <f t="shared" si="14"/>
        <v>44350</v>
      </c>
      <c r="FC6" s="11">
        <f t="shared" si="14"/>
        <v>44351</v>
      </c>
      <c r="FD6" s="11">
        <f t="shared" si="14"/>
        <v>44352</v>
      </c>
      <c r="FE6" s="11">
        <f t="shared" si="14"/>
        <v>44353</v>
      </c>
      <c r="FF6" s="11">
        <f t="shared" si="14"/>
        <v>44354</v>
      </c>
      <c r="FG6" s="11">
        <f t="shared" si="14"/>
        <v>44355</v>
      </c>
      <c r="FH6" s="11">
        <f t="shared" si="14"/>
        <v>44356</v>
      </c>
      <c r="FI6" s="11">
        <f t="shared" si="14"/>
        <v>44357</v>
      </c>
      <c r="FJ6" s="11">
        <f t="shared" si="14"/>
        <v>44358</v>
      </c>
      <c r="FK6" s="11">
        <f t="shared" si="14"/>
        <v>44359</v>
      </c>
      <c r="FL6" s="11">
        <f t="shared" si="14"/>
        <v>44360</v>
      </c>
      <c r="FM6" s="11">
        <f t="shared" si="14"/>
        <v>44361</v>
      </c>
      <c r="FN6" s="11">
        <f t="shared" si="14"/>
        <v>44362</v>
      </c>
      <c r="FO6" s="11">
        <f t="shared" si="14"/>
        <v>44363</v>
      </c>
      <c r="FP6" s="11">
        <f t="shared" si="14"/>
        <v>44364</v>
      </c>
      <c r="FQ6" s="11">
        <f t="shared" si="14"/>
        <v>44365</v>
      </c>
      <c r="FR6" s="11">
        <f t="shared" si="14"/>
        <v>44366</v>
      </c>
      <c r="FS6" s="11">
        <f t="shared" si="14"/>
        <v>44367</v>
      </c>
      <c r="FT6" s="11">
        <f t="shared" si="14"/>
        <v>44368</v>
      </c>
      <c r="FU6" s="11">
        <f t="shared" si="14"/>
        <v>44369</v>
      </c>
      <c r="FV6" s="11">
        <f t="shared" si="14"/>
        <v>44370</v>
      </c>
      <c r="FW6" s="11">
        <f t="shared" si="14"/>
        <v>44371</v>
      </c>
      <c r="FX6" s="11">
        <f t="shared" si="14"/>
        <v>44372</v>
      </c>
      <c r="FY6" s="11">
        <f t="shared" si="14"/>
        <v>44373</v>
      </c>
      <c r="FZ6" s="11">
        <f t="shared" si="14"/>
        <v>44374</v>
      </c>
      <c r="GA6" s="11">
        <f t="shared" si="14"/>
        <v>44375</v>
      </c>
      <c r="GB6" s="11">
        <f t="shared" si="14"/>
        <v>44376</v>
      </c>
      <c r="GC6" s="11">
        <f t="shared" si="14"/>
        <v>44377</v>
      </c>
      <c r="GD6" s="11">
        <f t="shared" si="14"/>
        <v>44378</v>
      </c>
      <c r="GE6" s="11">
        <f t="shared" si="14"/>
        <v>44379</v>
      </c>
      <c r="GF6" s="11">
        <f t="shared" si="14"/>
        <v>44380</v>
      </c>
      <c r="GG6" s="11">
        <f t="shared" si="14"/>
        <v>44381</v>
      </c>
      <c r="GH6" s="11">
        <f t="shared" si="14"/>
        <v>44382</v>
      </c>
      <c r="GI6" s="11">
        <f t="shared" si="14"/>
        <v>44383</v>
      </c>
      <c r="GJ6" s="11">
        <f t="shared" si="14"/>
        <v>44384</v>
      </c>
      <c r="GK6" s="11">
        <f t="shared" si="14"/>
        <v>44385</v>
      </c>
      <c r="GL6" s="11">
        <f t="shared" si="14"/>
        <v>44386</v>
      </c>
      <c r="GM6" s="11">
        <f t="shared" si="14"/>
        <v>44387</v>
      </c>
      <c r="GN6" s="11">
        <f t="shared" si="14"/>
        <v>44388</v>
      </c>
      <c r="GO6" s="11">
        <f t="shared" si="14"/>
        <v>44389</v>
      </c>
      <c r="GP6" s="11">
        <f t="shared" si="14"/>
        <v>44390</v>
      </c>
      <c r="GQ6" s="11">
        <f t="shared" ref="GQ6:JB6" si="15">GQ5</f>
        <v>44391</v>
      </c>
      <c r="GR6" s="11">
        <f t="shared" si="15"/>
        <v>44392</v>
      </c>
      <c r="GS6" s="11">
        <f t="shared" si="15"/>
        <v>44393</v>
      </c>
      <c r="GT6" s="11">
        <f t="shared" si="15"/>
        <v>44394</v>
      </c>
      <c r="GU6" s="11">
        <f t="shared" si="15"/>
        <v>44395</v>
      </c>
      <c r="GV6" s="11">
        <f t="shared" si="15"/>
        <v>44396</v>
      </c>
      <c r="GW6" s="11">
        <f t="shared" si="15"/>
        <v>44397</v>
      </c>
      <c r="GX6" s="11">
        <f t="shared" si="15"/>
        <v>44398</v>
      </c>
      <c r="GY6" s="11">
        <f t="shared" si="15"/>
        <v>44399</v>
      </c>
      <c r="GZ6" s="11">
        <f t="shared" si="15"/>
        <v>44400</v>
      </c>
      <c r="HA6" s="11">
        <f t="shared" si="15"/>
        <v>44401</v>
      </c>
      <c r="HB6" s="11">
        <f t="shared" si="15"/>
        <v>44402</v>
      </c>
      <c r="HC6" s="11">
        <f t="shared" si="15"/>
        <v>44403</v>
      </c>
      <c r="HD6" s="11">
        <f t="shared" si="15"/>
        <v>44404</v>
      </c>
      <c r="HE6" s="11">
        <f t="shared" si="15"/>
        <v>44405</v>
      </c>
      <c r="HF6" s="11">
        <f t="shared" si="15"/>
        <v>44406</v>
      </c>
      <c r="HG6" s="11">
        <f t="shared" si="15"/>
        <v>44407</v>
      </c>
      <c r="HH6" s="11">
        <f t="shared" si="15"/>
        <v>44408</v>
      </c>
      <c r="HI6" s="11">
        <f t="shared" si="15"/>
        <v>44409</v>
      </c>
      <c r="HJ6" s="11">
        <f t="shared" si="15"/>
        <v>44410</v>
      </c>
      <c r="HK6" s="11">
        <f t="shared" si="15"/>
        <v>44411</v>
      </c>
      <c r="HL6" s="11">
        <f t="shared" si="15"/>
        <v>44412</v>
      </c>
      <c r="HM6" s="11">
        <f t="shared" si="15"/>
        <v>44413</v>
      </c>
      <c r="HN6" s="11">
        <f t="shared" si="15"/>
        <v>44414</v>
      </c>
      <c r="HO6" s="11">
        <f t="shared" si="15"/>
        <v>44415</v>
      </c>
      <c r="HP6" s="11">
        <f t="shared" si="15"/>
        <v>44416</v>
      </c>
      <c r="HQ6" s="11">
        <f t="shared" si="15"/>
        <v>44417</v>
      </c>
      <c r="HR6" s="11">
        <f t="shared" si="15"/>
        <v>44418</v>
      </c>
      <c r="HS6" s="11">
        <f t="shared" si="15"/>
        <v>44419</v>
      </c>
      <c r="HT6" s="11">
        <f t="shared" si="15"/>
        <v>44420</v>
      </c>
      <c r="HU6" s="11">
        <f t="shared" si="15"/>
        <v>44421</v>
      </c>
      <c r="HV6" s="11">
        <f t="shared" si="15"/>
        <v>44422</v>
      </c>
      <c r="HW6" s="11">
        <f t="shared" si="15"/>
        <v>44423</v>
      </c>
      <c r="HX6" s="11">
        <f t="shared" si="15"/>
        <v>44424</v>
      </c>
      <c r="HY6" s="11">
        <f t="shared" si="15"/>
        <v>44425</v>
      </c>
      <c r="HZ6" s="11">
        <f t="shared" si="15"/>
        <v>44426</v>
      </c>
      <c r="IA6" s="11">
        <f t="shared" si="15"/>
        <v>44427</v>
      </c>
      <c r="IB6" s="11">
        <f t="shared" si="15"/>
        <v>44428</v>
      </c>
      <c r="IC6" s="11">
        <f t="shared" si="15"/>
        <v>44429</v>
      </c>
      <c r="ID6" s="11">
        <f t="shared" si="15"/>
        <v>44430</v>
      </c>
      <c r="IE6" s="11">
        <f t="shared" si="15"/>
        <v>44431</v>
      </c>
      <c r="IF6" s="11">
        <f t="shared" si="15"/>
        <v>44432</v>
      </c>
      <c r="IG6" s="11">
        <f t="shared" si="15"/>
        <v>44433</v>
      </c>
      <c r="IH6" s="11">
        <f t="shared" si="15"/>
        <v>44434</v>
      </c>
      <c r="II6" s="11">
        <f t="shared" si="15"/>
        <v>44435</v>
      </c>
      <c r="IJ6" s="11">
        <f t="shared" si="15"/>
        <v>44436</v>
      </c>
      <c r="IK6" s="11">
        <f t="shared" si="15"/>
        <v>44437</v>
      </c>
      <c r="IL6" s="11">
        <f t="shared" si="15"/>
        <v>44438</v>
      </c>
      <c r="IM6" s="11">
        <f t="shared" si="15"/>
        <v>44439</v>
      </c>
      <c r="IN6" s="11">
        <f t="shared" si="15"/>
        <v>44440</v>
      </c>
      <c r="IO6" s="11">
        <f t="shared" si="15"/>
        <v>44441</v>
      </c>
      <c r="IP6" s="11">
        <f t="shared" si="15"/>
        <v>44442</v>
      </c>
      <c r="IQ6" s="11">
        <f t="shared" si="15"/>
        <v>44443</v>
      </c>
      <c r="IR6" s="11">
        <f t="shared" si="15"/>
        <v>44444</v>
      </c>
      <c r="IS6" s="11">
        <f t="shared" si="15"/>
        <v>44445</v>
      </c>
      <c r="IT6" s="11">
        <f t="shared" si="15"/>
        <v>44446</v>
      </c>
      <c r="IU6" s="11">
        <f t="shared" si="15"/>
        <v>44447</v>
      </c>
      <c r="IV6" s="11">
        <f t="shared" si="15"/>
        <v>44448</v>
      </c>
      <c r="IW6" s="11">
        <f t="shared" si="15"/>
        <v>44449</v>
      </c>
      <c r="IX6" s="11">
        <f t="shared" si="15"/>
        <v>44450</v>
      </c>
      <c r="IY6" s="11">
        <f t="shared" si="15"/>
        <v>44451</v>
      </c>
      <c r="IZ6" s="11">
        <f t="shared" si="15"/>
        <v>44452</v>
      </c>
      <c r="JA6" s="11">
        <f t="shared" si="15"/>
        <v>44453</v>
      </c>
      <c r="JB6" s="11">
        <f t="shared" si="15"/>
        <v>44454</v>
      </c>
      <c r="JC6" s="11">
        <f t="shared" ref="JC6:LN6" si="16">JC5</f>
        <v>44455</v>
      </c>
      <c r="JD6" s="11">
        <f t="shared" si="16"/>
        <v>44456</v>
      </c>
      <c r="JE6" s="11">
        <f t="shared" si="16"/>
        <v>44457</v>
      </c>
      <c r="JF6" s="11">
        <f t="shared" si="16"/>
        <v>44458</v>
      </c>
      <c r="JG6" s="11">
        <f t="shared" si="16"/>
        <v>44459</v>
      </c>
      <c r="JH6" s="11">
        <f t="shared" si="16"/>
        <v>44460</v>
      </c>
      <c r="JI6" s="11">
        <f t="shared" si="16"/>
        <v>44461</v>
      </c>
      <c r="JJ6" s="11">
        <f t="shared" si="16"/>
        <v>44462</v>
      </c>
      <c r="JK6" s="11">
        <f t="shared" si="16"/>
        <v>44463</v>
      </c>
      <c r="JL6" s="11">
        <f t="shared" si="16"/>
        <v>44464</v>
      </c>
      <c r="JM6" s="11">
        <f t="shared" si="16"/>
        <v>44465</v>
      </c>
      <c r="JN6" s="11">
        <f t="shared" si="16"/>
        <v>44466</v>
      </c>
      <c r="JO6" s="11">
        <f t="shared" si="16"/>
        <v>44467</v>
      </c>
      <c r="JP6" s="11">
        <f t="shared" si="16"/>
        <v>44468</v>
      </c>
      <c r="JQ6" s="11">
        <f t="shared" si="16"/>
        <v>44469</v>
      </c>
      <c r="JR6" s="11">
        <f t="shared" si="16"/>
        <v>44470</v>
      </c>
      <c r="JS6" s="11">
        <f t="shared" si="16"/>
        <v>44471</v>
      </c>
      <c r="JT6" s="11">
        <f t="shared" si="16"/>
        <v>44472</v>
      </c>
      <c r="JU6" s="11">
        <f t="shared" si="16"/>
        <v>44473</v>
      </c>
      <c r="JV6" s="11">
        <f t="shared" si="16"/>
        <v>44474</v>
      </c>
      <c r="JW6" s="11">
        <f t="shared" si="16"/>
        <v>44475</v>
      </c>
      <c r="JX6" s="11">
        <f t="shared" si="16"/>
        <v>44476</v>
      </c>
      <c r="JY6" s="11">
        <f t="shared" si="16"/>
        <v>44477</v>
      </c>
      <c r="JZ6" s="11">
        <f t="shared" si="16"/>
        <v>44478</v>
      </c>
      <c r="KA6" s="11">
        <f t="shared" si="16"/>
        <v>44479</v>
      </c>
      <c r="KB6" s="11">
        <f t="shared" si="16"/>
        <v>44480</v>
      </c>
      <c r="KC6" s="11">
        <f t="shared" si="16"/>
        <v>44481</v>
      </c>
      <c r="KD6" s="11">
        <f t="shared" si="16"/>
        <v>44482</v>
      </c>
      <c r="KE6" s="11">
        <f t="shared" si="16"/>
        <v>44483</v>
      </c>
      <c r="KF6" s="11">
        <f t="shared" si="16"/>
        <v>44484</v>
      </c>
      <c r="KG6" s="11">
        <f t="shared" si="16"/>
        <v>44485</v>
      </c>
      <c r="KH6" s="11">
        <f t="shared" si="16"/>
        <v>44486</v>
      </c>
      <c r="KI6" s="11">
        <f t="shared" si="16"/>
        <v>44487</v>
      </c>
      <c r="KJ6" s="11">
        <f t="shared" si="16"/>
        <v>44488</v>
      </c>
      <c r="KK6" s="11">
        <f t="shared" si="16"/>
        <v>44489</v>
      </c>
      <c r="KL6" s="11">
        <f t="shared" si="16"/>
        <v>44490</v>
      </c>
      <c r="KM6" s="11">
        <f t="shared" si="16"/>
        <v>44491</v>
      </c>
      <c r="KN6" s="11">
        <f t="shared" si="16"/>
        <v>44492</v>
      </c>
      <c r="KO6" s="11">
        <f t="shared" si="16"/>
        <v>44493</v>
      </c>
      <c r="KP6" s="11">
        <f t="shared" si="16"/>
        <v>44494</v>
      </c>
      <c r="KQ6" s="11">
        <f t="shared" si="16"/>
        <v>44495</v>
      </c>
      <c r="KR6" s="11">
        <f t="shared" si="16"/>
        <v>44496</v>
      </c>
      <c r="KS6" s="11">
        <f t="shared" si="16"/>
        <v>44497</v>
      </c>
      <c r="KT6" s="11">
        <f t="shared" si="16"/>
        <v>44498</v>
      </c>
      <c r="KU6" s="11">
        <f t="shared" si="16"/>
        <v>44499</v>
      </c>
      <c r="KV6" s="11">
        <f t="shared" si="16"/>
        <v>44500</v>
      </c>
      <c r="KW6" s="11">
        <f t="shared" si="16"/>
        <v>44501</v>
      </c>
      <c r="KX6" s="11">
        <f t="shared" si="16"/>
        <v>44502</v>
      </c>
      <c r="KY6" s="11">
        <f t="shared" si="16"/>
        <v>44503</v>
      </c>
      <c r="KZ6" s="11">
        <f t="shared" si="16"/>
        <v>44504</v>
      </c>
      <c r="LA6" s="11">
        <f t="shared" si="16"/>
        <v>44505</v>
      </c>
      <c r="LB6" s="11">
        <f t="shared" si="16"/>
        <v>44506</v>
      </c>
      <c r="LC6" s="11">
        <f t="shared" si="16"/>
        <v>44507</v>
      </c>
      <c r="LD6" s="11">
        <f t="shared" si="16"/>
        <v>44508</v>
      </c>
      <c r="LE6" s="11">
        <f t="shared" si="16"/>
        <v>44509</v>
      </c>
      <c r="LF6" s="11">
        <f t="shared" si="16"/>
        <v>44510</v>
      </c>
      <c r="LG6" s="11">
        <f t="shared" si="16"/>
        <v>44511</v>
      </c>
      <c r="LH6" s="11">
        <f t="shared" si="16"/>
        <v>44512</v>
      </c>
      <c r="LI6" s="11">
        <f t="shared" si="16"/>
        <v>44513</v>
      </c>
      <c r="LJ6" s="11">
        <f t="shared" si="16"/>
        <v>44514</v>
      </c>
      <c r="LK6" s="11">
        <f t="shared" si="16"/>
        <v>44515</v>
      </c>
      <c r="LL6" s="11">
        <f t="shared" si="16"/>
        <v>44516</v>
      </c>
      <c r="LM6" s="11">
        <f t="shared" si="16"/>
        <v>44517</v>
      </c>
      <c r="LN6" s="11">
        <f t="shared" si="16"/>
        <v>44518</v>
      </c>
      <c r="LO6" s="11">
        <f t="shared" ref="LO6:NF6" si="17">LO5</f>
        <v>44519</v>
      </c>
      <c r="LP6" s="11">
        <f t="shared" si="17"/>
        <v>44520</v>
      </c>
      <c r="LQ6" s="11">
        <f t="shared" si="17"/>
        <v>44521</v>
      </c>
      <c r="LR6" s="11">
        <f t="shared" si="17"/>
        <v>44522</v>
      </c>
      <c r="LS6" s="11">
        <f t="shared" si="17"/>
        <v>44523</v>
      </c>
      <c r="LT6" s="11">
        <f t="shared" si="17"/>
        <v>44524</v>
      </c>
      <c r="LU6" s="11">
        <f t="shared" si="17"/>
        <v>44525</v>
      </c>
      <c r="LV6" s="11">
        <f t="shared" si="17"/>
        <v>44526</v>
      </c>
      <c r="LW6" s="11">
        <f t="shared" si="17"/>
        <v>44527</v>
      </c>
      <c r="LX6" s="11">
        <f t="shared" si="17"/>
        <v>44528</v>
      </c>
      <c r="LY6" s="11">
        <f t="shared" si="17"/>
        <v>44529</v>
      </c>
      <c r="LZ6" s="11">
        <f t="shared" si="17"/>
        <v>44530</v>
      </c>
      <c r="MA6" s="11">
        <f t="shared" si="17"/>
        <v>44531</v>
      </c>
      <c r="MB6" s="11">
        <f t="shared" si="17"/>
        <v>44532</v>
      </c>
      <c r="MC6" s="11">
        <f t="shared" si="17"/>
        <v>44533</v>
      </c>
      <c r="MD6" s="11">
        <f t="shared" si="17"/>
        <v>44534</v>
      </c>
      <c r="ME6" s="11">
        <f t="shared" si="17"/>
        <v>44535</v>
      </c>
      <c r="MF6" s="11">
        <f t="shared" si="17"/>
        <v>44536</v>
      </c>
      <c r="MG6" s="11">
        <f t="shared" si="17"/>
        <v>44537</v>
      </c>
      <c r="MH6" s="11">
        <f t="shared" si="17"/>
        <v>44538</v>
      </c>
      <c r="MI6" s="11">
        <f t="shared" si="17"/>
        <v>44539</v>
      </c>
      <c r="MJ6" s="11">
        <f t="shared" si="17"/>
        <v>44540</v>
      </c>
      <c r="MK6" s="11">
        <f t="shared" si="17"/>
        <v>44541</v>
      </c>
      <c r="ML6" s="11">
        <f t="shared" si="17"/>
        <v>44542</v>
      </c>
      <c r="MM6" s="11">
        <f t="shared" si="17"/>
        <v>44543</v>
      </c>
      <c r="MN6" s="11">
        <f t="shared" si="17"/>
        <v>44544</v>
      </c>
      <c r="MO6" s="11">
        <f t="shared" si="17"/>
        <v>44545</v>
      </c>
      <c r="MP6" s="11">
        <f t="shared" si="17"/>
        <v>44546</v>
      </c>
      <c r="MQ6" s="11">
        <f t="shared" si="17"/>
        <v>44547</v>
      </c>
      <c r="MR6" s="11">
        <f t="shared" si="17"/>
        <v>44548</v>
      </c>
      <c r="MS6" s="11">
        <f t="shared" si="17"/>
        <v>44549</v>
      </c>
      <c r="MT6" s="11">
        <f t="shared" si="17"/>
        <v>44550</v>
      </c>
      <c r="MU6" s="11">
        <f t="shared" si="17"/>
        <v>44551</v>
      </c>
      <c r="MV6" s="11">
        <f t="shared" si="17"/>
        <v>44552</v>
      </c>
      <c r="MW6" s="11">
        <f t="shared" si="17"/>
        <v>44553</v>
      </c>
      <c r="MX6" s="11">
        <f t="shared" si="17"/>
        <v>44554</v>
      </c>
      <c r="MY6" s="11">
        <f t="shared" si="17"/>
        <v>44555</v>
      </c>
      <c r="MZ6" s="11">
        <f t="shared" si="17"/>
        <v>44556</v>
      </c>
      <c r="NA6" s="11">
        <f t="shared" si="17"/>
        <v>44557</v>
      </c>
      <c r="NB6" s="11">
        <f t="shared" si="17"/>
        <v>44558</v>
      </c>
      <c r="NC6" s="11">
        <f t="shared" si="17"/>
        <v>44559</v>
      </c>
      <c r="ND6" s="11">
        <f t="shared" si="17"/>
        <v>44560</v>
      </c>
      <c r="NE6" s="11">
        <f t="shared" si="17"/>
        <v>44561</v>
      </c>
      <c r="NF6" s="11" t="str">
        <f t="shared" si="17"/>
        <v/>
      </c>
      <c r="NG6" s="11"/>
    </row>
    <row r="7" spans="2:371" x14ac:dyDescent="0.3">
      <c r="C7" s="14" t="s">
        <v>42</v>
      </c>
      <c r="D7" s="9" t="s">
        <v>32</v>
      </c>
      <c r="GD7" t="s">
        <v>34</v>
      </c>
      <c r="GE7" t="s">
        <v>35</v>
      </c>
      <c r="GF7" t="s">
        <v>36</v>
      </c>
      <c r="GH7" t="s">
        <v>37</v>
      </c>
      <c r="GI7" t="s">
        <v>38</v>
      </c>
      <c r="GO7" t="s">
        <v>35</v>
      </c>
      <c r="GS7" t="s">
        <v>35</v>
      </c>
    </row>
    <row r="8" spans="2:371" x14ac:dyDescent="0.3">
      <c r="C8" s="15"/>
      <c r="D8" s="9" t="s">
        <v>33</v>
      </c>
      <c r="GD8" t="s">
        <v>36</v>
      </c>
      <c r="GE8" t="s">
        <v>39</v>
      </c>
      <c r="GF8" t="s">
        <v>39</v>
      </c>
      <c r="GG8" t="s">
        <v>35</v>
      </c>
      <c r="GH8" t="s">
        <v>39</v>
      </c>
      <c r="GI8" t="s">
        <v>38</v>
      </c>
      <c r="GJ8" t="s">
        <v>36</v>
      </c>
      <c r="GK8" t="s">
        <v>35</v>
      </c>
      <c r="GP8" t="s">
        <v>38</v>
      </c>
    </row>
    <row r="9" spans="2:371" x14ac:dyDescent="0.3">
      <c r="C9" s="8"/>
      <c r="D9" s="7"/>
    </row>
    <row r="10" spans="2:371" x14ac:dyDescent="0.3">
      <c r="C10" s="8"/>
      <c r="D10" s="7"/>
    </row>
    <row r="11" spans="2:371" x14ac:dyDescent="0.3">
      <c r="C11" s="13" t="s">
        <v>40</v>
      </c>
      <c r="D11" s="9" t="s">
        <v>41</v>
      </c>
      <c r="GD11" t="s">
        <v>39</v>
      </c>
      <c r="GE11" t="s">
        <v>35</v>
      </c>
      <c r="GF11" t="s">
        <v>37</v>
      </c>
      <c r="GH11" t="s">
        <v>38</v>
      </c>
      <c r="GI11" t="s">
        <v>43</v>
      </c>
      <c r="GN11" t="s">
        <v>35</v>
      </c>
      <c r="GP11" t="s">
        <v>38</v>
      </c>
    </row>
  </sheetData>
  <mergeCells count="1">
    <mergeCell ref="C7:C8"/>
  </mergeCells>
  <conditionalFormatting sqref="E5:NF11">
    <cfRule type="expression" dxfId="9" priority="5">
      <formula>AND(E$5&lt;&gt;"",$D5&lt;&gt;"")</formula>
    </cfRule>
  </conditionalFormatting>
  <conditionalFormatting sqref="E7:NF11">
    <cfRule type="expression" dxfId="8" priority="2">
      <formula>OR(E7="CH1",E7="CH2")</formula>
    </cfRule>
  </conditionalFormatting>
  <conditionalFormatting sqref="E5:NF6">
    <cfRule type="expression" dxfId="7" priority="3">
      <formula>COUNTIF(feries,E$5)</formula>
    </cfRule>
    <cfRule type="expression" dxfId="6" priority="4">
      <formula>WEEKDAY(E$5,2)=7</formula>
    </cfRule>
  </conditionalFormatting>
  <conditionalFormatting sqref="E4:NF4">
    <cfRule type="expression" dxfId="5" priority="1">
      <formula>ISEVEN(MONTH(E$5))</formula>
    </cfRule>
  </conditionalFormatting>
  <dataValidations disablePrompts="1" count="1">
    <dataValidation type="list" allowBlank="1" showInputMessage="1" showErrorMessage="1" sqref="C3:D3" xr:uid="{8E524106-42B3-4FBB-BCC0-1DBB1A8DE6EA}">
      <formula1>L_Mois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print="0" autoPict="0">
                <anchor moveWithCells="1">
                  <from>
                    <xdr:col>3</xdr:col>
                    <xdr:colOff>30480</xdr:colOff>
                    <xdr:row>1</xdr:row>
                    <xdr:rowOff>0</xdr:rowOff>
                  </from>
                  <to>
                    <xdr:col>3</xdr:col>
                    <xdr:colOff>175260</xdr:colOff>
                    <xdr:row>1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Paramètres</vt:lpstr>
      <vt:lpstr>Feuil2</vt:lpstr>
      <vt:lpstr>ColDeb</vt:lpstr>
      <vt:lpstr>ColFin</vt:lpstr>
      <vt:lpstr>feries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2021-05-30T22:27:44Z</dcterms:created>
  <dcterms:modified xsi:type="dcterms:W3CDTF">2021-05-31T00:31:39Z</dcterms:modified>
</cp:coreProperties>
</file>