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9F004BD-100B-4272-8435-ACF4A3B717D0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definedNames>
    <definedName name="Légume">Feuil1!$N$11:$N$14</definedName>
    <definedName name="Plats_préparés">Feuil1!$P$11:$P$15</definedName>
    <definedName name="Viande">Feuil1!$R$11:$R$13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8" i="1" l="1"/>
</calcChain>
</file>

<file path=xl/sharedStrings.xml><?xml version="1.0" encoding="utf-8"?>
<sst xmlns="http://schemas.openxmlformats.org/spreadsheetml/2006/main" count="59" uniqueCount="25">
  <si>
    <t>Type</t>
  </si>
  <si>
    <t>Valeur</t>
  </si>
  <si>
    <t>Nom</t>
  </si>
  <si>
    <t>Brocoli</t>
  </si>
  <si>
    <t>Carotte</t>
  </si>
  <si>
    <t>Epinard</t>
  </si>
  <si>
    <t>Haricot Vert</t>
  </si>
  <si>
    <t>Légume</t>
  </si>
  <si>
    <t>Lasagnes Saumon</t>
  </si>
  <si>
    <t>Moussaka</t>
  </si>
  <si>
    <t>Pizza 4 Fromages</t>
  </si>
  <si>
    <t>Pizza Regina</t>
  </si>
  <si>
    <t>Risoto</t>
  </si>
  <si>
    <t>Plats préparés</t>
  </si>
  <si>
    <t>Poulet (Cru)</t>
  </si>
  <si>
    <t>Saumon (Cru)</t>
  </si>
  <si>
    <t>Bœuf (Cru)</t>
  </si>
  <si>
    <t>Viande</t>
  </si>
  <si>
    <t>Tous</t>
  </si>
  <si>
    <t>Sélectionner un choix dans la liste ci-dessous</t>
  </si>
  <si>
    <t>Filtrerait la sélection du menu déroulant</t>
  </si>
  <si>
    <t>valeur</t>
  </si>
  <si>
    <t>=DECALER(I10;EQUIV($B$2;$I$11:$I$22;0);-2;NB.SI($I$11:$I$22;$B$2))</t>
  </si>
  <si>
    <t>=INDIRECT(SUBSTITUE($L$2;" ";"_"))</t>
  </si>
  <si>
    <t>Validation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</si>
</sst>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164" fontId="0" fillId="0" borderId="2" xfId="0" applyNumberFormat="1" applyBorder="1"/>
    <xf numFmtId="0" fontId="0" fillId="0" borderId="3" xfId="0" applyFill="1" applyBorder="1"/>
    <xf numFmtId="164" fontId="0" fillId="0" borderId="4" xfId="0" applyNumberFormat="1" applyFill="1" applyBorder="1"/>
    <xf numFmtId="0" fontId="0" fillId="2" borderId="5" xfId="0" applyFill="1" applyBorder="1"/>
    <xf numFmtId="0" fontId="2" fillId="2" borderId="5" xfId="0" applyFont="1" applyFill="1" applyBorder="1"/>
    <xf numFmtId="0" fontId="1" fillId="0" borderId="0" xfId="0" applyFont="1" applyAlignment="1">
      <alignment horizont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center"/>
    </xf>
    <xf numFmtId="0" fontId="1" fillId="0" borderId="0" xfId="0" applyFont="1"/>
  </cellXfs>
  <cellStyles count="1">
    <cellStyle name="Normal" xfId="0" builtinId="0"/>
  </cellStyles>
  <dxfs count="3">
    <dxf>
      <numFmt numFmtId="164" formatCode="0.0%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/>
      </border>
    </dxf>
    <dxf>
      <alignment horizontal="center" vertical="center" textRotation="0" wrapText="0" indent="0" justifyLastLine="0" shrinkToFit="0" readingOrder="0"/>
    </dxf>
    <dxf>
      <border diagonalUp="0" diagonalDown="0" outline="0">
        <left style="thin">
          <color theme="1"/>
        </left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20</xdr:row>
      <xdr:rowOff>0</xdr:rowOff>
    </xdr:from>
    <xdr:to>
      <xdr:col>20</xdr:col>
      <xdr:colOff>297640</xdr:colOff>
      <xdr:row>42</xdr:row>
      <xdr:rowOff>160383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4433653-8B11-4292-8197-24E483D56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93480" y="3741420"/>
          <a:ext cx="5311600" cy="41837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BBD837-9853-4E8C-8980-A88A25BFC4BA}" name="Tableau1" displayName="Tableau1" ref="G10:I22" totalsRowShown="0">
  <autoFilter ref="G10:I22" xr:uid="{CD3282C9-748A-4B94-9BB7-D8C9779EB01B}"/>
  <tableColumns count="3">
    <tableColumn id="1" xr3:uid="{E675A71F-E240-4DBF-9345-191AB92A65D7}" name="Nom" dataDxfId="2"/>
    <tableColumn id="2" xr3:uid="{4E5CBA39-B8FC-4ECA-8CB6-D26F67D65347}" name="Valeur" dataDxfId="1"/>
    <tableColumn id="3" xr3:uid="{7E0BD0FC-5C44-4548-AD0A-A57F9ED493E0}" name="Type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AF7163-E67F-45F5-AA2F-D61AFAB5D00F}" name="T_Type" displayName="T_Type" ref="L10:L13" totalsRowShown="0">
  <autoFilter ref="L10:L13" xr:uid="{C38C1CB7-97E2-4709-B3AE-8FB5899633DF}">
    <filterColumn colId="0" hiddenButton="1"/>
  </autoFilter>
  <tableColumns count="1">
    <tableColumn id="1" xr3:uid="{A7DB3A94-5B38-42C1-BB78-342791488291}" name="Type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061B6C-3C0D-4F31-AE7F-5A7144DB040C}" name="T_Legume" displayName="T_Legume" ref="N10:N14" totalsRowShown="0">
  <autoFilter ref="N10:N14" xr:uid="{F9CDDB86-C404-4D04-99D3-8CC9E6BBE21C}">
    <filterColumn colId="0" hiddenButton="1"/>
  </autoFilter>
  <tableColumns count="1">
    <tableColumn id="1" xr3:uid="{F415C419-0970-4065-AE76-D8A6A12A7DC7}" name="Légume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4BBAA2-31DE-445F-BF31-AB243D614ACD}" name="T_Plat" displayName="T_Plat" ref="P10:P15" totalsRowShown="0">
  <autoFilter ref="P10:P15" xr:uid="{B7390084-D997-45A6-96E0-720333A6F3F3}">
    <filterColumn colId="0" hiddenButton="1"/>
  </autoFilter>
  <tableColumns count="1">
    <tableColumn id="1" xr3:uid="{0673D0AF-76D6-45B2-B08C-8BC8D89FEBA3}" name="Plats préparés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1B6095B-C331-4C86-85FB-46B75F415DD7}" name="Tableau5" displayName="Tableau5" ref="R10:R13" totalsRowShown="0">
  <autoFilter ref="R10:R13" xr:uid="{86D82932-C0EA-4F47-8848-49AE2B3FE979}">
    <filterColumn colId="0" hiddenButton="1"/>
  </autoFilter>
  <tableColumns count="1">
    <tableColumn id="1" xr3:uid="{0A7DA352-613C-44E1-957D-6846999A4E91}" name="Viand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2"/>
  <sheetViews>
    <sheetView tabSelected="1" workbookViewId="0">
      <selection activeCell="G4" sqref="G4"/>
    </sheetView>
  </sheetViews>
  <sheetFormatPr baseColWidth="10" defaultColWidth="9.109375" defaultRowHeight="14.4" x14ac:dyDescent="0.3"/>
  <cols>
    <col min="1" max="1" width="14.109375" customWidth="1"/>
    <col min="2" max="2" width="18.88671875" customWidth="1"/>
    <col min="7" max="7" width="17.88671875" customWidth="1"/>
    <col min="9" max="9" width="13.5546875" bestFit="1" customWidth="1"/>
    <col min="12" max="12" width="18.77734375" customWidth="1"/>
    <col min="13" max="13" width="1.77734375" customWidth="1"/>
    <col min="14" max="14" width="10.88671875" bestFit="1" customWidth="1"/>
    <col min="15" max="15" width="1.77734375" customWidth="1"/>
    <col min="16" max="16" width="15.33203125" bestFit="1" customWidth="1"/>
    <col min="17" max="17" width="1.77734375" customWidth="1"/>
    <col min="18" max="18" width="11.88671875" bestFit="1" customWidth="1"/>
    <col min="19" max="19" width="1.77734375" customWidth="1"/>
  </cols>
  <sheetData>
    <row r="1" spans="1:18" x14ac:dyDescent="0.3">
      <c r="B1" t="s">
        <v>19</v>
      </c>
      <c r="L1" t="s">
        <v>19</v>
      </c>
    </row>
    <row r="2" spans="1:18" x14ac:dyDescent="0.3">
      <c r="B2" s="5" t="s">
        <v>7</v>
      </c>
      <c r="F2" t="str">
        <f>SUBSTITUTE(B2," ","_")</f>
        <v>Légume</v>
      </c>
      <c r="L2" s="5" t="s">
        <v>13</v>
      </c>
    </row>
    <row r="7" spans="1:18" x14ac:dyDescent="0.3">
      <c r="B7" t="s">
        <v>20</v>
      </c>
      <c r="E7" s="11" t="s">
        <v>21</v>
      </c>
    </row>
    <row r="8" spans="1:18" ht="21" x14ac:dyDescent="0.4">
      <c r="A8" s="7" t="s">
        <v>18</v>
      </c>
      <c r="B8" s="6" t="s">
        <v>4</v>
      </c>
      <c r="E8" s="11">
        <f>SUMIF(G:G,B8,H:H)</f>
        <v>79</v>
      </c>
      <c r="L8" s="6" t="s">
        <v>9</v>
      </c>
    </row>
    <row r="10" spans="1:18" x14ac:dyDescent="0.3">
      <c r="G10" t="s">
        <v>2</v>
      </c>
      <c r="H10" t="s">
        <v>1</v>
      </c>
      <c r="I10" t="s">
        <v>0</v>
      </c>
      <c r="L10" t="s">
        <v>0</v>
      </c>
      <c r="N10" t="s">
        <v>7</v>
      </c>
      <c r="P10" t="s">
        <v>13</v>
      </c>
      <c r="R10" t="s">
        <v>17</v>
      </c>
    </row>
    <row r="11" spans="1:18" x14ac:dyDescent="0.3">
      <c r="A11" s="14" t="s">
        <v>24</v>
      </c>
      <c r="G11" s="1" t="s">
        <v>3</v>
      </c>
      <c r="H11" s="10">
        <v>53</v>
      </c>
      <c r="I11" t="s">
        <v>7</v>
      </c>
      <c r="L11" s="8" t="s">
        <v>7</v>
      </c>
      <c r="N11" t="s">
        <v>3</v>
      </c>
      <c r="P11" t="s">
        <v>8</v>
      </c>
      <c r="R11" t="s">
        <v>14</v>
      </c>
    </row>
    <row r="12" spans="1:18" x14ac:dyDescent="0.3">
      <c r="A12" s="13" t="s">
        <v>22</v>
      </c>
      <c r="B12" s="13"/>
      <c r="C12" s="13"/>
      <c r="D12" s="13"/>
      <c r="E12" s="13"/>
      <c r="G12" s="1" t="s">
        <v>4</v>
      </c>
      <c r="H12" s="10">
        <v>79</v>
      </c>
      <c r="I12" t="s">
        <v>7</v>
      </c>
      <c r="L12" s="9" t="s">
        <v>13</v>
      </c>
      <c r="N12" t="s">
        <v>4</v>
      </c>
      <c r="P12" t="s">
        <v>9</v>
      </c>
      <c r="R12" t="s">
        <v>15</v>
      </c>
    </row>
    <row r="13" spans="1:18" x14ac:dyDescent="0.3">
      <c r="G13" s="1" t="s">
        <v>5</v>
      </c>
      <c r="H13" s="10">
        <v>6</v>
      </c>
      <c r="I13" t="s">
        <v>7</v>
      </c>
      <c r="L13" s="9" t="s">
        <v>17</v>
      </c>
      <c r="N13" t="s">
        <v>5</v>
      </c>
      <c r="P13" t="s">
        <v>10</v>
      </c>
      <c r="R13" t="s">
        <v>16</v>
      </c>
    </row>
    <row r="14" spans="1:18" x14ac:dyDescent="0.3">
      <c r="G14" s="1" t="s">
        <v>6</v>
      </c>
      <c r="H14" s="10">
        <v>6</v>
      </c>
      <c r="I14" t="s">
        <v>7</v>
      </c>
      <c r="N14" t="s">
        <v>6</v>
      </c>
      <c r="P14" t="s">
        <v>11</v>
      </c>
    </row>
    <row r="15" spans="1:18" x14ac:dyDescent="0.3">
      <c r="G15" s="1" t="s">
        <v>8</v>
      </c>
      <c r="H15" s="10">
        <v>4</v>
      </c>
      <c r="I15" s="2" t="s">
        <v>13</v>
      </c>
      <c r="P15" t="s">
        <v>12</v>
      </c>
    </row>
    <row r="16" spans="1:18" x14ac:dyDescent="0.3">
      <c r="G16" s="1" t="s">
        <v>9</v>
      </c>
      <c r="H16" s="10">
        <v>58</v>
      </c>
      <c r="I16" s="2" t="s">
        <v>13</v>
      </c>
    </row>
    <row r="17" spans="7:12" x14ac:dyDescent="0.3">
      <c r="G17" s="1" t="s">
        <v>10</v>
      </c>
      <c r="H17" s="10">
        <v>10</v>
      </c>
      <c r="I17" s="2" t="s">
        <v>13</v>
      </c>
    </row>
    <row r="18" spans="7:12" x14ac:dyDescent="0.3">
      <c r="G18" s="1" t="s">
        <v>11</v>
      </c>
      <c r="H18" s="10">
        <v>62</v>
      </c>
      <c r="I18" s="2" t="s">
        <v>13</v>
      </c>
      <c r="L18" s="14" t="s">
        <v>24</v>
      </c>
    </row>
    <row r="19" spans="7:12" x14ac:dyDescent="0.3">
      <c r="G19" s="1" t="s">
        <v>12</v>
      </c>
      <c r="H19" s="10">
        <v>69</v>
      </c>
      <c r="I19" s="2" t="s">
        <v>13</v>
      </c>
      <c r="L19" s="12" t="s">
        <v>23</v>
      </c>
    </row>
    <row r="20" spans="7:12" x14ac:dyDescent="0.3">
      <c r="G20" s="1" t="s">
        <v>14</v>
      </c>
      <c r="H20" s="10">
        <v>5</v>
      </c>
      <c r="I20" s="4" t="s">
        <v>17</v>
      </c>
    </row>
    <row r="21" spans="7:12" x14ac:dyDescent="0.3">
      <c r="G21" s="1" t="s">
        <v>15</v>
      </c>
      <c r="H21" s="10">
        <v>93</v>
      </c>
      <c r="I21" s="4" t="s">
        <v>17</v>
      </c>
    </row>
    <row r="22" spans="7:12" x14ac:dyDescent="0.3">
      <c r="G22" s="3" t="s">
        <v>16</v>
      </c>
      <c r="H22" s="10">
        <v>94</v>
      </c>
      <c r="I22" s="4" t="s">
        <v>17</v>
      </c>
    </row>
  </sheetData>
  <mergeCells count="1">
    <mergeCell ref="A12:E12"/>
  </mergeCells>
  <dataValidations count="3">
    <dataValidation type="list" allowBlank="1" showInputMessage="1" showErrorMessage="1" sqref="B2 L2" xr:uid="{C9253D15-1762-40AB-8696-8E990775904A}">
      <formula1>$L$11:$L$13</formula1>
    </dataValidation>
    <dataValidation type="list" allowBlank="1" showInputMessage="1" showErrorMessage="1" sqref="L8" xr:uid="{6C1BD8DB-5FB6-4466-A104-EAC207E893DE}">
      <formula1>INDIRECT(SUBSTITUTE($L$2," ","_"))</formula1>
    </dataValidation>
    <dataValidation type="list" allowBlank="1" showInputMessage="1" showErrorMessage="1" sqref="B8" xr:uid="{3176BDF6-3DF6-4338-91D2-6C1FA28AA589}">
      <formula1>OFFSET(I10,MATCH($B$2,$I$11:$I$22,0),-2,COUNTIF($I$11:$I$22,$B$2))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Légume</vt:lpstr>
      <vt:lpstr>Plats_préparés</vt:lpstr>
      <vt:lpstr>Viande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GANTZ</dc:creator>
  <cp:lastModifiedBy>JoDan</cp:lastModifiedBy>
  <dcterms:created xsi:type="dcterms:W3CDTF">2015-06-05T18:19:34Z</dcterms:created>
  <dcterms:modified xsi:type="dcterms:W3CDTF">2021-05-09T13:29:38Z</dcterms:modified>
</cp:coreProperties>
</file>