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tables/table6.xml" ContentType="application/vnd.openxmlformats-officedocument.spreadsheetml.table+xml"/>
  <Override PartName="/xl/drawings/drawing5.xml" ContentType="application/vnd.openxmlformats-officedocument.drawing+xml"/>
  <Override PartName="/xl/tables/table7.xml" ContentType="application/vnd.openxmlformats-officedocument.spreadsheetml.table+xml"/>
  <Override PartName="/xl/drawings/drawing6.xml" ContentType="application/vnd.openxmlformats-officedocument.drawing+xml"/>
  <Override PartName="/xl/tables/table8.xml" ContentType="application/vnd.openxmlformats-officedocument.spreadsheetml.table+xml"/>
  <Override PartName="/xl/drawings/drawing7.xml" ContentType="application/vnd.openxmlformats-officedocument.drawing+xml"/>
  <Override PartName="/xl/tables/table9.xml" ContentType="application/vnd.openxmlformats-officedocument.spreadsheetml.table+xml"/>
  <Override PartName="/xl/drawings/drawing8.xml" ContentType="application/vnd.openxmlformats-officedocument.drawing+xml"/>
  <Override PartName="/xl/tables/table10.xml" ContentType="application/vnd.openxmlformats-officedocument.spreadsheetml.table+xml"/>
  <Override PartName="/xl/drawings/drawing9.xml" ContentType="application/vnd.openxmlformats-officedocument.drawing+xml"/>
  <Override PartName="/xl/tables/table11.xml" ContentType="application/vnd.openxmlformats-officedocument.spreadsheetml.table+xml"/>
  <Override PartName="/xl/drawings/drawing10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B69587FF-8296-44DB-A9F7-3DEC6A6FB12B}" xr6:coauthVersionLast="45" xr6:coauthVersionMax="45" xr10:uidLastSave="{00000000-0000-0000-0000-000000000000}"/>
  <bookViews>
    <workbookView xWindow="-108" yWindow="-108" windowWidth="22320" windowHeight="12048" activeTab="1" xr2:uid="{497E5993-6CB8-4CA7-B9E3-86384BCE2848}"/>
  </bookViews>
  <sheets>
    <sheet name="MENU" sheetId="8" r:id="rId1"/>
    <sheet name="Recherche ratio" sheetId="10" r:id="rId2"/>
    <sheet name="Graphique" sheetId="11" r:id="rId3"/>
    <sheet name="BILAN" sheetId="9" r:id="rId4"/>
    <sheet name="TERRASSEMENT-GO" sheetId="1" r:id="rId5"/>
    <sheet name="ETANCHEITE" sheetId="2" r:id="rId6"/>
    <sheet name="TOITURE" sheetId="3" r:id="rId7"/>
    <sheet name="MENUISERIES EXT" sheetId="4" r:id="rId8"/>
    <sheet name="MENUISERIES INT" sheetId="5" r:id="rId9"/>
    <sheet name="PLOMBERIE" sheetId="6" r:id="rId10"/>
    <sheet name="ELEC" sheetId="7" r:id="rId11"/>
    <sheet name="Données" sheetId="12" r:id="rId12"/>
  </sheets>
  <definedNames>
    <definedName name="Activité">Tableau19[Activité]</definedName>
    <definedName name="ChoixTableau">Données!$B$3:$B$5</definedName>
    <definedName name="Données">Données!$B$3:$B$5</definedName>
    <definedName name="DonnéesExternes_1" localSheetId="1" hidden="1">'Recherche ratio'!$E$13:$E$14</definedName>
    <definedName name="LActivité">TActivité[Activité]</definedName>
    <definedName name="ListeChoixBilan">BILAN!#REF!</definedName>
    <definedName name="ListeOpé">BILAN!$A$10:$A$12</definedName>
    <definedName name="ListeOpéGO">'TERRASSEMENT-GO'!$A$10:$A$12</definedName>
    <definedName name="ListeRATIO">Données!$D$3:$D$6</definedName>
    <definedName name="LOpération">TOpération[Opération]</definedName>
    <definedName name="LRatio">TRatio[Ratio]</definedName>
    <definedName name="Opération">Tableau20[Opération]</definedName>
    <definedName name="Ratio">Tableau22[Ratio]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988285F-EDE9-427C-8CC2-745EF63E08FD}" keepAlive="1" name="Requête - Activité" description="Connexion à la requête « Activité » dans le classeur." type="5" refreshedVersion="0" background="1">
    <dbPr connection="Provider=Microsoft.Mashup.OleDb.1;Data Source=$Workbook$;Location=Activité;Extended Properties=&quot;&quot;" command="SELECT * FROM [Activité]"/>
  </connection>
  <connection id="2" xr16:uid="{E2094ACD-2064-4F5C-B0CB-423FB930A465}" keepAlive="1" name="Requête - Opération" description="Connexion à la requête « Opération » dans le classeur." type="5" refreshedVersion="6" background="1">
    <dbPr connection="Provider=Microsoft.Mashup.OleDb.1;Data Source=$Workbook$;Location=Opération;Extended Properties=&quot;&quot;" command="SELECT * FROM [Opération]"/>
  </connection>
  <connection id="3" xr16:uid="{32AC8176-0B03-4081-B81B-8432F8DABEFC}" keepAlive="1" name="Requête - Ratio" description="Connexion à la requête « Ratio » dans le classeur." type="5" refreshedVersion="0" background="1">
    <dbPr connection="Provider=Microsoft.Mashup.OleDb.1;Data Source=$Workbook$;Location=Ratio;Extended Properties=&quot;&quot;" command="SELECT * FROM [Ratio]"/>
  </connection>
  <connection id="4" xr16:uid="{72CAE68D-EFEB-44C9-9980-19DDEF5804A7}" keepAlive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<sst xmlns="http://schemas.openxmlformats.org/spreadsheetml/2006/main" count="158" uniqueCount="38">
  <si>
    <t>N° de l'opération</t>
  </si>
  <si>
    <t>Opération</t>
  </si>
  <si>
    <t>Type</t>
  </si>
  <si>
    <t>Bâtiment</t>
  </si>
  <si>
    <t>SU</t>
  </si>
  <si>
    <t>SHAB</t>
  </si>
  <si>
    <t>SDP</t>
  </si>
  <si>
    <t>Nombre de logements</t>
  </si>
  <si>
    <t>TERRASSEMENT - GO</t>
  </si>
  <si>
    <t>RATIO SU</t>
  </si>
  <si>
    <t>RATIO SHAB</t>
  </si>
  <si>
    <t>RATIO SDP</t>
  </si>
  <si>
    <t>RATIO LOGEMENT</t>
  </si>
  <si>
    <t>ETANCHEITE</t>
  </si>
  <si>
    <t>TOITURE</t>
  </si>
  <si>
    <t>Coût TOTAL Livraison</t>
  </si>
  <si>
    <t>Côut TOTAL OS</t>
  </si>
  <si>
    <t>ECART OS/LIVRAISON</t>
  </si>
  <si>
    <t>MENUISERIES INTERIEURES</t>
  </si>
  <si>
    <t>MENUISERIES EXTERIEURES</t>
  </si>
  <si>
    <t>PLOMBERIE</t>
  </si>
  <si>
    <t>ELECTRICITE</t>
  </si>
  <si>
    <t>BILAN DE L'OPERATION</t>
  </si>
  <si>
    <t>Côut Travaux OS</t>
  </si>
  <si>
    <t>Coût Travaux Livraison</t>
  </si>
  <si>
    <t>A</t>
  </si>
  <si>
    <t>B</t>
  </si>
  <si>
    <t>C</t>
  </si>
  <si>
    <t>Neuf</t>
  </si>
  <si>
    <t xml:space="preserve">Fiche synthèse technique et financière des opérations </t>
  </si>
  <si>
    <t>FORMULAIRE DE RECHERCHE D'UN RATIO</t>
  </si>
  <si>
    <t>GrosOeuvre</t>
  </si>
  <si>
    <t>Bilan</t>
  </si>
  <si>
    <t>Etanchéité</t>
  </si>
  <si>
    <t>RATIO Logement</t>
  </si>
  <si>
    <t>Activité</t>
  </si>
  <si>
    <t>Ratio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</si>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</sst>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6"/>
      </left>
      <right/>
      <top style="medium">
        <color theme="6"/>
      </top>
      <bottom/>
      <diagonal/>
    </border>
    <border>
      <left style="thin">
        <color theme="6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 style="thin">
        <color theme="1"/>
      </right>
      <top style="thin">
        <color theme="6"/>
      </top>
      <bottom/>
      <diagonal/>
    </border>
    <border>
      <left/>
      <right/>
      <top style="medium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1"/>
      </right>
      <top/>
      <bottom style="medium">
        <color theme="6"/>
      </bottom>
      <diagonal/>
    </border>
    <border>
      <left style="thin">
        <color theme="1"/>
      </left>
      <right style="thin">
        <color theme="1"/>
      </right>
      <top/>
      <bottom style="medium">
        <color theme="6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6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6"/>
      </left>
      <right/>
      <top style="thin">
        <color theme="1"/>
      </top>
      <bottom/>
      <diagonal/>
    </border>
    <border>
      <left style="thin">
        <color theme="6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0" fillId="0" borderId="0" xfId="0" applyBorder="1"/>
    <xf numFmtId="0" fontId="6" fillId="0" borderId="0" xfId="1"/>
    <xf numFmtId="0" fontId="8" fillId="0" borderId="0" xfId="0" applyFont="1"/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3" fontId="7" fillId="5" borderId="6" xfId="0" applyNumberFormat="1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3" fontId="7" fillId="2" borderId="8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3" fontId="7" fillId="5" borderId="8" xfId="0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2" fillId="5" borderId="18" xfId="0" applyFont="1" applyFill="1" applyBorder="1"/>
    <xf numFmtId="0" fontId="2" fillId="5" borderId="19" xfId="0" applyFont="1" applyFill="1" applyBorder="1"/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4" fillId="3" borderId="2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2" fillId="5" borderId="7" xfId="0" applyFont="1" applyFill="1" applyBorder="1"/>
    <xf numFmtId="0" fontId="2" fillId="5" borderId="8" xfId="0" applyFont="1" applyFill="1" applyBorder="1"/>
    <xf numFmtId="0" fontId="2" fillId="4" borderId="8" xfId="0" applyFont="1" applyFill="1" applyBorder="1"/>
    <xf numFmtId="0" fontId="2" fillId="5" borderId="9" xfId="0" applyFont="1" applyFill="1" applyBorder="1"/>
    <xf numFmtId="0" fontId="0" fillId="0" borderId="0" xfId="0" applyAlignment="1">
      <alignment horizontal="center"/>
    </xf>
    <xf numFmtId="0" fontId="7" fillId="0" borderId="0" xfId="0" applyFont="1"/>
    <xf numFmtId="0" fontId="7" fillId="0" borderId="0" xfId="0" applyFont="1" applyAlignment="1"/>
    <xf numFmtId="0" fontId="4" fillId="0" borderId="0" xfId="0" applyFont="1" applyAlignment="1"/>
    <xf numFmtId="0" fontId="4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7" fillId="5" borderId="18" xfId="0" applyFont="1" applyFill="1" applyBorder="1"/>
    <xf numFmtId="0" fontId="7" fillId="5" borderId="19" xfId="0" applyFont="1" applyFill="1" applyBorder="1"/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5" borderId="7" xfId="0" applyFont="1" applyFill="1" applyBorder="1"/>
    <xf numFmtId="0" fontId="7" fillId="5" borderId="8" xfId="0" applyFont="1" applyFill="1" applyBorder="1"/>
    <xf numFmtId="0" fontId="7" fillId="4" borderId="8" xfId="0" applyFont="1" applyFill="1" applyBorder="1"/>
    <xf numFmtId="0" fontId="7" fillId="5" borderId="9" xfId="0" applyFont="1" applyFill="1" applyBorder="1"/>
  </cellXfs>
  <cellStyles count="2">
    <cellStyle name="Lien hypertexte" xfId="1" builtinId="8"/>
    <cellStyle name="Normal" xfId="0" builtinId="0"/>
  </cellStyles>
  <dxfs count="43"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1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1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1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1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1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1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theme="1"/>
        </bottom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MENUISERIES EXT'!A1"/><Relationship Id="rId7" Type="http://schemas.openxmlformats.org/officeDocument/2006/relationships/hyperlink" Target="#BILAN!A1"/><Relationship Id="rId2" Type="http://schemas.openxmlformats.org/officeDocument/2006/relationships/hyperlink" Target="#TOITURE!A1"/><Relationship Id="rId1" Type="http://schemas.openxmlformats.org/officeDocument/2006/relationships/hyperlink" Target="#ETANCHEITE!A1"/><Relationship Id="rId6" Type="http://schemas.openxmlformats.org/officeDocument/2006/relationships/image" Target="../media/image1.png"/><Relationship Id="rId5" Type="http://schemas.openxmlformats.org/officeDocument/2006/relationships/hyperlink" Target="#'TERRASSEMENT-GO'!A1"/><Relationship Id="rId4" Type="http://schemas.openxmlformats.org/officeDocument/2006/relationships/hyperlink" Target="#'MENUISERIES INT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hyperlink" Target="#'MENUISERIES EXT'!A1"/><Relationship Id="rId7" Type="http://schemas.openxmlformats.org/officeDocument/2006/relationships/hyperlink" Target="#BILAN!A1"/><Relationship Id="rId2" Type="http://schemas.openxmlformats.org/officeDocument/2006/relationships/hyperlink" Target="#TOITURE!A1"/><Relationship Id="rId1" Type="http://schemas.openxmlformats.org/officeDocument/2006/relationships/hyperlink" Target="#ETANCHEITE!A1"/><Relationship Id="rId6" Type="http://schemas.openxmlformats.org/officeDocument/2006/relationships/hyperlink" Target="#MENU!A1"/><Relationship Id="rId5" Type="http://schemas.openxmlformats.org/officeDocument/2006/relationships/hyperlink" Target="#'TERRASSEMENT-GO'!A1"/><Relationship Id="rId4" Type="http://schemas.openxmlformats.org/officeDocument/2006/relationships/hyperlink" Target="#'MENUISERIES INT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BILAN!A1"/><Relationship Id="rId3" Type="http://schemas.openxmlformats.org/officeDocument/2006/relationships/hyperlink" Target="#TOITURE!A1"/><Relationship Id="rId7" Type="http://schemas.openxmlformats.org/officeDocument/2006/relationships/hyperlink" Target="#MENU!A1"/><Relationship Id="rId2" Type="http://schemas.openxmlformats.org/officeDocument/2006/relationships/hyperlink" Target="#ETANCHEITE!A1"/><Relationship Id="rId1" Type="http://schemas.openxmlformats.org/officeDocument/2006/relationships/image" Target="../media/image1.png"/><Relationship Id="rId6" Type="http://schemas.openxmlformats.org/officeDocument/2006/relationships/hyperlink" Target="#'TERRASSEMENT-GO'!A1"/><Relationship Id="rId5" Type="http://schemas.openxmlformats.org/officeDocument/2006/relationships/hyperlink" Target="#'MENUISERIES INT'!A1"/><Relationship Id="rId4" Type="http://schemas.openxmlformats.org/officeDocument/2006/relationships/hyperlink" Target="#'MENUISERIES EXT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BILAN!A1"/><Relationship Id="rId3" Type="http://schemas.openxmlformats.org/officeDocument/2006/relationships/hyperlink" Target="#TOITURE!A1"/><Relationship Id="rId7" Type="http://schemas.openxmlformats.org/officeDocument/2006/relationships/hyperlink" Target="#MENU!A1"/><Relationship Id="rId2" Type="http://schemas.openxmlformats.org/officeDocument/2006/relationships/hyperlink" Target="#ETANCHEITE!A1"/><Relationship Id="rId1" Type="http://schemas.openxmlformats.org/officeDocument/2006/relationships/image" Target="../media/image1.png"/><Relationship Id="rId6" Type="http://schemas.openxmlformats.org/officeDocument/2006/relationships/hyperlink" Target="#'TERRASSEMENT-GO'!A1"/><Relationship Id="rId5" Type="http://schemas.openxmlformats.org/officeDocument/2006/relationships/hyperlink" Target="#'MENUISERIES INT'!A1"/><Relationship Id="rId4" Type="http://schemas.openxmlformats.org/officeDocument/2006/relationships/hyperlink" Target="#'MENUISERIES EXT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BILAN!A1"/><Relationship Id="rId3" Type="http://schemas.openxmlformats.org/officeDocument/2006/relationships/hyperlink" Target="#TOITURE!A1"/><Relationship Id="rId7" Type="http://schemas.openxmlformats.org/officeDocument/2006/relationships/hyperlink" Target="#MENU!A1"/><Relationship Id="rId2" Type="http://schemas.openxmlformats.org/officeDocument/2006/relationships/hyperlink" Target="#ETANCHEITE!A1"/><Relationship Id="rId1" Type="http://schemas.openxmlformats.org/officeDocument/2006/relationships/image" Target="../media/image1.png"/><Relationship Id="rId6" Type="http://schemas.openxmlformats.org/officeDocument/2006/relationships/hyperlink" Target="#'TERRASSEMENT-GO'!A1"/><Relationship Id="rId5" Type="http://schemas.openxmlformats.org/officeDocument/2006/relationships/hyperlink" Target="#'MENUISERIES INT'!A1"/><Relationship Id="rId4" Type="http://schemas.openxmlformats.org/officeDocument/2006/relationships/hyperlink" Target="#'MENUISERIES EXT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TOITURE!A1"/><Relationship Id="rId7" Type="http://schemas.openxmlformats.org/officeDocument/2006/relationships/hyperlink" Target="#MENU!A1"/><Relationship Id="rId2" Type="http://schemas.openxmlformats.org/officeDocument/2006/relationships/hyperlink" Target="#ETANCHEITE!A1"/><Relationship Id="rId1" Type="http://schemas.openxmlformats.org/officeDocument/2006/relationships/image" Target="../media/image1.png"/><Relationship Id="rId6" Type="http://schemas.openxmlformats.org/officeDocument/2006/relationships/hyperlink" Target="#'TERRASSEMENT-GO'!A1"/><Relationship Id="rId5" Type="http://schemas.openxmlformats.org/officeDocument/2006/relationships/hyperlink" Target="#'MENUISERIES INT'!A1"/><Relationship Id="rId4" Type="http://schemas.openxmlformats.org/officeDocument/2006/relationships/hyperlink" Target="#'MENUISERIES EXT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TOITURE!A1"/><Relationship Id="rId7" Type="http://schemas.openxmlformats.org/officeDocument/2006/relationships/hyperlink" Target="#'TERRASSEMENT-GO'!A1"/><Relationship Id="rId2" Type="http://schemas.openxmlformats.org/officeDocument/2006/relationships/hyperlink" Target="#ETANCHEITE!A1"/><Relationship Id="rId1" Type="http://schemas.openxmlformats.org/officeDocument/2006/relationships/image" Target="../media/image1.png"/><Relationship Id="rId6" Type="http://schemas.openxmlformats.org/officeDocument/2006/relationships/hyperlink" Target="#PLOMBERIE!A1"/><Relationship Id="rId5" Type="http://schemas.openxmlformats.org/officeDocument/2006/relationships/hyperlink" Target="#'MENUISERIES INT'!A1"/><Relationship Id="rId4" Type="http://schemas.openxmlformats.org/officeDocument/2006/relationships/hyperlink" Target="#'MENUISERIES EXT'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TOITURE!A1"/><Relationship Id="rId7" Type="http://schemas.openxmlformats.org/officeDocument/2006/relationships/hyperlink" Target="#'TERRASSEMENT-GO'!A1"/><Relationship Id="rId2" Type="http://schemas.openxmlformats.org/officeDocument/2006/relationships/hyperlink" Target="#ETANCHEITE!A1"/><Relationship Id="rId1" Type="http://schemas.openxmlformats.org/officeDocument/2006/relationships/image" Target="../media/image1.png"/><Relationship Id="rId6" Type="http://schemas.openxmlformats.org/officeDocument/2006/relationships/hyperlink" Target="#ELEC!A1"/><Relationship Id="rId5" Type="http://schemas.openxmlformats.org/officeDocument/2006/relationships/hyperlink" Target="#'MENUISERIES INT'!A1"/><Relationship Id="rId4" Type="http://schemas.openxmlformats.org/officeDocument/2006/relationships/hyperlink" Target="#'MENUISERIES EXT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MENU!A1"/><Relationship Id="rId3" Type="http://schemas.openxmlformats.org/officeDocument/2006/relationships/hyperlink" Target="#TOITURE!A1"/><Relationship Id="rId7" Type="http://schemas.openxmlformats.org/officeDocument/2006/relationships/hyperlink" Target="#'TERRASSEMENT-GO'!A1"/><Relationship Id="rId2" Type="http://schemas.openxmlformats.org/officeDocument/2006/relationships/hyperlink" Target="#ETANCHEITE!A1"/><Relationship Id="rId1" Type="http://schemas.openxmlformats.org/officeDocument/2006/relationships/image" Target="../media/image1.png"/><Relationship Id="rId6" Type="http://schemas.openxmlformats.org/officeDocument/2006/relationships/hyperlink" Target="#PLOMBERIE!A1"/><Relationship Id="rId5" Type="http://schemas.openxmlformats.org/officeDocument/2006/relationships/hyperlink" Target="#'MENUISERIES INT'!A1"/><Relationship Id="rId4" Type="http://schemas.openxmlformats.org/officeDocument/2006/relationships/hyperlink" Target="#'MENUISERIES EX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11</xdr:row>
      <xdr:rowOff>160020</xdr:rowOff>
    </xdr:from>
    <xdr:to>
      <xdr:col>3</xdr:col>
      <xdr:colOff>190500</xdr:colOff>
      <xdr:row>14</xdr:row>
      <xdr:rowOff>53340</xdr:rowOff>
    </xdr:to>
    <xdr:sp macro="" textlink="">
      <xdr:nvSpPr>
        <xdr:cNvPr id="11" name="Rectangle : coins arrondi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211580" y="225552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ETANCHEITE</a:t>
          </a:r>
          <a:endParaRPr lang="fr-FR" sz="1100" b="0"/>
        </a:p>
      </xdr:txBody>
    </xdr:sp>
    <xdr:clientData/>
  </xdr:twoCellAnchor>
  <xdr:twoCellAnchor>
    <xdr:from>
      <xdr:col>1</xdr:col>
      <xdr:colOff>419100</xdr:colOff>
      <xdr:row>14</xdr:row>
      <xdr:rowOff>160020</xdr:rowOff>
    </xdr:from>
    <xdr:to>
      <xdr:col>3</xdr:col>
      <xdr:colOff>190500</xdr:colOff>
      <xdr:row>17</xdr:row>
      <xdr:rowOff>53340</xdr:rowOff>
    </xdr:to>
    <xdr:sp macro="" textlink="">
      <xdr:nvSpPr>
        <xdr:cNvPr id="12" name="Rectangle : coins arrondi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211580" y="280416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419100</xdr:colOff>
      <xdr:row>17</xdr:row>
      <xdr:rowOff>160020</xdr:rowOff>
    </xdr:from>
    <xdr:to>
      <xdr:col>3</xdr:col>
      <xdr:colOff>190500</xdr:colOff>
      <xdr:row>20</xdr:row>
      <xdr:rowOff>106680</xdr:rowOff>
    </xdr:to>
    <xdr:sp macro="" textlink="">
      <xdr:nvSpPr>
        <xdr:cNvPr id="13" name="Rectangle : coins arrondis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211580" y="3352800"/>
          <a:ext cx="1089660" cy="4953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1</xdr:col>
      <xdr:colOff>419100</xdr:colOff>
      <xdr:row>20</xdr:row>
      <xdr:rowOff>160020</xdr:rowOff>
    </xdr:from>
    <xdr:to>
      <xdr:col>3</xdr:col>
      <xdr:colOff>190500</xdr:colOff>
      <xdr:row>23</xdr:row>
      <xdr:rowOff>99060</xdr:rowOff>
    </xdr:to>
    <xdr:sp macro="" textlink="">
      <xdr:nvSpPr>
        <xdr:cNvPr id="14" name="Rectangle : coins arrondis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211580" y="3901440"/>
          <a:ext cx="1089660" cy="48768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1</xdr:col>
      <xdr:colOff>419100</xdr:colOff>
      <xdr:row>23</xdr:row>
      <xdr:rowOff>160020</xdr:rowOff>
    </xdr:from>
    <xdr:to>
      <xdr:col>3</xdr:col>
      <xdr:colOff>190500</xdr:colOff>
      <xdr:row>26</xdr:row>
      <xdr:rowOff>53340</xdr:rowOff>
    </xdr:to>
    <xdr:sp macro="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211580" y="445008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PLOMBERIE</a:t>
          </a:r>
        </a:p>
      </xdr:txBody>
    </xdr:sp>
    <xdr:clientData/>
  </xdr:twoCellAnchor>
  <xdr:twoCellAnchor>
    <xdr:from>
      <xdr:col>1</xdr:col>
      <xdr:colOff>419100</xdr:colOff>
      <xdr:row>26</xdr:row>
      <xdr:rowOff>160020</xdr:rowOff>
    </xdr:from>
    <xdr:to>
      <xdr:col>3</xdr:col>
      <xdr:colOff>190500</xdr:colOff>
      <xdr:row>29</xdr:row>
      <xdr:rowOff>53340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211580" y="499872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</xdr:col>
      <xdr:colOff>419100</xdr:colOff>
      <xdr:row>30</xdr:row>
      <xdr:rowOff>15240</xdr:rowOff>
    </xdr:from>
    <xdr:to>
      <xdr:col>3</xdr:col>
      <xdr:colOff>182880</xdr:colOff>
      <xdr:row>32</xdr:row>
      <xdr:rowOff>91440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211580" y="5585460"/>
          <a:ext cx="108204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419100</xdr:colOff>
      <xdr:row>8</xdr:row>
      <xdr:rowOff>160020</xdr:rowOff>
    </xdr:from>
    <xdr:to>
      <xdr:col>3</xdr:col>
      <xdr:colOff>190500</xdr:colOff>
      <xdr:row>11</xdr:row>
      <xdr:rowOff>53340</xdr:rowOff>
    </xdr:to>
    <xdr:sp macro="" textlink="">
      <xdr:nvSpPr>
        <xdr:cNvPr id="19" name="Rectangle : coins arrondis 1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211580" y="170688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300990</xdr:colOff>
      <xdr:row>5</xdr:row>
      <xdr:rowOff>28576</xdr:rowOff>
    </xdr:from>
    <xdr:to>
      <xdr:col>11</xdr:col>
      <xdr:colOff>323850</xdr:colOff>
      <xdr:row>13</xdr:row>
      <xdr:rowOff>62657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0390" y="1217296"/>
          <a:ext cx="1546860" cy="1558081"/>
        </a:xfrm>
        <a:prstGeom prst="rect">
          <a:avLst/>
        </a:prstGeom>
      </xdr:spPr>
    </xdr:pic>
    <xdr:clientData/>
  </xdr:twoCellAnchor>
  <xdr:twoCellAnchor>
    <xdr:from>
      <xdr:col>1</xdr:col>
      <xdr:colOff>251460</xdr:colOff>
      <xdr:row>2</xdr:row>
      <xdr:rowOff>7620</xdr:rowOff>
    </xdr:from>
    <xdr:to>
      <xdr:col>3</xdr:col>
      <xdr:colOff>304800</xdr:colOff>
      <xdr:row>4</xdr:row>
      <xdr:rowOff>83820</xdr:rowOff>
    </xdr:to>
    <xdr:sp macro="[0]!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43940" y="373380"/>
          <a:ext cx="1371600" cy="52578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MENU</a:t>
          </a:r>
          <a:endParaRPr lang="fr-FR" sz="1100" b="1"/>
        </a:p>
      </xdr:txBody>
    </xdr:sp>
    <xdr:clientData/>
  </xdr:twoCellAnchor>
  <xdr:twoCellAnchor>
    <xdr:from>
      <xdr:col>1</xdr:col>
      <xdr:colOff>411480</xdr:colOff>
      <xdr:row>5</xdr:row>
      <xdr:rowOff>137160</xdr:rowOff>
    </xdr:from>
    <xdr:to>
      <xdr:col>3</xdr:col>
      <xdr:colOff>182880</xdr:colOff>
      <xdr:row>8</xdr:row>
      <xdr:rowOff>30480</xdr:rowOff>
    </xdr:to>
    <xdr:sp macro="" textlink="">
      <xdr:nvSpPr>
        <xdr:cNvPr id="18" name="Rectangle : coins arrondis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203960" y="113538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160020</xdr:colOff>
      <xdr:row>1</xdr:row>
      <xdr:rowOff>76200</xdr:rowOff>
    </xdr:from>
    <xdr:to>
      <xdr:col>3</xdr:col>
      <xdr:colOff>403860</xdr:colOff>
      <xdr:row>33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52500" y="259080"/>
          <a:ext cx="1562100" cy="5935980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1089660</xdr:colOff>
          <xdr:row>20</xdr:row>
          <xdr:rowOff>68580</xdr:rowOff>
        </xdr:from>
        <xdr:to>
          <xdr:col>11</xdr:col>
          <xdr:colOff>556260</xdr:colOff>
          <xdr:row>24</xdr:row>
          <xdr:rowOff>175260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 RATIO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960120</xdr:colOff>
      <xdr:row>6</xdr:row>
      <xdr:rowOff>251460</xdr:rowOff>
    </xdr:from>
    <xdr:to>
      <xdr:col>11</xdr:col>
      <xdr:colOff>718185</xdr:colOff>
      <xdr:row>19</xdr:row>
      <xdr:rowOff>139065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5" y="3409950"/>
          <a:ext cx="2244090" cy="24212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655320</xdr:colOff>
      <xdr:row>1</xdr:row>
      <xdr:rowOff>99060</xdr:rowOff>
    </xdr:from>
    <xdr:to>
      <xdr:col>6</xdr:col>
      <xdr:colOff>206062</xdr:colOff>
      <xdr:row>3</xdr:row>
      <xdr:rowOff>175260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825240" y="281940"/>
          <a:ext cx="1135702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ETANCHEITE</a:t>
          </a:r>
          <a:endParaRPr lang="fr-FR" sz="1100" b="0"/>
        </a:p>
      </xdr:txBody>
    </xdr:sp>
    <xdr:clientData/>
  </xdr:twoCellAnchor>
  <xdr:twoCellAnchor>
    <xdr:from>
      <xdr:col>6</xdr:col>
      <xdr:colOff>266700</xdr:colOff>
      <xdr:row>1</xdr:row>
      <xdr:rowOff>91440</xdr:rowOff>
    </xdr:from>
    <xdr:to>
      <xdr:col>7</xdr:col>
      <xdr:colOff>609922</xdr:colOff>
      <xdr:row>3</xdr:row>
      <xdr:rowOff>167640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5021580" y="274320"/>
          <a:ext cx="1135702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</a:t>
          </a:r>
        </a:p>
        <a:p>
          <a:pPr algn="l"/>
          <a:endParaRPr lang="fr-FR" sz="1100"/>
        </a:p>
      </xdr:txBody>
    </xdr:sp>
    <xdr:clientData/>
  </xdr:twoCellAnchor>
  <xdr:twoCellAnchor>
    <xdr:from>
      <xdr:col>7</xdr:col>
      <xdr:colOff>723900</xdr:colOff>
      <xdr:row>1</xdr:row>
      <xdr:rowOff>45720</xdr:rowOff>
    </xdr:from>
    <xdr:to>
      <xdr:col>8</xdr:col>
      <xdr:colOff>823282</xdr:colOff>
      <xdr:row>3</xdr:row>
      <xdr:rowOff>175260</xdr:rowOff>
    </xdr:to>
    <xdr:sp macro="" textlink="">
      <xdr:nvSpPr>
        <xdr:cNvPr id="4" name="Rectangle :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271260" y="228600"/>
          <a:ext cx="1135702" cy="4953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8</xdr:col>
      <xdr:colOff>883920</xdr:colOff>
      <xdr:row>1</xdr:row>
      <xdr:rowOff>53340</xdr:rowOff>
    </xdr:from>
    <xdr:to>
      <xdr:col>10</xdr:col>
      <xdr:colOff>30802</xdr:colOff>
      <xdr:row>3</xdr:row>
      <xdr:rowOff>175261</xdr:rowOff>
    </xdr:to>
    <xdr:sp macro="" textlink="">
      <xdr:nvSpPr>
        <xdr:cNvPr id="5" name="Rectangle : coins arrondi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7467600" y="236220"/>
          <a:ext cx="1135702" cy="48768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10</xdr:col>
      <xdr:colOff>121920</xdr:colOff>
      <xdr:row>1</xdr:row>
      <xdr:rowOff>76200</xdr:rowOff>
    </xdr:from>
    <xdr:to>
      <xdr:col>11</xdr:col>
      <xdr:colOff>465142</xdr:colOff>
      <xdr:row>3</xdr:row>
      <xdr:rowOff>152400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8694420" y="259080"/>
          <a:ext cx="1135702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PLOMBERIE</a:t>
          </a:r>
        </a:p>
      </xdr:txBody>
    </xdr:sp>
    <xdr:clientData/>
  </xdr:twoCellAnchor>
  <xdr:twoCellAnchor>
    <xdr:from>
      <xdr:col>11</xdr:col>
      <xdr:colOff>556260</xdr:colOff>
      <xdr:row>1</xdr:row>
      <xdr:rowOff>68580</xdr:rowOff>
    </xdr:from>
    <xdr:to>
      <xdr:col>13</xdr:col>
      <xdr:colOff>107002</xdr:colOff>
      <xdr:row>3</xdr:row>
      <xdr:rowOff>144780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9921240" y="251460"/>
          <a:ext cx="1135702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13</xdr:col>
      <xdr:colOff>198120</xdr:colOff>
      <xdr:row>1</xdr:row>
      <xdr:rowOff>60960</xdr:rowOff>
    </xdr:from>
    <xdr:to>
      <xdr:col>14</xdr:col>
      <xdr:colOff>449580</xdr:colOff>
      <xdr:row>3</xdr:row>
      <xdr:rowOff>137160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1148060" y="243840"/>
          <a:ext cx="1127760" cy="44196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3</xdr:col>
      <xdr:colOff>251460</xdr:colOff>
      <xdr:row>1</xdr:row>
      <xdr:rowOff>106680</xdr:rowOff>
    </xdr:from>
    <xdr:to>
      <xdr:col>4</xdr:col>
      <xdr:colOff>594682</xdr:colOff>
      <xdr:row>4</xdr:row>
      <xdr:rowOff>15240</xdr:rowOff>
    </xdr:to>
    <xdr:sp macro="" textlink="">
      <xdr:nvSpPr>
        <xdr:cNvPr id="9" name="Rectangle : coins arrondis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2628900" y="289560"/>
          <a:ext cx="1135702" cy="45720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114300</xdr:colOff>
      <xdr:row>0</xdr:row>
      <xdr:rowOff>83820</xdr:rowOff>
    </xdr:from>
    <xdr:to>
      <xdr:col>1</xdr:col>
      <xdr:colOff>601980</xdr:colOff>
      <xdr:row>4</xdr:row>
      <xdr:rowOff>0</xdr:rowOff>
    </xdr:to>
    <xdr:sp macro="[0]!k" textlink="">
      <xdr:nvSpPr>
        <xdr:cNvPr id="10" name="Rectangle : coins arrondis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114300" y="83820"/>
          <a:ext cx="1280160" cy="6477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647700</xdr:colOff>
      <xdr:row>1</xdr:row>
      <xdr:rowOff>106680</xdr:rowOff>
    </xdr:from>
    <xdr:to>
      <xdr:col>3</xdr:col>
      <xdr:colOff>152400</xdr:colOff>
      <xdr:row>4</xdr:row>
      <xdr:rowOff>15240</xdr:rowOff>
    </xdr:to>
    <xdr:sp macro="" textlink="">
      <xdr:nvSpPr>
        <xdr:cNvPr id="11" name="Rectangle : coins arrondi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1440180" y="289560"/>
          <a:ext cx="1089660" cy="45720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556260</xdr:colOff>
      <xdr:row>0</xdr:row>
      <xdr:rowOff>0</xdr:rowOff>
    </xdr:from>
    <xdr:to>
      <xdr:col>16</xdr:col>
      <xdr:colOff>48683</xdr:colOff>
      <xdr:row>6</xdr:row>
      <xdr:rowOff>179415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0640" y="0"/>
          <a:ext cx="1363133" cy="12728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558165</xdr:colOff>
      <xdr:row>0</xdr:row>
      <xdr:rowOff>22860</xdr:rowOff>
    </xdr:from>
    <xdr:to>
      <xdr:col>15</xdr:col>
      <xdr:colOff>519218</xdr:colOff>
      <xdr:row>7</xdr:row>
      <xdr:rowOff>160365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82525" y="22860"/>
          <a:ext cx="1363133" cy="1272885"/>
        </a:xfrm>
        <a:prstGeom prst="rect">
          <a:avLst/>
        </a:prstGeom>
      </xdr:spPr>
    </xdr:pic>
    <xdr:clientData/>
  </xdr:twoCellAnchor>
  <xdr:twoCellAnchor>
    <xdr:from>
      <xdr:col>4</xdr:col>
      <xdr:colOff>541020</xdr:colOff>
      <xdr:row>1</xdr:row>
      <xdr:rowOff>137160</xdr:rowOff>
    </xdr:from>
    <xdr:to>
      <xdr:col>6</xdr:col>
      <xdr:colOff>91762</xdr:colOff>
      <xdr:row>3</xdr:row>
      <xdr:rowOff>38100</xdr:rowOff>
    </xdr:to>
    <xdr:sp macro="" textlink="">
      <xdr:nvSpPr>
        <xdr:cNvPr id="13" name="Rectangle : coins arrondis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3764280" y="320040"/>
          <a:ext cx="1135702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ETANCHEITE</a:t>
          </a:r>
          <a:endParaRPr lang="fr-FR" sz="1100" b="0"/>
        </a:p>
      </xdr:txBody>
    </xdr:sp>
    <xdr:clientData/>
  </xdr:twoCellAnchor>
  <xdr:twoCellAnchor>
    <xdr:from>
      <xdr:col>6</xdr:col>
      <xdr:colOff>152400</xdr:colOff>
      <xdr:row>1</xdr:row>
      <xdr:rowOff>129540</xdr:rowOff>
    </xdr:from>
    <xdr:to>
      <xdr:col>7</xdr:col>
      <xdr:colOff>495622</xdr:colOff>
      <xdr:row>3</xdr:row>
      <xdr:rowOff>30480</xdr:rowOff>
    </xdr:to>
    <xdr:sp macro="" textlink="">
      <xdr:nvSpPr>
        <xdr:cNvPr id="14" name="Rectangle : coins arrondis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4960620" y="312420"/>
          <a:ext cx="1135702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</a:t>
          </a:r>
        </a:p>
        <a:p>
          <a:pPr algn="l"/>
          <a:endParaRPr lang="fr-FR" sz="1100"/>
        </a:p>
      </xdr:txBody>
    </xdr:sp>
    <xdr:clientData/>
  </xdr:twoCellAnchor>
  <xdr:twoCellAnchor>
    <xdr:from>
      <xdr:col>7</xdr:col>
      <xdr:colOff>609600</xdr:colOff>
      <xdr:row>1</xdr:row>
      <xdr:rowOff>83820</xdr:rowOff>
    </xdr:from>
    <xdr:to>
      <xdr:col>8</xdr:col>
      <xdr:colOff>579442</xdr:colOff>
      <xdr:row>3</xdr:row>
      <xdr:rowOff>38100</xdr:rowOff>
    </xdr:to>
    <xdr:sp macro="" textlink="">
      <xdr:nvSpPr>
        <xdr:cNvPr id="15" name="Rectangle : coins arrondis 1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6210300" y="266700"/>
          <a:ext cx="1135702" cy="4953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8</xdr:col>
      <xdr:colOff>640080</xdr:colOff>
      <xdr:row>1</xdr:row>
      <xdr:rowOff>91440</xdr:rowOff>
    </xdr:from>
    <xdr:to>
      <xdr:col>9</xdr:col>
      <xdr:colOff>785182</xdr:colOff>
      <xdr:row>3</xdr:row>
      <xdr:rowOff>38101</xdr:rowOff>
    </xdr:to>
    <xdr:sp macro="" textlink="">
      <xdr:nvSpPr>
        <xdr:cNvPr id="16" name="Rectangle : coins arrondis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7406640" y="274320"/>
          <a:ext cx="1135702" cy="48768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9</xdr:col>
      <xdr:colOff>876300</xdr:colOff>
      <xdr:row>1</xdr:row>
      <xdr:rowOff>114300</xdr:rowOff>
    </xdr:from>
    <xdr:to>
      <xdr:col>11</xdr:col>
      <xdr:colOff>228922</xdr:colOff>
      <xdr:row>3</xdr:row>
      <xdr:rowOff>15240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8633460" y="297180"/>
          <a:ext cx="1135702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PLOMBERIE</a:t>
          </a:r>
        </a:p>
      </xdr:txBody>
    </xdr:sp>
    <xdr:clientData/>
  </xdr:twoCellAnchor>
  <xdr:twoCellAnchor>
    <xdr:from>
      <xdr:col>11</xdr:col>
      <xdr:colOff>320040</xdr:colOff>
      <xdr:row>1</xdr:row>
      <xdr:rowOff>106680</xdr:rowOff>
    </xdr:from>
    <xdr:to>
      <xdr:col>12</xdr:col>
      <xdr:colOff>663262</xdr:colOff>
      <xdr:row>3</xdr:row>
      <xdr:rowOff>7620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9860280" y="289560"/>
          <a:ext cx="1135702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12</xdr:col>
      <xdr:colOff>754380</xdr:colOff>
      <xdr:row>1</xdr:row>
      <xdr:rowOff>99060</xdr:rowOff>
    </xdr:from>
    <xdr:to>
      <xdr:col>14</xdr:col>
      <xdr:colOff>190500</xdr:colOff>
      <xdr:row>3</xdr:row>
      <xdr:rowOff>0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11087100" y="281940"/>
          <a:ext cx="1127760" cy="44196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3</xdr:col>
      <xdr:colOff>137160</xdr:colOff>
      <xdr:row>1</xdr:row>
      <xdr:rowOff>144780</xdr:rowOff>
    </xdr:from>
    <xdr:to>
      <xdr:col>4</xdr:col>
      <xdr:colOff>480382</xdr:colOff>
      <xdr:row>3</xdr:row>
      <xdr:rowOff>60960</xdr:rowOff>
    </xdr:to>
    <xdr:sp macro="" textlink="">
      <xdr:nvSpPr>
        <xdr:cNvPr id="20" name="Rectangle : coins arrondis 1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/>
      </xdr:nvSpPr>
      <xdr:spPr>
        <a:xfrm>
          <a:off x="2567940" y="327660"/>
          <a:ext cx="1135702" cy="45720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53340</xdr:colOff>
      <xdr:row>0</xdr:row>
      <xdr:rowOff>121920</xdr:rowOff>
    </xdr:from>
    <xdr:to>
      <xdr:col>1</xdr:col>
      <xdr:colOff>487680</xdr:colOff>
      <xdr:row>3</xdr:row>
      <xdr:rowOff>45720</xdr:rowOff>
    </xdr:to>
    <xdr:sp macro="" textlink="">
      <xdr:nvSpPr>
        <xdr:cNvPr id="21" name="Rectangle : coins arrondis 2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53340" y="121920"/>
          <a:ext cx="1280160" cy="6477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533400</xdr:colOff>
      <xdr:row>1</xdr:row>
      <xdr:rowOff>144780</xdr:rowOff>
    </xdr:from>
    <xdr:to>
      <xdr:col>3</xdr:col>
      <xdr:colOff>38100</xdr:colOff>
      <xdr:row>3</xdr:row>
      <xdr:rowOff>60960</xdr:rowOff>
    </xdr:to>
    <xdr:sp macro="" textlink="">
      <xdr:nvSpPr>
        <xdr:cNvPr id="12" name="Rectangle : coins arrondis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1379220" y="327660"/>
          <a:ext cx="1089660" cy="45720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514350</xdr:colOff>
      <xdr:row>0</xdr:row>
      <xdr:rowOff>0</xdr:rowOff>
    </xdr:from>
    <xdr:to>
      <xdr:col>16</xdr:col>
      <xdr:colOff>25823</xdr:colOff>
      <xdr:row>6</xdr:row>
      <xdr:rowOff>175605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9625" y="0"/>
          <a:ext cx="1332653" cy="1318605"/>
        </a:xfrm>
        <a:prstGeom prst="rect">
          <a:avLst/>
        </a:prstGeom>
      </xdr:spPr>
    </xdr:pic>
    <xdr:clientData/>
  </xdr:twoCellAnchor>
  <xdr:twoCellAnchor>
    <xdr:from>
      <xdr:col>4</xdr:col>
      <xdr:colOff>382905</xdr:colOff>
      <xdr:row>1</xdr:row>
      <xdr:rowOff>120015</xdr:rowOff>
    </xdr:from>
    <xdr:to>
      <xdr:col>5</xdr:col>
      <xdr:colOff>695647</xdr:colOff>
      <xdr:row>4</xdr:row>
      <xdr:rowOff>1905</xdr:rowOff>
    </xdr:to>
    <xdr:sp macro="" textlink="">
      <xdr:nvSpPr>
        <xdr:cNvPr id="10" name="Rectangle : coins arrondis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3697605" y="310515"/>
          <a:ext cx="1074742" cy="45339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ETANCHEITE</a:t>
          </a:r>
          <a:endParaRPr lang="fr-FR" sz="1100" b="0"/>
        </a:p>
      </xdr:txBody>
    </xdr:sp>
    <xdr:clientData/>
  </xdr:twoCellAnchor>
  <xdr:twoCellAnchor>
    <xdr:from>
      <xdr:col>5</xdr:col>
      <xdr:colOff>756285</xdr:colOff>
      <xdr:row>1</xdr:row>
      <xdr:rowOff>112395</xdr:rowOff>
    </xdr:from>
    <xdr:to>
      <xdr:col>7</xdr:col>
      <xdr:colOff>337507</xdr:colOff>
      <xdr:row>3</xdr:row>
      <xdr:rowOff>184785</xdr:rowOff>
    </xdr:to>
    <xdr:sp macro="" textlink="">
      <xdr:nvSpPr>
        <xdr:cNvPr id="12" name="Rectangle :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/>
      </xdr:nvSpPr>
      <xdr:spPr>
        <a:xfrm>
          <a:off x="4832985" y="302895"/>
          <a:ext cx="1105222" cy="45339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</a:t>
          </a:r>
        </a:p>
        <a:p>
          <a:pPr algn="l"/>
          <a:endParaRPr lang="fr-FR" sz="1100"/>
        </a:p>
      </xdr:txBody>
    </xdr:sp>
    <xdr:clientData/>
  </xdr:twoCellAnchor>
  <xdr:twoCellAnchor>
    <xdr:from>
      <xdr:col>7</xdr:col>
      <xdr:colOff>451485</xdr:colOff>
      <xdr:row>1</xdr:row>
      <xdr:rowOff>66675</xdr:rowOff>
    </xdr:from>
    <xdr:to>
      <xdr:col>8</xdr:col>
      <xdr:colOff>497527</xdr:colOff>
      <xdr:row>4</xdr:row>
      <xdr:rowOff>1905</xdr:rowOff>
    </xdr:to>
    <xdr:sp macro="" textlink="">
      <xdr:nvSpPr>
        <xdr:cNvPr id="13" name="Rectangle : coins arrondis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/>
      </xdr:nvSpPr>
      <xdr:spPr>
        <a:xfrm>
          <a:off x="6052185" y="257175"/>
          <a:ext cx="1103317" cy="50673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8</xdr:col>
      <xdr:colOff>558165</xdr:colOff>
      <xdr:row>1</xdr:row>
      <xdr:rowOff>74295</xdr:rowOff>
    </xdr:from>
    <xdr:to>
      <xdr:col>9</xdr:col>
      <xdr:colOff>798517</xdr:colOff>
      <xdr:row>4</xdr:row>
      <xdr:rowOff>1906</xdr:rowOff>
    </xdr:to>
    <xdr:sp macro="" textlink="">
      <xdr:nvSpPr>
        <xdr:cNvPr id="14" name="Rectangle : coins arrondis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/>
      </xdr:nvSpPr>
      <xdr:spPr>
        <a:xfrm>
          <a:off x="7216140" y="264795"/>
          <a:ext cx="1107127" cy="49911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9</xdr:col>
      <xdr:colOff>889635</xdr:colOff>
      <xdr:row>1</xdr:row>
      <xdr:rowOff>97155</xdr:rowOff>
    </xdr:from>
    <xdr:to>
      <xdr:col>11</xdr:col>
      <xdr:colOff>223207</xdr:colOff>
      <xdr:row>3</xdr:row>
      <xdr:rowOff>169545</xdr:rowOff>
    </xdr:to>
    <xdr:sp macro="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8414385" y="287655"/>
          <a:ext cx="1076647" cy="45339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PLOMBERIE</a:t>
          </a:r>
        </a:p>
      </xdr:txBody>
    </xdr:sp>
    <xdr:clientData/>
  </xdr:twoCellAnchor>
  <xdr:twoCellAnchor>
    <xdr:from>
      <xdr:col>11</xdr:col>
      <xdr:colOff>314325</xdr:colOff>
      <xdr:row>1</xdr:row>
      <xdr:rowOff>89535</xdr:rowOff>
    </xdr:from>
    <xdr:to>
      <xdr:col>12</xdr:col>
      <xdr:colOff>657547</xdr:colOff>
      <xdr:row>3</xdr:row>
      <xdr:rowOff>161925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9582150" y="280035"/>
          <a:ext cx="1105222" cy="45339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12</xdr:col>
      <xdr:colOff>748665</xdr:colOff>
      <xdr:row>1</xdr:row>
      <xdr:rowOff>81915</xdr:rowOff>
    </xdr:from>
    <xdr:to>
      <xdr:col>14</xdr:col>
      <xdr:colOff>127635</xdr:colOff>
      <xdr:row>3</xdr:row>
      <xdr:rowOff>154305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10778490" y="272415"/>
          <a:ext cx="1074420" cy="45339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2</xdr:col>
      <xdr:colOff>741045</xdr:colOff>
      <xdr:row>1</xdr:row>
      <xdr:rowOff>127635</xdr:rowOff>
    </xdr:from>
    <xdr:to>
      <xdr:col>4</xdr:col>
      <xdr:colOff>322267</xdr:colOff>
      <xdr:row>4</xdr:row>
      <xdr:rowOff>24765</xdr:rowOff>
    </xdr:to>
    <xdr:sp macro="" textlink="">
      <xdr:nvSpPr>
        <xdr:cNvPr id="18" name="Rectangle : coins arrondis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2531745" y="318135"/>
          <a:ext cx="1105222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104775</xdr:colOff>
      <xdr:row>0</xdr:row>
      <xdr:rowOff>104775</xdr:rowOff>
    </xdr:from>
    <xdr:to>
      <xdr:col>1</xdr:col>
      <xdr:colOff>329565</xdr:colOff>
      <xdr:row>4</xdr:row>
      <xdr:rowOff>9525</xdr:rowOff>
    </xdr:to>
    <xdr:sp macro="" textlink="">
      <xdr:nvSpPr>
        <xdr:cNvPr id="19" name="Rectangle : coins arrondis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/>
      </xdr:nvSpPr>
      <xdr:spPr>
        <a:xfrm>
          <a:off x="104775" y="104775"/>
          <a:ext cx="1253490" cy="6667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375285</xdr:colOff>
      <xdr:row>1</xdr:row>
      <xdr:rowOff>127635</xdr:rowOff>
    </xdr:from>
    <xdr:to>
      <xdr:col>2</xdr:col>
      <xdr:colOff>641985</xdr:colOff>
      <xdr:row>4</xdr:row>
      <xdr:rowOff>24765</xdr:rowOff>
    </xdr:to>
    <xdr:sp macro="" textlink="">
      <xdr:nvSpPr>
        <xdr:cNvPr id="21" name="Rectangle : coins arrondis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/>
      </xdr:nvSpPr>
      <xdr:spPr>
        <a:xfrm>
          <a:off x="1403985" y="318135"/>
          <a:ext cx="1028700" cy="46863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123825</xdr:colOff>
      <xdr:row>0</xdr:row>
      <xdr:rowOff>0</xdr:rowOff>
    </xdr:from>
    <xdr:to>
      <xdr:col>16</xdr:col>
      <xdr:colOff>702098</xdr:colOff>
      <xdr:row>6</xdr:row>
      <xdr:rowOff>175605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82525" y="0"/>
          <a:ext cx="1340273" cy="1318605"/>
        </a:xfrm>
        <a:prstGeom prst="rect">
          <a:avLst/>
        </a:prstGeom>
      </xdr:spPr>
    </xdr:pic>
    <xdr:clientData/>
  </xdr:twoCellAnchor>
  <xdr:twoCellAnchor>
    <xdr:from>
      <xdr:col>5</xdr:col>
      <xdr:colOff>169545</xdr:colOff>
      <xdr:row>1</xdr:row>
      <xdr:rowOff>110490</xdr:rowOff>
    </xdr:from>
    <xdr:to>
      <xdr:col>6</xdr:col>
      <xdr:colOff>482287</xdr:colOff>
      <xdr:row>3</xdr:row>
      <xdr:rowOff>186690</xdr:rowOff>
    </xdr:to>
    <xdr:sp macro="" textlink="">
      <xdr:nvSpPr>
        <xdr:cNvPr id="12" name="Rectangle : coins arrondi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/>
      </xdr:nvSpPr>
      <xdr:spPr>
        <a:xfrm>
          <a:off x="3979545" y="300990"/>
          <a:ext cx="1074742" cy="4572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ETANCHEITE</a:t>
          </a:r>
          <a:endParaRPr lang="fr-FR" sz="1100" b="0"/>
        </a:p>
      </xdr:txBody>
    </xdr:sp>
    <xdr:clientData/>
  </xdr:twoCellAnchor>
  <xdr:twoCellAnchor>
    <xdr:from>
      <xdr:col>6</xdr:col>
      <xdr:colOff>542925</xdr:colOff>
      <xdr:row>1</xdr:row>
      <xdr:rowOff>102870</xdr:rowOff>
    </xdr:from>
    <xdr:to>
      <xdr:col>7</xdr:col>
      <xdr:colOff>886147</xdr:colOff>
      <xdr:row>3</xdr:row>
      <xdr:rowOff>179070</xdr:rowOff>
    </xdr:to>
    <xdr:sp macro="" textlink="">
      <xdr:nvSpPr>
        <xdr:cNvPr id="13" name="Rectangle : coins arrondis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/>
      </xdr:nvSpPr>
      <xdr:spPr>
        <a:xfrm>
          <a:off x="5114925" y="293370"/>
          <a:ext cx="1105222" cy="45720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</a:t>
          </a:r>
        </a:p>
        <a:p>
          <a:pPr algn="l"/>
          <a:endParaRPr lang="fr-FR" sz="1100"/>
        </a:p>
      </xdr:txBody>
    </xdr:sp>
    <xdr:clientData/>
  </xdr:twoCellAnchor>
  <xdr:twoCellAnchor>
    <xdr:from>
      <xdr:col>7</xdr:col>
      <xdr:colOff>1000125</xdr:colOff>
      <xdr:row>1</xdr:row>
      <xdr:rowOff>57150</xdr:rowOff>
    </xdr:from>
    <xdr:to>
      <xdr:col>9</xdr:col>
      <xdr:colOff>185107</xdr:colOff>
      <xdr:row>3</xdr:row>
      <xdr:rowOff>186690</xdr:rowOff>
    </xdr:to>
    <xdr:sp macro="" textlink="">
      <xdr:nvSpPr>
        <xdr:cNvPr id="14" name="Rectangle : coins arrondis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/>
      </xdr:nvSpPr>
      <xdr:spPr>
        <a:xfrm>
          <a:off x="6334125" y="247650"/>
          <a:ext cx="1109032" cy="51054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9</xdr:col>
      <xdr:colOff>245745</xdr:colOff>
      <xdr:row>1</xdr:row>
      <xdr:rowOff>64770</xdr:rowOff>
    </xdr:from>
    <xdr:to>
      <xdr:col>10</xdr:col>
      <xdr:colOff>307027</xdr:colOff>
      <xdr:row>3</xdr:row>
      <xdr:rowOff>186691</xdr:rowOff>
    </xdr:to>
    <xdr:sp macro="" textlink="">
      <xdr:nvSpPr>
        <xdr:cNvPr id="15" name="Rectangle : coins arrondis 1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/>
      </xdr:nvSpPr>
      <xdr:spPr>
        <a:xfrm>
          <a:off x="7503795" y="255270"/>
          <a:ext cx="1080457" cy="50292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10</xdr:col>
      <xdr:colOff>398145</xdr:colOff>
      <xdr:row>1</xdr:row>
      <xdr:rowOff>87630</xdr:rowOff>
    </xdr:from>
    <xdr:to>
      <xdr:col>11</xdr:col>
      <xdr:colOff>741367</xdr:colOff>
      <xdr:row>3</xdr:row>
      <xdr:rowOff>163830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/>
      </xdr:nvSpPr>
      <xdr:spPr>
        <a:xfrm>
          <a:off x="8675370" y="278130"/>
          <a:ext cx="1105222" cy="4572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PLOMBERIE</a:t>
          </a:r>
        </a:p>
      </xdr:txBody>
    </xdr:sp>
    <xdr:clientData/>
  </xdr:twoCellAnchor>
  <xdr:twoCellAnchor>
    <xdr:from>
      <xdr:col>12</xdr:col>
      <xdr:colOff>70485</xdr:colOff>
      <xdr:row>1</xdr:row>
      <xdr:rowOff>80010</xdr:rowOff>
    </xdr:from>
    <xdr:to>
      <xdr:col>13</xdr:col>
      <xdr:colOff>383227</xdr:colOff>
      <xdr:row>3</xdr:row>
      <xdr:rowOff>156210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/>
      </xdr:nvSpPr>
      <xdr:spPr>
        <a:xfrm>
          <a:off x="9871710" y="270510"/>
          <a:ext cx="1074742" cy="4572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13</xdr:col>
      <xdr:colOff>474345</xdr:colOff>
      <xdr:row>1</xdr:row>
      <xdr:rowOff>72390</xdr:rowOff>
    </xdr:from>
    <xdr:to>
      <xdr:col>14</xdr:col>
      <xdr:colOff>697230</xdr:colOff>
      <xdr:row>3</xdr:row>
      <xdr:rowOff>148590</xdr:rowOff>
    </xdr:to>
    <xdr:sp macro="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/>
      </xdr:nvSpPr>
      <xdr:spPr>
        <a:xfrm>
          <a:off x="11037570" y="262890"/>
          <a:ext cx="1099185" cy="45720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3</xdr:col>
      <xdr:colOff>527685</xdr:colOff>
      <xdr:row>1</xdr:row>
      <xdr:rowOff>118110</xdr:rowOff>
    </xdr:from>
    <xdr:to>
      <xdr:col>5</xdr:col>
      <xdr:colOff>108907</xdr:colOff>
      <xdr:row>4</xdr:row>
      <xdr:rowOff>26670</xdr:rowOff>
    </xdr:to>
    <xdr:sp macro="" textlink="">
      <xdr:nvSpPr>
        <xdr:cNvPr id="19" name="Rectangle : coins arrondis 1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/>
      </xdr:nvSpPr>
      <xdr:spPr>
        <a:xfrm>
          <a:off x="2813685" y="308610"/>
          <a:ext cx="1105222" cy="48006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38100</xdr:colOff>
      <xdr:row>0</xdr:row>
      <xdr:rowOff>95250</xdr:rowOff>
    </xdr:from>
    <xdr:to>
      <xdr:col>2</xdr:col>
      <xdr:colOff>116205</xdr:colOff>
      <xdr:row>4</xdr:row>
      <xdr:rowOff>11430</xdr:rowOff>
    </xdr:to>
    <xdr:sp macro="[0]!k" textlink="">
      <xdr:nvSpPr>
        <xdr:cNvPr id="20" name="Rectangle : coins arrondis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/>
      </xdr:nvSpPr>
      <xdr:spPr>
        <a:xfrm>
          <a:off x="38100" y="95250"/>
          <a:ext cx="1602105" cy="67818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  <xdr:twoCellAnchor>
    <xdr:from>
      <xdr:col>2</xdr:col>
      <xdr:colOff>161925</xdr:colOff>
      <xdr:row>1</xdr:row>
      <xdr:rowOff>118110</xdr:rowOff>
    </xdr:from>
    <xdr:to>
      <xdr:col>3</xdr:col>
      <xdr:colOff>428625</xdr:colOff>
      <xdr:row>4</xdr:row>
      <xdr:rowOff>26670</xdr:rowOff>
    </xdr:to>
    <xdr:sp macro="" textlink="">
      <xdr:nvSpPr>
        <xdr:cNvPr id="21" name="Rectangle : coins arrondis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/>
      </xdr:nvSpPr>
      <xdr:spPr>
        <a:xfrm>
          <a:off x="1685925" y="308610"/>
          <a:ext cx="1028700" cy="48006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BILAN</a:t>
          </a:r>
        </a:p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815340</xdr:colOff>
      <xdr:row>0</xdr:row>
      <xdr:rowOff>0</xdr:rowOff>
    </xdr:from>
    <xdr:to>
      <xdr:col>15</xdr:col>
      <xdr:colOff>52493</xdr:colOff>
      <xdr:row>6</xdr:row>
      <xdr:rowOff>175605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42420" y="0"/>
          <a:ext cx="1363133" cy="1272885"/>
        </a:xfrm>
        <a:prstGeom prst="rect">
          <a:avLst/>
        </a:prstGeom>
      </xdr:spPr>
    </xdr:pic>
    <xdr:clientData/>
  </xdr:twoCellAnchor>
  <xdr:twoCellAnchor>
    <xdr:from>
      <xdr:col>3</xdr:col>
      <xdr:colOff>243840</xdr:colOff>
      <xdr:row>1</xdr:row>
      <xdr:rowOff>68580</xdr:rowOff>
    </xdr:from>
    <xdr:to>
      <xdr:col>4</xdr:col>
      <xdr:colOff>541020</xdr:colOff>
      <xdr:row>3</xdr:row>
      <xdr:rowOff>144780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2621280" y="25146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ETANCHEITE</a:t>
          </a:r>
          <a:endParaRPr lang="fr-FR" sz="1100" b="0"/>
        </a:p>
      </xdr:txBody>
    </xdr:sp>
    <xdr:clientData/>
  </xdr:twoCellAnchor>
  <xdr:twoCellAnchor>
    <xdr:from>
      <xdr:col>4</xdr:col>
      <xdr:colOff>647700</xdr:colOff>
      <xdr:row>1</xdr:row>
      <xdr:rowOff>60960</xdr:rowOff>
    </xdr:from>
    <xdr:to>
      <xdr:col>6</xdr:col>
      <xdr:colOff>152400</xdr:colOff>
      <xdr:row>3</xdr:row>
      <xdr:rowOff>137160</xdr:rowOff>
    </xdr:to>
    <xdr:sp macro="" textlink="">
      <xdr:nvSpPr>
        <xdr:cNvPr id="4" name="Rectangle :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3817620" y="24384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</a:t>
          </a: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312420</xdr:colOff>
      <xdr:row>1</xdr:row>
      <xdr:rowOff>15240</xdr:rowOff>
    </xdr:from>
    <xdr:to>
      <xdr:col>7</xdr:col>
      <xdr:colOff>609600</xdr:colOff>
      <xdr:row>3</xdr:row>
      <xdr:rowOff>144780</xdr:rowOff>
    </xdr:to>
    <xdr:sp macro="" textlink="">
      <xdr:nvSpPr>
        <xdr:cNvPr id="5" name="Rectangle : coins arrondi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5067300" y="198120"/>
          <a:ext cx="1089660" cy="49530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7</xdr:col>
      <xdr:colOff>716280</xdr:colOff>
      <xdr:row>1</xdr:row>
      <xdr:rowOff>22860</xdr:rowOff>
    </xdr:from>
    <xdr:to>
      <xdr:col>8</xdr:col>
      <xdr:colOff>708660</xdr:colOff>
      <xdr:row>3</xdr:row>
      <xdr:rowOff>144780</xdr:rowOff>
    </xdr:to>
    <xdr:sp macro="" textlink="">
      <xdr:nvSpPr>
        <xdr:cNvPr id="6" name="Rectangle : coins arrondi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6263640" y="205740"/>
          <a:ext cx="1089660" cy="48768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845820</xdr:colOff>
      <xdr:row>1</xdr:row>
      <xdr:rowOff>45720</xdr:rowOff>
    </xdr:from>
    <xdr:to>
      <xdr:col>10</xdr:col>
      <xdr:colOff>30480</xdr:colOff>
      <xdr:row>3</xdr:row>
      <xdr:rowOff>121920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7490460" y="22860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PLOMBERIE</a:t>
          </a:r>
        </a:p>
      </xdr:txBody>
    </xdr:sp>
    <xdr:clientData/>
  </xdr:twoCellAnchor>
  <xdr:twoCellAnchor>
    <xdr:from>
      <xdr:col>10</xdr:col>
      <xdr:colOff>167640</xdr:colOff>
      <xdr:row>1</xdr:row>
      <xdr:rowOff>38100</xdr:rowOff>
    </xdr:from>
    <xdr:to>
      <xdr:col>11</xdr:col>
      <xdr:colOff>464820</xdr:colOff>
      <xdr:row>3</xdr:row>
      <xdr:rowOff>114300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8717280" y="22098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11</xdr:col>
      <xdr:colOff>601980</xdr:colOff>
      <xdr:row>1</xdr:row>
      <xdr:rowOff>30480</xdr:rowOff>
    </xdr:from>
    <xdr:to>
      <xdr:col>13</xdr:col>
      <xdr:colOff>99060</xdr:colOff>
      <xdr:row>3</xdr:row>
      <xdr:rowOff>106680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9944100" y="213360"/>
          <a:ext cx="1082040" cy="44196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632460</xdr:colOff>
      <xdr:row>1</xdr:row>
      <xdr:rowOff>76200</xdr:rowOff>
    </xdr:from>
    <xdr:to>
      <xdr:col>3</xdr:col>
      <xdr:colOff>137160</xdr:colOff>
      <xdr:row>3</xdr:row>
      <xdr:rowOff>167640</xdr:rowOff>
    </xdr:to>
    <xdr:sp macro="" textlink="">
      <xdr:nvSpPr>
        <xdr:cNvPr id="10" name="Rectangle : coins arrondis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1424940" y="259080"/>
          <a:ext cx="1089660" cy="45720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53340</xdr:colOff>
      <xdr:row>0</xdr:row>
      <xdr:rowOff>91440</xdr:rowOff>
    </xdr:from>
    <xdr:to>
      <xdr:col>1</xdr:col>
      <xdr:colOff>541020</xdr:colOff>
      <xdr:row>4</xdr:row>
      <xdr:rowOff>7620</xdr:rowOff>
    </xdr:to>
    <xdr:sp macro="" textlink="">
      <xdr:nvSpPr>
        <xdr:cNvPr id="11" name="Rectangle : coins arrondi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53340" y="91440"/>
          <a:ext cx="1280160" cy="6477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853440</xdr:colOff>
      <xdr:row>0</xdr:row>
      <xdr:rowOff>0</xdr:rowOff>
    </xdr:from>
    <xdr:to>
      <xdr:col>15</xdr:col>
      <xdr:colOff>166793</xdr:colOff>
      <xdr:row>6</xdr:row>
      <xdr:rowOff>175605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8120" y="0"/>
          <a:ext cx="1363133" cy="1272885"/>
        </a:xfrm>
        <a:prstGeom prst="rect">
          <a:avLst/>
        </a:prstGeom>
      </xdr:spPr>
    </xdr:pic>
    <xdr:clientData/>
  </xdr:twoCellAnchor>
  <xdr:twoCellAnchor>
    <xdr:from>
      <xdr:col>3</xdr:col>
      <xdr:colOff>304800</xdr:colOff>
      <xdr:row>1</xdr:row>
      <xdr:rowOff>76200</xdr:rowOff>
    </xdr:from>
    <xdr:to>
      <xdr:col>4</xdr:col>
      <xdr:colOff>601980</xdr:colOff>
      <xdr:row>3</xdr:row>
      <xdr:rowOff>152400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2682240" y="25908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ETANCHEITE</a:t>
          </a:r>
          <a:endParaRPr lang="fr-FR" sz="1100" b="0"/>
        </a:p>
      </xdr:txBody>
    </xdr:sp>
    <xdr:clientData/>
  </xdr:twoCellAnchor>
  <xdr:twoCellAnchor>
    <xdr:from>
      <xdr:col>4</xdr:col>
      <xdr:colOff>708660</xdr:colOff>
      <xdr:row>1</xdr:row>
      <xdr:rowOff>68580</xdr:rowOff>
    </xdr:from>
    <xdr:to>
      <xdr:col>6</xdr:col>
      <xdr:colOff>213360</xdr:colOff>
      <xdr:row>3</xdr:row>
      <xdr:rowOff>144780</xdr:rowOff>
    </xdr:to>
    <xdr:sp macro="" textlink="">
      <xdr:nvSpPr>
        <xdr:cNvPr id="4" name="Rectangle :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3878580" y="25146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</a:t>
          </a: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373380</xdr:colOff>
      <xdr:row>1</xdr:row>
      <xdr:rowOff>22860</xdr:rowOff>
    </xdr:from>
    <xdr:to>
      <xdr:col>7</xdr:col>
      <xdr:colOff>670560</xdr:colOff>
      <xdr:row>3</xdr:row>
      <xdr:rowOff>152400</xdr:rowOff>
    </xdr:to>
    <xdr:sp macro="" textlink="">
      <xdr:nvSpPr>
        <xdr:cNvPr id="5" name="Rectangle : coins arrondi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5128260" y="205740"/>
          <a:ext cx="1089660" cy="4953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7</xdr:col>
      <xdr:colOff>777240</xdr:colOff>
      <xdr:row>1</xdr:row>
      <xdr:rowOff>30480</xdr:rowOff>
    </xdr:from>
    <xdr:to>
      <xdr:col>9</xdr:col>
      <xdr:colOff>7620</xdr:colOff>
      <xdr:row>3</xdr:row>
      <xdr:rowOff>152400</xdr:rowOff>
    </xdr:to>
    <xdr:sp macro="" textlink="">
      <xdr:nvSpPr>
        <xdr:cNvPr id="6" name="Rectangle : coins arrondi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/>
      </xdr:nvSpPr>
      <xdr:spPr>
        <a:xfrm>
          <a:off x="6324600" y="213360"/>
          <a:ext cx="1089660" cy="48768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9</xdr:col>
      <xdr:colOff>144780</xdr:colOff>
      <xdr:row>1</xdr:row>
      <xdr:rowOff>53340</xdr:rowOff>
    </xdr:from>
    <xdr:to>
      <xdr:col>10</xdr:col>
      <xdr:colOff>243840</xdr:colOff>
      <xdr:row>3</xdr:row>
      <xdr:rowOff>129540</xdr:rowOff>
    </xdr:to>
    <xdr:sp macro="" textlink="">
      <xdr:nvSpPr>
        <xdr:cNvPr id="7" name="Rectangle : coins arrondis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>
          <a:off x="7551420" y="236220"/>
          <a:ext cx="1089660" cy="44196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PLOMBERIE</a:t>
          </a:r>
        </a:p>
      </xdr:txBody>
    </xdr:sp>
    <xdr:clientData/>
  </xdr:twoCellAnchor>
  <xdr:twoCellAnchor>
    <xdr:from>
      <xdr:col>10</xdr:col>
      <xdr:colOff>381000</xdr:colOff>
      <xdr:row>1</xdr:row>
      <xdr:rowOff>45720</xdr:rowOff>
    </xdr:from>
    <xdr:to>
      <xdr:col>11</xdr:col>
      <xdr:colOff>678180</xdr:colOff>
      <xdr:row>3</xdr:row>
      <xdr:rowOff>121920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/>
      </xdr:nvSpPr>
      <xdr:spPr>
        <a:xfrm>
          <a:off x="8778240" y="22860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12</xdr:col>
      <xdr:colOff>22860</xdr:colOff>
      <xdr:row>1</xdr:row>
      <xdr:rowOff>38100</xdr:rowOff>
    </xdr:from>
    <xdr:to>
      <xdr:col>13</xdr:col>
      <xdr:colOff>312420</xdr:colOff>
      <xdr:row>3</xdr:row>
      <xdr:rowOff>114300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/>
      </xdr:nvSpPr>
      <xdr:spPr>
        <a:xfrm>
          <a:off x="10005060" y="220980"/>
          <a:ext cx="1082040" cy="44196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693420</xdr:colOff>
      <xdr:row>1</xdr:row>
      <xdr:rowOff>83820</xdr:rowOff>
    </xdr:from>
    <xdr:to>
      <xdr:col>3</xdr:col>
      <xdr:colOff>198120</xdr:colOff>
      <xdr:row>3</xdr:row>
      <xdr:rowOff>175260</xdr:rowOff>
    </xdr:to>
    <xdr:sp macro="" textlink="">
      <xdr:nvSpPr>
        <xdr:cNvPr id="10" name="Rectangle : coins arrondis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/>
      </xdr:nvSpPr>
      <xdr:spPr>
        <a:xfrm>
          <a:off x="1485900" y="266700"/>
          <a:ext cx="1089660" cy="45720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114300</xdr:colOff>
      <xdr:row>0</xdr:row>
      <xdr:rowOff>99060</xdr:rowOff>
    </xdr:from>
    <xdr:to>
      <xdr:col>1</xdr:col>
      <xdr:colOff>601980</xdr:colOff>
      <xdr:row>4</xdr:row>
      <xdr:rowOff>15240</xdr:rowOff>
    </xdr:to>
    <xdr:sp macro="" textlink="">
      <xdr:nvSpPr>
        <xdr:cNvPr id="11" name="Rectangle : coins arrondis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/>
      </xdr:nvSpPr>
      <xdr:spPr>
        <a:xfrm>
          <a:off x="114300" y="99060"/>
          <a:ext cx="1280160" cy="6477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251460</xdr:colOff>
      <xdr:row>0</xdr:row>
      <xdr:rowOff>0</xdr:rowOff>
    </xdr:from>
    <xdr:to>
      <xdr:col>15</xdr:col>
      <xdr:colOff>479213</xdr:colOff>
      <xdr:row>6</xdr:row>
      <xdr:rowOff>175605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84380" y="0"/>
          <a:ext cx="1363133" cy="1272885"/>
        </a:xfrm>
        <a:prstGeom prst="rect">
          <a:avLst/>
        </a:prstGeom>
      </xdr:spPr>
    </xdr:pic>
    <xdr:clientData/>
  </xdr:twoCellAnchor>
  <xdr:twoCellAnchor>
    <xdr:from>
      <xdr:col>3</xdr:col>
      <xdr:colOff>251460</xdr:colOff>
      <xdr:row>1</xdr:row>
      <xdr:rowOff>76200</xdr:rowOff>
    </xdr:from>
    <xdr:to>
      <xdr:col>4</xdr:col>
      <xdr:colOff>548640</xdr:colOff>
      <xdr:row>3</xdr:row>
      <xdr:rowOff>152400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2628900" y="25908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ETANCHEITE</a:t>
          </a:r>
          <a:endParaRPr lang="fr-FR" sz="1100" b="0"/>
        </a:p>
      </xdr:txBody>
    </xdr:sp>
    <xdr:clientData/>
  </xdr:twoCellAnchor>
  <xdr:twoCellAnchor>
    <xdr:from>
      <xdr:col>4</xdr:col>
      <xdr:colOff>655320</xdr:colOff>
      <xdr:row>1</xdr:row>
      <xdr:rowOff>68580</xdr:rowOff>
    </xdr:from>
    <xdr:to>
      <xdr:col>6</xdr:col>
      <xdr:colOff>160020</xdr:colOff>
      <xdr:row>3</xdr:row>
      <xdr:rowOff>144780</xdr:rowOff>
    </xdr:to>
    <xdr:sp macro="" textlink="">
      <xdr:nvSpPr>
        <xdr:cNvPr id="4" name="Rectangle :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3825240" y="25146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</a:t>
          </a: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320040</xdr:colOff>
      <xdr:row>1</xdr:row>
      <xdr:rowOff>22860</xdr:rowOff>
    </xdr:from>
    <xdr:to>
      <xdr:col>7</xdr:col>
      <xdr:colOff>617220</xdr:colOff>
      <xdr:row>3</xdr:row>
      <xdr:rowOff>152400</xdr:rowOff>
    </xdr:to>
    <xdr:sp macro="" textlink="">
      <xdr:nvSpPr>
        <xdr:cNvPr id="5" name="Rectangle : coins arrondi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5074920" y="205740"/>
          <a:ext cx="1089660" cy="4953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7</xdr:col>
      <xdr:colOff>723900</xdr:colOff>
      <xdr:row>1</xdr:row>
      <xdr:rowOff>30480</xdr:rowOff>
    </xdr:from>
    <xdr:to>
      <xdr:col>8</xdr:col>
      <xdr:colOff>739140</xdr:colOff>
      <xdr:row>3</xdr:row>
      <xdr:rowOff>152400</xdr:rowOff>
    </xdr:to>
    <xdr:sp macro="" textlink="">
      <xdr:nvSpPr>
        <xdr:cNvPr id="6" name="Rectangle : coins arrondi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6271260" y="213360"/>
          <a:ext cx="1089660" cy="48768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876300</xdr:colOff>
      <xdr:row>1</xdr:row>
      <xdr:rowOff>53340</xdr:rowOff>
    </xdr:from>
    <xdr:to>
      <xdr:col>10</xdr:col>
      <xdr:colOff>38100</xdr:colOff>
      <xdr:row>3</xdr:row>
      <xdr:rowOff>129540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7498080" y="236220"/>
          <a:ext cx="1089660" cy="44196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PLOMBERIE</a:t>
          </a:r>
        </a:p>
      </xdr:txBody>
    </xdr:sp>
    <xdr:clientData/>
  </xdr:twoCellAnchor>
  <xdr:twoCellAnchor>
    <xdr:from>
      <xdr:col>10</xdr:col>
      <xdr:colOff>175260</xdr:colOff>
      <xdr:row>1</xdr:row>
      <xdr:rowOff>45720</xdr:rowOff>
    </xdr:from>
    <xdr:to>
      <xdr:col>11</xdr:col>
      <xdr:colOff>472440</xdr:colOff>
      <xdr:row>3</xdr:row>
      <xdr:rowOff>121920</xdr:rowOff>
    </xdr:to>
    <xdr:sp macro="" textlink="">
      <xdr:nvSpPr>
        <xdr:cNvPr id="8" name="Rectangle : coins arrondi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/>
      </xdr:nvSpPr>
      <xdr:spPr>
        <a:xfrm>
          <a:off x="8724900" y="22860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11</xdr:col>
      <xdr:colOff>609600</xdr:colOff>
      <xdr:row>1</xdr:row>
      <xdr:rowOff>38100</xdr:rowOff>
    </xdr:from>
    <xdr:to>
      <xdr:col>13</xdr:col>
      <xdr:colOff>106680</xdr:colOff>
      <xdr:row>3</xdr:row>
      <xdr:rowOff>114300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/>
      </xdr:nvSpPr>
      <xdr:spPr>
        <a:xfrm>
          <a:off x="9951720" y="220980"/>
          <a:ext cx="1082040" cy="44196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640080</xdr:colOff>
      <xdr:row>1</xdr:row>
      <xdr:rowOff>83820</xdr:rowOff>
    </xdr:from>
    <xdr:to>
      <xdr:col>3</xdr:col>
      <xdr:colOff>144780</xdr:colOff>
      <xdr:row>3</xdr:row>
      <xdr:rowOff>175260</xdr:rowOff>
    </xdr:to>
    <xdr:sp macro="" textlink="">
      <xdr:nvSpPr>
        <xdr:cNvPr id="10" name="Rectangle : coins arrondis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/>
      </xdr:nvSpPr>
      <xdr:spPr>
        <a:xfrm>
          <a:off x="1432560" y="266700"/>
          <a:ext cx="1089660" cy="45720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60960</xdr:colOff>
      <xdr:row>0</xdr:row>
      <xdr:rowOff>99060</xdr:rowOff>
    </xdr:from>
    <xdr:to>
      <xdr:col>1</xdr:col>
      <xdr:colOff>548640</xdr:colOff>
      <xdr:row>4</xdr:row>
      <xdr:rowOff>15240</xdr:rowOff>
    </xdr:to>
    <xdr:sp macro="" textlink="">
      <xdr:nvSpPr>
        <xdr:cNvPr id="11" name="Rectangle : coins arrondis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/>
      </xdr:nvSpPr>
      <xdr:spPr>
        <a:xfrm>
          <a:off x="60960" y="99060"/>
          <a:ext cx="1280160" cy="6477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388620</xdr:colOff>
      <xdr:row>0</xdr:row>
      <xdr:rowOff>0</xdr:rowOff>
    </xdr:from>
    <xdr:to>
      <xdr:col>14</xdr:col>
      <xdr:colOff>814493</xdr:colOff>
      <xdr:row>6</xdr:row>
      <xdr:rowOff>175605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2860" y="0"/>
          <a:ext cx="1363133" cy="1272885"/>
        </a:xfrm>
        <a:prstGeom prst="rect">
          <a:avLst/>
        </a:prstGeom>
      </xdr:spPr>
    </xdr:pic>
    <xdr:clientData/>
  </xdr:twoCellAnchor>
  <xdr:twoCellAnchor>
    <xdr:from>
      <xdr:col>3</xdr:col>
      <xdr:colOff>281940</xdr:colOff>
      <xdr:row>1</xdr:row>
      <xdr:rowOff>68580</xdr:rowOff>
    </xdr:from>
    <xdr:to>
      <xdr:col>4</xdr:col>
      <xdr:colOff>579120</xdr:colOff>
      <xdr:row>3</xdr:row>
      <xdr:rowOff>144780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2659380" y="25146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ETANCHEITE</a:t>
          </a:r>
          <a:endParaRPr lang="fr-FR" sz="1100" b="0"/>
        </a:p>
      </xdr:txBody>
    </xdr:sp>
    <xdr:clientData/>
  </xdr:twoCellAnchor>
  <xdr:twoCellAnchor>
    <xdr:from>
      <xdr:col>4</xdr:col>
      <xdr:colOff>685800</xdr:colOff>
      <xdr:row>1</xdr:row>
      <xdr:rowOff>60960</xdr:rowOff>
    </xdr:from>
    <xdr:to>
      <xdr:col>6</xdr:col>
      <xdr:colOff>190500</xdr:colOff>
      <xdr:row>3</xdr:row>
      <xdr:rowOff>137160</xdr:rowOff>
    </xdr:to>
    <xdr:sp macro="" textlink="">
      <xdr:nvSpPr>
        <xdr:cNvPr id="4" name="Rectangle :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/>
      </xdr:nvSpPr>
      <xdr:spPr>
        <a:xfrm>
          <a:off x="3855720" y="243840"/>
          <a:ext cx="1089660" cy="44196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TOITURE</a:t>
          </a: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350520</xdr:colOff>
      <xdr:row>1</xdr:row>
      <xdr:rowOff>15240</xdr:rowOff>
    </xdr:from>
    <xdr:to>
      <xdr:col>7</xdr:col>
      <xdr:colOff>647700</xdr:colOff>
      <xdr:row>3</xdr:row>
      <xdr:rowOff>144780</xdr:rowOff>
    </xdr:to>
    <xdr:sp macro="" textlink="">
      <xdr:nvSpPr>
        <xdr:cNvPr id="5" name="Rectangle : coins arrondi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5105400" y="198120"/>
          <a:ext cx="1089660" cy="4953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50" b="1"/>
            <a:t>MENUISERIES EXTERIEURES</a:t>
          </a:r>
        </a:p>
      </xdr:txBody>
    </xdr:sp>
    <xdr:clientData/>
  </xdr:twoCellAnchor>
  <xdr:twoCellAnchor>
    <xdr:from>
      <xdr:col>7</xdr:col>
      <xdr:colOff>754380</xdr:colOff>
      <xdr:row>1</xdr:row>
      <xdr:rowOff>22860</xdr:rowOff>
    </xdr:from>
    <xdr:to>
      <xdr:col>8</xdr:col>
      <xdr:colOff>655320</xdr:colOff>
      <xdr:row>3</xdr:row>
      <xdr:rowOff>144780</xdr:rowOff>
    </xdr:to>
    <xdr:sp macro="" textlink="">
      <xdr:nvSpPr>
        <xdr:cNvPr id="6" name="Rectangle : coins arrondi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/>
      </xdr:nvSpPr>
      <xdr:spPr>
        <a:xfrm>
          <a:off x="6301740" y="205740"/>
          <a:ext cx="1089660" cy="48768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MENUISERIES</a:t>
          </a:r>
          <a:r>
            <a:rPr lang="fr-FR" sz="1100" b="1" baseline="0"/>
            <a:t> INTERIEURES</a:t>
          </a:r>
          <a:endParaRPr lang="fr-FR" sz="1100" b="1"/>
        </a:p>
      </xdr:txBody>
    </xdr:sp>
    <xdr:clientData/>
  </xdr:twoCellAnchor>
  <xdr:twoCellAnchor>
    <xdr:from>
      <xdr:col>8</xdr:col>
      <xdr:colOff>792480</xdr:colOff>
      <xdr:row>1</xdr:row>
      <xdr:rowOff>45720</xdr:rowOff>
    </xdr:from>
    <xdr:to>
      <xdr:col>9</xdr:col>
      <xdr:colOff>1013460</xdr:colOff>
      <xdr:row>3</xdr:row>
      <xdr:rowOff>121920</xdr:rowOff>
    </xdr:to>
    <xdr:sp macro="" textlink="">
      <xdr:nvSpPr>
        <xdr:cNvPr id="7" name="Rectangle : coins arrondis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/>
      </xdr:nvSpPr>
      <xdr:spPr>
        <a:xfrm>
          <a:off x="7528560" y="228600"/>
          <a:ext cx="1089660" cy="44196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PLOMBERIE</a:t>
          </a:r>
        </a:p>
      </xdr:txBody>
    </xdr:sp>
    <xdr:clientData/>
  </xdr:twoCellAnchor>
  <xdr:twoCellAnchor>
    <xdr:from>
      <xdr:col>10</xdr:col>
      <xdr:colOff>68580</xdr:colOff>
      <xdr:row>1</xdr:row>
      <xdr:rowOff>38100</xdr:rowOff>
    </xdr:from>
    <xdr:to>
      <xdr:col>11</xdr:col>
      <xdr:colOff>365760</xdr:colOff>
      <xdr:row>3</xdr:row>
      <xdr:rowOff>114300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/>
      </xdr:nvSpPr>
      <xdr:spPr>
        <a:xfrm>
          <a:off x="8755380" y="220980"/>
          <a:ext cx="1089660" cy="441960"/>
        </a:xfrm>
        <a:prstGeom prst="round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ELEC</a:t>
          </a:r>
        </a:p>
      </xdr:txBody>
    </xdr:sp>
    <xdr:clientData/>
  </xdr:twoCellAnchor>
  <xdr:twoCellAnchor>
    <xdr:from>
      <xdr:col>11</xdr:col>
      <xdr:colOff>502920</xdr:colOff>
      <xdr:row>1</xdr:row>
      <xdr:rowOff>30480</xdr:rowOff>
    </xdr:from>
    <xdr:to>
      <xdr:col>13</xdr:col>
      <xdr:colOff>0</xdr:colOff>
      <xdr:row>3</xdr:row>
      <xdr:rowOff>106680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/>
      </xdr:nvSpPr>
      <xdr:spPr>
        <a:xfrm>
          <a:off x="9982200" y="213360"/>
          <a:ext cx="1082040" cy="441960"/>
        </a:xfrm>
        <a:prstGeom prst="roundRect">
          <a:avLst>
            <a:gd name="adj" fmla="val 9770"/>
          </a:avLst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SOLS</a:t>
          </a:r>
        </a:p>
      </xdr:txBody>
    </xdr:sp>
    <xdr:clientData/>
  </xdr:twoCellAnchor>
  <xdr:twoCellAnchor>
    <xdr:from>
      <xdr:col>1</xdr:col>
      <xdr:colOff>670560</xdr:colOff>
      <xdr:row>1</xdr:row>
      <xdr:rowOff>76200</xdr:rowOff>
    </xdr:from>
    <xdr:to>
      <xdr:col>3</xdr:col>
      <xdr:colOff>175260</xdr:colOff>
      <xdr:row>3</xdr:row>
      <xdr:rowOff>167640</xdr:rowOff>
    </xdr:to>
    <xdr:sp macro="" textlink="">
      <xdr:nvSpPr>
        <xdr:cNvPr id="10" name="Rectangle : coins arrondis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/>
      </xdr:nvSpPr>
      <xdr:spPr>
        <a:xfrm>
          <a:off x="1463040" y="259080"/>
          <a:ext cx="1089660" cy="457200"/>
        </a:xfrm>
        <a:prstGeom prst="roundRect">
          <a:avLst/>
        </a:prstGeom>
        <a:solidFill>
          <a:schemeClr val="bg1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91440</xdr:colOff>
      <xdr:row>0</xdr:row>
      <xdr:rowOff>91440</xdr:rowOff>
    </xdr:from>
    <xdr:to>
      <xdr:col>1</xdr:col>
      <xdr:colOff>579120</xdr:colOff>
      <xdr:row>4</xdr:row>
      <xdr:rowOff>7620</xdr:rowOff>
    </xdr:to>
    <xdr:sp macro="" textlink="">
      <xdr:nvSpPr>
        <xdr:cNvPr id="11" name="Rectangle : coins arrondis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/>
      </xdr:nvSpPr>
      <xdr:spPr>
        <a:xfrm>
          <a:off x="91440" y="91440"/>
          <a:ext cx="1280160" cy="64770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200" b="1"/>
            <a:t>MENU</a:t>
          </a:r>
        </a:p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510DC6EF-9EF0-44CF-8ED0-CC191C0F0019}" autoFormatId="16" applyNumberFormats="0" applyBorderFormats="0" applyFontFormats="0" applyPatternFormats="0" applyAlignmentFormats="0" applyWidthHeightFormats="0">
  <queryTableRefresh nextId="2">
    <queryTableFields count="1">
      <queryTableField id="1" name="Valeur" tableColumnId="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87DC85DF-D165-44F8-806D-D06EC7579E0E}" name="Tableau19" displayName="Tableau19" ref="B13:B14" totalsRowShown="0" headerRowDxfId="26" dataDxfId="25">
  <autoFilter ref="B13:B14" xr:uid="{93675391-0B6D-46C7-B44B-A2E5D459E419}">
    <filterColumn colId="0" hiddenButton="1"/>
  </autoFilter>
  <tableColumns count="1">
    <tableColumn id="1" xr3:uid="{CE8919D6-B928-408D-AE38-3FC3C9992967}" name="Activité" dataDxfId="27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CD752524-95C6-4098-93FB-0FE999E32A64}" name="Tableau20" displayName="Tableau20" ref="C13:C14" totalsRowShown="0" headerRowDxfId="23" dataDxfId="22">
  <autoFilter ref="C13:C14" xr:uid="{AD7FACE9-4F5C-45F0-BA79-C99F625E9540}">
    <filterColumn colId="0" hiddenButton="1"/>
  </autoFilter>
  <tableColumns count="1">
    <tableColumn id="1" xr3:uid="{57FC46A2-852F-465A-8C19-B59D2772B43B}" name="Opération" dataDxfId="24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648406F6-023D-429F-81FB-C06DA2EE986C}" name="Tableau22" displayName="Tableau22" ref="D13:D14" totalsRowShown="0" headerRowDxfId="20" dataDxfId="19">
  <autoFilter ref="D13:D14" xr:uid="{2A69EC14-5996-4FFF-B852-A31211E076C6}">
    <filterColumn colId="0" hiddenButton="1"/>
  </autoFilter>
  <tableColumns count="1">
    <tableColumn id="1" xr3:uid="{CD68F994-0558-4A1C-9A8A-AC82972A0AD7}" name="Ratio" dataDxfId="21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F6EB195A-2DBF-4741-99DD-3827DD61D3D9}" name="Requête1" displayName="Requête1" ref="E13:E14" tableType="queryTable" totalsRowShown="0" dataDxfId="18">
  <autoFilter ref="E13:E14" xr:uid="{CE02D040-9414-46DA-9776-2DA3719405DF}">
    <filterColumn colId="0" hiddenButton="1"/>
  </autoFilter>
  <tableColumns count="1">
    <tableColumn id="1" xr3:uid="{9159C8A9-FE22-4E63-89ED-34DBCDE606C6}" uniqueName="1" name="Valeur" queryTableFieldId="1" dataDxfId="0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81E02F0-FAFA-42BA-9013-731D9C4F50CD}" name="Bilan" displayName="Bilan" ref="A9:O12" totalsRowShown="0" tableBorderDxfId="42">
  <autoFilter ref="A9:O12" xr:uid="{EB24BB68-DEFB-4516-A675-4B91D1FF34A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1C6232D2-CBC3-46FD-A9FE-26950ED7586E}" name="N° de l'opération"/>
    <tableColumn id="2" xr3:uid="{72B2D92E-EA12-465D-A625-54113513401F}" name="Opération"/>
    <tableColumn id="3" xr3:uid="{28A2A703-81D3-4086-9902-BA4E54F0DEFC}" name="Type"/>
    <tableColumn id="4" xr3:uid="{55D38F03-1598-43B3-8FF4-448310400E33}" name="Bâtiment"/>
    <tableColumn id="5" xr3:uid="{6DA88489-C136-48A8-9053-1539B6955E47}" name="SU"/>
    <tableColumn id="6" xr3:uid="{A5DD4959-F9BB-4C81-B7DB-77EBD91E3A31}" name="SHAB"/>
    <tableColumn id="7" xr3:uid="{CBBB1F6F-98DF-4F75-BEC0-CBA38BD7DE53}" name="SDP"/>
    <tableColumn id="8" xr3:uid="{AFB45599-FBF5-4F85-BC37-002554CFD0BC}" name="Nombre de logements"/>
    <tableColumn id="9" xr3:uid="{5A5A9D9F-8DAB-4D21-84C9-DBA4E8DA675B}" name="Côut Travaux OS"/>
    <tableColumn id="10" xr3:uid="{56481B10-E903-460E-B34F-2FE6A8DF44DD}" name="Coût Travaux Livraison"/>
    <tableColumn id="11" xr3:uid="{6B9882AC-5145-49A6-A962-664F8118A9C0}" name="RATIO SU"/>
    <tableColumn id="12" xr3:uid="{DE9856D1-D3BA-4A40-978B-20DA2D48B309}" name="RATIO SHAB"/>
    <tableColumn id="13" xr3:uid="{03EDC557-728B-4BE1-A0CA-0E621BD80FFF}" name="RATIO SDP"/>
    <tableColumn id="14" xr3:uid="{B6FA2E13-6714-4C87-A44D-23BCEC9FC185}" name="RATIO LOGEMENT"/>
    <tableColumn id="15" xr3:uid="{149B1922-A57C-4AC1-B5A1-E3703CD9D56A}" name="ECART OS/LIVRAISON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146CE8F-B47F-4F83-99E1-15425760D9FD}" name="GrosOeuvre" displayName="GrosOeuvre" ref="A9:O12" totalsRowShown="0" headerRowDxfId="2" dataDxfId="1" headerRowBorderDxfId="40" tableBorderDxfId="41">
  <autoFilter ref="A9:O12" xr:uid="{31A09471-F680-4C36-B074-91C4E97D063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E5DBCC37-9510-411A-8E21-BABFF0E247A3}" name="N° de l'opération" dataDxfId="17"/>
    <tableColumn id="2" xr3:uid="{0BD837BA-50EC-4B61-BC1F-C6A116E84B3A}" name="Opération" dataDxfId="16"/>
    <tableColumn id="3" xr3:uid="{55FDA5EE-7A58-40EC-9A7D-A2600244A2DA}" name="Type" dataDxfId="15"/>
    <tableColumn id="4" xr3:uid="{FE2BEE20-D3FC-47E2-87B8-177BB5017E68}" name="Bâtiment" dataDxfId="14"/>
    <tableColumn id="5" xr3:uid="{6AD2FEC1-723A-40F8-B4A6-D8C9E69F3653}" name="SU" dataDxfId="13"/>
    <tableColumn id="6" xr3:uid="{7AA0ECEC-7F11-4640-92C4-906F6BB85757}" name="SHAB" dataDxfId="12"/>
    <tableColumn id="7" xr3:uid="{ADEC28D9-9A2D-4829-AB31-0416A9D52915}" name="SDP" dataDxfId="11"/>
    <tableColumn id="8" xr3:uid="{C0F474AF-E605-4305-81CB-D5D7D25D72D6}" name="Nombre de logements" dataDxfId="10"/>
    <tableColumn id="9" xr3:uid="{A377F888-8FD4-46AC-B45D-BD1E9A495FBB}" name="Côut TOTAL OS" dataDxfId="9"/>
    <tableColumn id="10" xr3:uid="{D8310761-56FE-46C8-973D-FE6CD6A0D58A}" name="Coût TOTAL Livraison" dataDxfId="8"/>
    <tableColumn id="11" xr3:uid="{75A0B814-C475-41BD-971B-630C771B9D01}" name="RATIO SU" dataDxfId="7"/>
    <tableColumn id="12" xr3:uid="{8531DFC2-E0AD-4CFC-BECB-28692D383DE9}" name="RATIO SHAB" dataDxfId="6"/>
    <tableColumn id="13" xr3:uid="{AD7ECB2F-E607-4454-9B80-C7F35971F8C9}" name="RATIO SDP" dataDxfId="5"/>
    <tableColumn id="14" xr3:uid="{9F7FFC90-8029-42C5-938D-C73D1BDD7F64}" name="RATIO LOGEMENT" dataDxfId="4"/>
    <tableColumn id="15" xr3:uid="{1B29E399-F48D-4835-A583-17B6218AFA29}" name="ECART OS/LIVRAISON" dataDxfId="3"/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20D54F5-5A37-4AC9-A0CE-72E1B3BAE33D}" name="Etanchéité" displayName="Etanchéité" ref="A9:O12" totalsRowShown="0" headerRowBorderDxfId="38" tableBorderDxfId="39">
  <autoFilter ref="A9:O12" xr:uid="{4672ECB2-D90F-48CE-8AB2-B3D1C472C37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64AB2C76-D11C-450A-8846-644CE8FEC397}" name="N° de l'opération"/>
    <tableColumn id="2" xr3:uid="{F5D08780-AE60-4D80-B5E2-4BB8EC87E76F}" name="Opération"/>
    <tableColumn id="3" xr3:uid="{E6F6B060-C93A-42A9-9620-38BD92C13E38}" name="Type"/>
    <tableColumn id="4" xr3:uid="{9CFA3BD6-2E1C-4F5F-9E41-52C9B34A30BB}" name="Bâtiment"/>
    <tableColumn id="5" xr3:uid="{5323A482-FEC7-4D72-9103-F594F889AD20}" name="SU"/>
    <tableColumn id="6" xr3:uid="{0F86279F-F50F-410F-A093-9E60534A7F60}" name="SHAB"/>
    <tableColumn id="7" xr3:uid="{2E7BF5B7-321F-4620-A78A-0D97B7CD88B4}" name="SDP"/>
    <tableColumn id="8" xr3:uid="{85B66182-BEFE-4018-B062-7B24B6F41DAA}" name="Nombre de logements"/>
    <tableColumn id="9" xr3:uid="{7FD8BB42-D3B7-47E3-A886-DC6FF4D45318}" name="Côut TOTAL OS"/>
    <tableColumn id="10" xr3:uid="{5588559C-E24F-4FD2-944E-00875648AA03}" name="Coût TOTAL Livraison"/>
    <tableColumn id="11" xr3:uid="{B910567B-CED5-4B55-BFCA-0A029AB804C7}" name="RATIO SU"/>
    <tableColumn id="12" xr3:uid="{62E0E9F6-E8D4-4ACE-9A89-0A1D5359709D}" name="RATIO SHAB"/>
    <tableColumn id="13" xr3:uid="{8F10A694-9D1C-4BDF-8551-B9E1B34427D4}" name="RATIO SDP"/>
    <tableColumn id="14" xr3:uid="{E2F2ACCC-96FE-4E3B-A5C6-A0EDF1BC7D9E}" name="RATIO LOGEMENT"/>
    <tableColumn id="15" xr3:uid="{3B7DBC09-B9AD-4C6F-B411-FB69F5318DEE}" name="ECART OS/LIVRAISON"/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E45F9D8-75EF-4A36-835F-46373644283D}" name="TToiture" displayName="TToiture" ref="A9:O12" totalsRowShown="0" headerRowBorderDxfId="36" tableBorderDxfId="37">
  <autoFilter ref="A9:O12" xr:uid="{7644A519-6BA8-4809-AF61-4EEB589C090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DA4401CE-175A-4F40-833F-97B078E34BE2}" name="N° de l'opération"/>
    <tableColumn id="2" xr3:uid="{4760977A-FA4E-4852-8325-705A105AB0F7}" name="Opération"/>
    <tableColumn id="3" xr3:uid="{1CA717AA-68A3-4667-945A-0BF64A5FDF75}" name="Type"/>
    <tableColumn id="4" xr3:uid="{32BD990F-08B6-4327-9B2E-DCE68E77AB88}" name="Bâtiment"/>
    <tableColumn id="5" xr3:uid="{4F466897-7AF1-45E0-9181-77898AB74193}" name="SU"/>
    <tableColumn id="6" xr3:uid="{CA145327-B506-4697-A6F1-ADCC8994DE21}" name="SHAB"/>
    <tableColumn id="7" xr3:uid="{5A11D009-4C58-4742-BED0-047E51E4034B}" name="SDP"/>
    <tableColumn id="8" xr3:uid="{FEF8BDA2-F300-4BF8-98EB-9E18F9308F41}" name="Nombre de logements"/>
    <tableColumn id="9" xr3:uid="{1B973F66-4BE4-4A44-8CAD-3D36C2D40834}" name="Côut TOTAL OS"/>
    <tableColumn id="10" xr3:uid="{DAE7B034-13EC-4CE4-93A3-84F4A50D8663}" name="Coût TOTAL Livraison"/>
    <tableColumn id="11" xr3:uid="{FE547A1C-FDFE-4C87-B97E-B41F3F886E8D}" name="RATIO SU"/>
    <tableColumn id="12" xr3:uid="{28ABF305-0368-4496-B50F-E42264956717}" name="RATIO SHAB"/>
    <tableColumn id="13" xr3:uid="{FC155942-F139-4083-9BAA-19D51774DD60}" name="RATIO SDP"/>
    <tableColumn id="14" xr3:uid="{D3F957C2-E6EC-41E2-805F-A56086B99324}" name="RATIO LOGEMENT"/>
    <tableColumn id="15" xr3:uid="{02247682-7472-4458-ADCA-2B5BC6C140BD}" name="ECART OS/LIVRAISON"/>
  </tableColumns>
  <tableStyleInfo name="TableStyleLight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6E17722-BF8D-4283-89E8-EEF48F6D93BF}" name="TMenuiseries_Ext" displayName="TMenuiseries_Ext" ref="A9:O12" totalsRowShown="0" headerRowBorderDxfId="34" tableBorderDxfId="35">
  <autoFilter ref="A9:O12" xr:uid="{5D24EBA6-DCF8-4A5B-BC49-3C66AE104F9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1537DABC-E703-4F76-BE2E-AE0239DF3652}" name="N° de l'opération"/>
    <tableColumn id="2" xr3:uid="{E3BC6473-5E0E-4454-8E95-45AFD6D5AF11}" name="Opération"/>
    <tableColumn id="3" xr3:uid="{A951BEEB-9231-4228-B1B7-FCD69B011BB9}" name="Type"/>
    <tableColumn id="4" xr3:uid="{378F0DC2-4304-401B-A8A3-7838C89952EA}" name="Bâtiment"/>
    <tableColumn id="5" xr3:uid="{B3FBF567-10AB-4404-A8F4-146D03B4D568}" name="SU"/>
    <tableColumn id="6" xr3:uid="{F3651ED8-B915-4E0D-A5EB-77CF382B1772}" name="SHAB"/>
    <tableColumn id="7" xr3:uid="{0D321EE1-A350-4A89-9FDE-747EE6F036C9}" name="SDP"/>
    <tableColumn id="8" xr3:uid="{37A4F8BA-6013-449D-B089-430F25DE55DB}" name="Nombre de logements"/>
    <tableColumn id="9" xr3:uid="{88CBA9DA-1449-4CE3-9102-B3570268241B}" name="Côut TOTAL OS"/>
    <tableColumn id="10" xr3:uid="{8E464926-8111-43D4-BCFC-18C3AD48C52D}" name="Coût TOTAL Livraison"/>
    <tableColumn id="11" xr3:uid="{EA1186C6-8774-4894-9CCF-4B00E7F3122A}" name="RATIO SU"/>
    <tableColumn id="12" xr3:uid="{5457CB2A-54F0-492D-A488-440F9C4EA80B}" name="RATIO SHAB"/>
    <tableColumn id="13" xr3:uid="{01EBFEAD-5CFC-4BFA-B67D-7315FD2621BC}" name="RATIO SDP"/>
    <tableColumn id="14" xr3:uid="{0E299748-19D0-4087-A6B5-94AD29699B34}" name="RATIO LOGEMENT"/>
    <tableColumn id="15" xr3:uid="{D148AEE8-01A7-4087-B4C6-AF2F8C087D62}" name="ECART OS/LIVRAISON"/>
  </tableColumns>
  <tableStyleInfo name="TableStyleLight1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0167FA8-CC4C-413D-8BDA-6149B341AFE3}" name="TMenuiseries_Int" displayName="TMenuiseries_Int" ref="A9:O12" totalsRowShown="0" headerRowBorderDxfId="32" tableBorderDxfId="33">
  <autoFilter ref="A9:O12" xr:uid="{BAA8EE06-79C4-491F-B561-6843B16C5A4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978F020C-B3DE-47D0-9008-65457567AD5F}" name="N° de l'opération"/>
    <tableColumn id="2" xr3:uid="{6DFAFBD1-2794-4A7E-A5EE-85A246E0DD28}" name="Opération"/>
    <tableColumn id="3" xr3:uid="{98DC61E0-0152-4253-9EF2-89134EB9C595}" name="Type"/>
    <tableColumn id="4" xr3:uid="{7F2521D5-FDE4-4521-AEA3-CA71DB3E5283}" name="Bâtiment"/>
    <tableColumn id="5" xr3:uid="{7A433953-91D5-4991-8C9F-77A775C0DE3F}" name="SU"/>
    <tableColumn id="6" xr3:uid="{424CB0B3-8222-4E98-81DE-C0A15B0A1EC4}" name="SHAB"/>
    <tableColumn id="7" xr3:uid="{38028AC9-0ED5-4382-B20D-386499A86F83}" name="SDP"/>
    <tableColumn id="8" xr3:uid="{1F944104-6ED8-45BD-BC57-33BD96E7A51C}" name="Nombre de logements"/>
    <tableColumn id="9" xr3:uid="{C8D8A403-3A9D-4CF4-9776-AD3CEE91600D}" name="Côut TOTAL OS"/>
    <tableColumn id="10" xr3:uid="{423EC927-BAA0-4FA0-8635-F295590298AB}" name="Coût TOTAL Livraison"/>
    <tableColumn id="11" xr3:uid="{78E18DBD-54A8-4FC7-991C-5F962314401D}" name="RATIO SU"/>
    <tableColumn id="12" xr3:uid="{D7A0631A-70C6-457A-995D-4A710E427123}" name="RATIO SHAB"/>
    <tableColumn id="13" xr3:uid="{D90D490C-971E-4D54-8882-15B084D58192}" name="RATIO SDP"/>
    <tableColumn id="14" xr3:uid="{1A4AD917-853F-46F4-B8B1-414E655D88C6}" name="RATIO LOGEMENT"/>
    <tableColumn id="15" xr3:uid="{9A629E41-AFAD-4EA6-B2E8-97FAF1892445}" name="ECART OS/LIVRAISON"/>
  </tableColumns>
  <tableStyleInfo name="TableStyleLight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9D9FD19F-A922-4053-9D7F-880F25899CFE}" name="TPlomberie" displayName="TPlomberie" ref="A9:O12" totalsRowShown="0" headerRowBorderDxfId="30" tableBorderDxfId="31">
  <autoFilter ref="A9:O12" xr:uid="{B32A952A-93A6-48C8-B5AA-1E59C5D405E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C32DECB3-78EC-49EE-B4FD-78454D25BC6B}" name="N° de l'opération"/>
    <tableColumn id="2" xr3:uid="{544297EB-65FE-475B-BB29-5829AC51AA6B}" name="Opération"/>
    <tableColumn id="3" xr3:uid="{10B17506-B807-4FED-8FBC-B144D9A21B01}" name="Type"/>
    <tableColumn id="4" xr3:uid="{1AB6B346-A241-45ED-99B9-C707789741A3}" name="Bâtiment"/>
    <tableColumn id="5" xr3:uid="{B5B5EB8F-1819-47CD-9A44-42BB0340ABD7}" name="SU"/>
    <tableColumn id="6" xr3:uid="{3452EE6C-3433-4010-9E95-F53E87252913}" name="SHAB"/>
    <tableColumn id="7" xr3:uid="{D4478B9E-D566-4B4E-8EBA-FA592C7F05C5}" name="SDP"/>
    <tableColumn id="8" xr3:uid="{A07D37C0-FADA-4816-9D83-EAB0022642F9}" name="Nombre de logements"/>
    <tableColumn id="9" xr3:uid="{790692F1-869A-4111-80DA-21A8E9CA7F08}" name="Côut TOTAL OS"/>
    <tableColumn id="10" xr3:uid="{35C7397E-97EF-4633-BE93-3ECB6930926B}" name="Coût TOTAL Livraison"/>
    <tableColumn id="11" xr3:uid="{E3FEBE09-F4E7-43D4-936E-FA8A148FB19F}" name="RATIO SU"/>
    <tableColumn id="12" xr3:uid="{01124646-F60F-40F9-BBC0-9F99206A8F5E}" name="RATIO SHAB"/>
    <tableColumn id="13" xr3:uid="{E9487C0B-38EB-410C-8B6B-1D5C2667DBA1}" name="RATIO SDP"/>
    <tableColumn id="14" xr3:uid="{02164F93-B6AF-4BA1-B3E3-3D3C8F783195}" name="RATIO LOGEMENT"/>
    <tableColumn id="15" xr3:uid="{4F548FE9-C154-4219-B2C1-FA3B07C2A5CD}" name="ECART OS/LIVRAISON"/>
  </tableColumns>
  <tableStyleInfo name="TableStyleLight1" showFirstColumn="0" showLastColumn="0" showRowStripes="0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B4ACBB7-A21E-4695-A352-58C562D1F1CA}" name="TElectricite" displayName="TElectricite" ref="A9:O12" totalsRowShown="0" headerRowBorderDxfId="28" tableBorderDxfId="29">
  <autoFilter ref="A9:O12" xr:uid="{8FE92738-F529-4202-AC10-4B06A4C6764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F6AB9D48-CD3B-4296-8B61-F9D1C0B2831C}" name="N° de l'opération"/>
    <tableColumn id="2" xr3:uid="{2D5B9D9F-4344-423E-98CF-BBEC437CBD5B}" name="Opération"/>
    <tableColumn id="3" xr3:uid="{06CC8227-8BFD-42C4-A208-36DB1047B1A6}" name="Type"/>
    <tableColumn id="4" xr3:uid="{2B5A39AA-5C04-49EE-A94E-3E532058D71A}" name="Bâtiment"/>
    <tableColumn id="5" xr3:uid="{4421BFF6-8C2F-47CB-B52C-199636743657}" name="SU"/>
    <tableColumn id="6" xr3:uid="{7F6BFFF6-A399-4860-9085-C25A613C64C7}" name="SHAB"/>
    <tableColumn id="7" xr3:uid="{6AAC51AC-9601-499B-BA58-C82D486DF5A0}" name="SDP"/>
    <tableColumn id="8" xr3:uid="{BDDEC056-AD06-414D-BBA2-A6E21786D76E}" name="Nombre de logements"/>
    <tableColumn id="9" xr3:uid="{E2B43777-032B-4155-A070-0145636AFBD1}" name="Côut TOTAL OS"/>
    <tableColumn id="10" xr3:uid="{C0683F9A-790F-4757-8BC4-7D87E0B1EFED}" name="Coût TOTAL Livraison"/>
    <tableColumn id="11" xr3:uid="{67FB0408-EA4B-4B14-9ECD-F4C4A3515D8D}" name="RATIO SU"/>
    <tableColumn id="12" xr3:uid="{126A8DA8-D6F4-4A1F-9E21-0F57AEE1DADB}" name="RATIO SHAB"/>
    <tableColumn id="13" xr3:uid="{6FE7A2EE-1E7D-4CAA-B3E2-A25BE9DB713A}" name="RATIO SDP"/>
    <tableColumn id="14" xr3:uid="{A6AF4F49-27B8-4373-8CA8-27FF0B4DB1E1}" name="RATIO LOGEMENT"/>
    <tableColumn id="15" xr3:uid="{7A02EE7F-B131-4B46-BDF7-82673D51D664}" name="ECART OS/LIVRAISON"/>
  </tableColumns>
  <tableStyleInfo name="TableStyleLight1" showFirstColumn="0" showLastColumn="0" showRowStripes="0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1E1C8379-7913-47E0-B852-8C5BE32AD656}" name="TActivité" displayName="TActivité" ref="B2:B5" totalsRowShown="0">
  <autoFilter ref="B2:B5" xr:uid="{D8651FEB-7845-434A-B680-13D35EC85735}">
    <filterColumn colId="0" hiddenButton="1"/>
  </autoFilter>
  <tableColumns count="1">
    <tableColumn id="1" xr3:uid="{EDD3C06F-4940-4F7A-8DCF-0DF3E784642B}" name="Activité"/>
  </tableColumns>
  <tableStyleInfo name="TableStyleLight1" showFirstColumn="0" showLastColumn="0" showRowStripes="0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6F9F0E52-AE6E-4899-857F-56C6973A77AE}" name="TRatio" displayName="TRatio" ref="D2:D6" totalsRowShown="0">
  <autoFilter ref="D2:D6" xr:uid="{FEC2D556-D7D7-4294-BAA6-46F141D07A3C}">
    <filterColumn colId="0" hiddenButton="1"/>
  </autoFilter>
  <tableColumns count="1">
    <tableColumn id="1" xr3:uid="{B27AAC6F-69CB-4821-BBAE-D91050A005C4}" name="Ratio"/>
  </tableColumns>
  <tableStyleInfo name="TableStyleLight1" showFirstColumn="0" showLastColumn="0" showRowStripes="0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22AB7DE-0B34-4BE2-8B7F-47D9DDF86F2B}" name="TOpération" displayName="TOpération" ref="F2:F5" totalsRowShown="0">
  <autoFilter ref="F2:F5" xr:uid="{371215B0-7BE2-4A7E-941B-96084AA3FAFA}">
    <filterColumn colId="0" hiddenButton="1"/>
  </autoFilter>
  <tableColumns count="1">
    <tableColumn id="1" xr3:uid="{AC6B5378-4B4E-46C7-BAE3-B83F6CA77151}" name="Opération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table" Target="../tables/table4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70E21-669F-4F82-AE16-A325BC14448A}">
  <sheetPr codeName="Feuil8"/>
  <dimension ref="B4:H32"/>
  <sheetViews>
    <sheetView showGridLines="0" topLeftCell="A4" workbookViewId="0">
      <selection activeCell="G20" sqref="G20"/>
    </sheetView>
  </sheetViews>
  <sheetFormatPr baseColWidth="10" defaultRowHeight="14.4" x14ac:dyDescent="0.3"/>
  <cols>
    <col min="2" max="2" width="7.6640625" customWidth="1"/>
    <col min="4" max="4" width="11.5546875" customWidth="1"/>
    <col min="7" max="7" width="11.5546875" customWidth="1"/>
  </cols>
  <sheetData>
    <row r="4" spans="2:8" ht="33.6" x14ac:dyDescent="0.65">
      <c r="B4" s="2"/>
      <c r="C4" s="2"/>
      <c r="D4" s="2"/>
      <c r="G4" s="4" t="s">
        <v>29</v>
      </c>
      <c r="H4" s="1"/>
    </row>
    <row r="5" spans="2:8" x14ac:dyDescent="0.3">
      <c r="B5" s="2"/>
      <c r="C5" s="2"/>
      <c r="D5" s="2"/>
    </row>
    <row r="6" spans="2:8" x14ac:dyDescent="0.3">
      <c r="B6" s="2"/>
      <c r="C6" s="2"/>
      <c r="D6" s="2"/>
    </row>
    <row r="7" spans="2:8" x14ac:dyDescent="0.3">
      <c r="B7" s="2"/>
      <c r="C7" s="2"/>
      <c r="D7" s="2"/>
    </row>
    <row r="8" spans="2:8" x14ac:dyDescent="0.3">
      <c r="B8" s="2"/>
      <c r="C8" s="2"/>
      <c r="D8" s="2"/>
    </row>
    <row r="9" spans="2:8" x14ac:dyDescent="0.3">
      <c r="B9" s="2"/>
      <c r="C9" s="2"/>
      <c r="D9" s="2"/>
    </row>
    <row r="10" spans="2:8" x14ac:dyDescent="0.3">
      <c r="B10" s="2"/>
      <c r="C10" s="2"/>
      <c r="D10" s="2"/>
    </row>
    <row r="11" spans="2:8" x14ac:dyDescent="0.3">
      <c r="B11" s="2"/>
      <c r="C11" s="2"/>
      <c r="D11" s="2"/>
    </row>
    <row r="12" spans="2:8" x14ac:dyDescent="0.3">
      <c r="B12" s="2"/>
      <c r="C12" s="2"/>
      <c r="D12" s="2"/>
    </row>
    <row r="13" spans="2:8" x14ac:dyDescent="0.3">
      <c r="B13" s="2"/>
      <c r="C13" s="2"/>
      <c r="D13" s="2"/>
    </row>
    <row r="14" spans="2:8" x14ac:dyDescent="0.3">
      <c r="B14" s="2"/>
      <c r="C14" s="2"/>
      <c r="D14" s="2"/>
    </row>
    <row r="15" spans="2:8" ht="14.4" customHeight="1" x14ac:dyDescent="0.4">
      <c r="B15" s="2"/>
      <c r="C15" s="2"/>
      <c r="D15" s="2"/>
      <c r="G15" s="1"/>
    </row>
    <row r="16" spans="2:8" x14ac:dyDescent="0.3">
      <c r="B16" s="2"/>
      <c r="C16" s="2"/>
      <c r="D16" s="2"/>
    </row>
    <row r="17" spans="2:4" x14ac:dyDescent="0.3">
      <c r="B17" s="2"/>
      <c r="C17" s="2"/>
      <c r="D17" s="2"/>
    </row>
    <row r="18" spans="2:4" x14ac:dyDescent="0.3">
      <c r="B18" s="2"/>
      <c r="C18" s="2"/>
      <c r="D18" s="2"/>
    </row>
    <row r="19" spans="2:4" x14ac:dyDescent="0.3">
      <c r="B19" s="2"/>
      <c r="C19" s="2"/>
      <c r="D19" s="2"/>
    </row>
    <row r="20" spans="2:4" x14ac:dyDescent="0.3">
      <c r="B20" s="2"/>
      <c r="C20" s="2"/>
      <c r="D20" s="2"/>
    </row>
    <row r="21" spans="2:4" x14ac:dyDescent="0.3">
      <c r="B21" s="2"/>
      <c r="C21" s="2"/>
      <c r="D21" s="2"/>
    </row>
    <row r="22" spans="2:4" x14ac:dyDescent="0.3">
      <c r="B22" s="2"/>
      <c r="C22" s="2"/>
      <c r="D22" s="2"/>
    </row>
    <row r="23" spans="2:4" x14ac:dyDescent="0.3">
      <c r="B23" s="2"/>
      <c r="C23" s="2"/>
      <c r="D23" s="2"/>
    </row>
    <row r="24" spans="2:4" x14ac:dyDescent="0.3">
      <c r="B24" s="2"/>
      <c r="C24" s="2"/>
      <c r="D24" s="2"/>
    </row>
    <row r="25" spans="2:4" x14ac:dyDescent="0.3">
      <c r="B25" s="2"/>
      <c r="C25" s="2"/>
      <c r="D25" s="2"/>
    </row>
    <row r="26" spans="2:4" x14ac:dyDescent="0.3">
      <c r="B26" s="2"/>
      <c r="C26" s="2"/>
      <c r="D26" s="2"/>
    </row>
    <row r="27" spans="2:4" x14ac:dyDescent="0.3">
      <c r="B27" s="2"/>
      <c r="C27" s="2"/>
      <c r="D27" s="2"/>
    </row>
    <row r="28" spans="2:4" x14ac:dyDescent="0.3">
      <c r="B28" s="2"/>
      <c r="C28" s="2"/>
      <c r="D28" s="2"/>
    </row>
    <row r="29" spans="2:4" x14ac:dyDescent="0.3">
      <c r="B29" s="2"/>
      <c r="C29" s="2"/>
      <c r="D29" s="2"/>
    </row>
    <row r="30" spans="2:4" x14ac:dyDescent="0.3">
      <c r="B30" s="2"/>
      <c r="C30" s="2"/>
      <c r="D30" s="2"/>
    </row>
    <row r="31" spans="2:4" x14ac:dyDescent="0.3">
      <c r="B31" s="2"/>
      <c r="C31" s="2"/>
      <c r="D31" s="2"/>
    </row>
    <row r="32" spans="2:4" x14ac:dyDescent="0.3">
      <c r="B32" s="2"/>
      <c r="C32" s="2"/>
      <c r="D32" s="2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EA399-C458-43DC-A081-50E92DAE1922}">
  <sheetPr codeName="Feuil10"/>
  <dimension ref="B6:M14"/>
  <sheetViews>
    <sheetView showGridLines="0" tabSelected="1" topLeftCell="A7" workbookViewId="0">
      <selection activeCell="H18" sqref="H18"/>
    </sheetView>
  </sheetViews>
  <sheetFormatPr baseColWidth="10" defaultRowHeight="14.4" x14ac:dyDescent="0.3"/>
  <cols>
    <col min="5" max="5" width="6.44140625" bestFit="1" customWidth="1"/>
    <col min="6" max="6" width="8.6640625" bestFit="1" customWidth="1"/>
  </cols>
  <sheetData>
    <row r="6" spans="2:13" ht="25.8" x14ac:dyDescent="0.3">
      <c r="I6" s="6" t="s">
        <v>30</v>
      </c>
      <c r="J6" s="7"/>
      <c r="K6" s="7"/>
      <c r="L6" s="7"/>
      <c r="M6" s="7"/>
    </row>
    <row r="7" spans="2:13" ht="25.8" x14ac:dyDescent="0.3">
      <c r="I7" s="5"/>
      <c r="J7" s="5"/>
      <c r="K7" s="5"/>
      <c r="L7" s="5"/>
      <c r="M7" s="5"/>
    </row>
    <row r="13" spans="2:13" x14ac:dyDescent="0.3">
      <c r="B13" s="48" t="s">
        <v>35</v>
      </c>
      <c r="C13" s="48" t="s">
        <v>1</v>
      </c>
      <c r="D13" s="48" t="s">
        <v>36</v>
      </c>
      <c r="E13" t="s">
        <v>37</v>
      </c>
    </row>
    <row r="14" spans="2:13" x14ac:dyDescent="0.3">
      <c r="B14" s="48" t="s">
        <v>31</v>
      </c>
      <c r="C14" s="48">
        <v>2</v>
      </c>
      <c r="D14" s="48" t="s">
        <v>10</v>
      </c>
      <c r="E14" s="48">
        <v>42</v>
      </c>
    </row>
  </sheetData>
  <mergeCells count="1">
    <mergeCell ref="I6:M6"/>
  </mergeCells>
  <dataValidations count="3">
    <dataValidation type="list" allowBlank="1" showInputMessage="1" showErrorMessage="1" sqref="B14" xr:uid="{E1538A48-29EA-4426-99EE-670CD4AFC62D}">
      <formula1>LActivité</formula1>
    </dataValidation>
    <dataValidation type="list" allowBlank="1" showInputMessage="1" showErrorMessage="1" sqref="C14" xr:uid="{A5CA81CA-F1AF-43A4-B997-95422B33F4CC}">
      <formula1>LOpération</formula1>
    </dataValidation>
    <dataValidation type="list" allowBlank="1" showInputMessage="1" showErrorMessage="1" sqref="D14" xr:uid="{5C5488B7-7F71-426D-9A44-DA4F6F278CF6}">
      <formula1>LRatio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OuvrirUserform">
                <anchor moveWithCells="1" sizeWithCells="1">
                  <from>
                    <xdr:col>8</xdr:col>
                    <xdr:colOff>1089660</xdr:colOff>
                    <xdr:row>20</xdr:row>
                    <xdr:rowOff>68580</xdr:rowOff>
                  </from>
                  <to>
                    <xdr:col>11</xdr:col>
                    <xdr:colOff>556260</xdr:colOff>
                    <xdr:row>24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4"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1D796-C36C-44DD-9C5F-705F32C4C5DA}">
  <sheetPr codeName="Feuil1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05E82-3FEE-4019-8487-471800403803}">
  <sheetPr codeName="Feuil9"/>
  <dimension ref="A8:O12"/>
  <sheetViews>
    <sheetView showGridLines="0" workbookViewId="0">
      <selection activeCell="A10" sqref="A10:O12"/>
    </sheetView>
  </sheetViews>
  <sheetFormatPr baseColWidth="10" defaultRowHeight="14.4" x14ac:dyDescent="0.3"/>
  <cols>
    <col min="1" max="1" width="16.6640625" customWidth="1"/>
    <col min="8" max="8" width="16.6640625" customWidth="1"/>
    <col min="9" max="9" width="14.5546875" customWidth="1"/>
    <col min="10" max="10" width="16.44140625" customWidth="1"/>
    <col min="14" max="14" width="13.6640625" customWidth="1"/>
    <col min="15" max="15" width="15.88671875" customWidth="1"/>
  </cols>
  <sheetData>
    <row r="8" spans="1:15" ht="31.5" customHeight="1" x14ac:dyDescent="0.3">
      <c r="I8" s="8" t="s">
        <v>22</v>
      </c>
      <c r="J8" s="9"/>
      <c r="K8" s="9"/>
      <c r="L8" s="9"/>
      <c r="M8" s="9"/>
      <c r="N8" s="9"/>
      <c r="O8" s="10"/>
    </row>
    <row r="9" spans="1:15" ht="25.5" customHeight="1" thickBot="1" x14ac:dyDescent="0.35">
      <c r="A9" s="20" t="s">
        <v>0</v>
      </c>
      <c r="B9" s="21" t="s">
        <v>1</v>
      </c>
      <c r="C9" s="22" t="s">
        <v>2</v>
      </c>
      <c r="D9" s="22" t="s">
        <v>3</v>
      </c>
      <c r="E9" s="22" t="s">
        <v>4</v>
      </c>
      <c r="F9" s="22" t="s">
        <v>5</v>
      </c>
      <c r="G9" s="22" t="s">
        <v>6</v>
      </c>
      <c r="H9" s="22" t="s">
        <v>7</v>
      </c>
      <c r="I9" s="22" t="s">
        <v>23</v>
      </c>
      <c r="J9" s="22" t="s">
        <v>24</v>
      </c>
      <c r="K9" s="22" t="s">
        <v>9</v>
      </c>
      <c r="L9" s="23" t="s">
        <v>10</v>
      </c>
      <c r="M9" s="24" t="s">
        <v>11</v>
      </c>
      <c r="N9" s="25" t="s">
        <v>12</v>
      </c>
      <c r="O9" s="26" t="s">
        <v>17</v>
      </c>
    </row>
    <row r="10" spans="1:15" x14ac:dyDescent="0.3">
      <c r="A10" s="18">
        <v>1</v>
      </c>
      <c r="B10" s="11" t="s">
        <v>25</v>
      </c>
      <c r="C10" s="12" t="s">
        <v>28</v>
      </c>
      <c r="D10" s="12">
        <v>1</v>
      </c>
      <c r="E10" s="12">
        <v>220</v>
      </c>
      <c r="F10" s="12">
        <v>201</v>
      </c>
      <c r="G10" s="12">
        <v>220</v>
      </c>
      <c r="H10" s="12">
        <v>8</v>
      </c>
      <c r="I10" s="13">
        <v>650000</v>
      </c>
      <c r="J10" s="13">
        <v>651000</v>
      </c>
      <c r="K10" s="12">
        <v>1</v>
      </c>
      <c r="L10" s="12">
        <v>2</v>
      </c>
      <c r="M10" s="14">
        <v>3</v>
      </c>
      <c r="N10" s="12">
        <v>4</v>
      </c>
      <c r="O10" s="12"/>
    </row>
    <row r="11" spans="1:15" x14ac:dyDescent="0.3">
      <c r="A11" s="19">
        <v>2</v>
      </c>
      <c r="B11" s="15" t="s">
        <v>26</v>
      </c>
      <c r="C11" s="15" t="s">
        <v>28</v>
      </c>
      <c r="D11" s="15">
        <v>4</v>
      </c>
      <c r="E11" s="15">
        <v>246</v>
      </c>
      <c r="F11" s="15">
        <v>238</v>
      </c>
      <c r="G11" s="15">
        <v>246</v>
      </c>
      <c r="H11" s="15">
        <v>12</v>
      </c>
      <c r="I11" s="16">
        <v>710000</v>
      </c>
      <c r="J11" s="16">
        <v>692000</v>
      </c>
      <c r="K11" s="15">
        <v>11</v>
      </c>
      <c r="L11" s="17">
        <v>12</v>
      </c>
      <c r="M11" s="15">
        <v>13</v>
      </c>
      <c r="N11" s="17">
        <v>14</v>
      </c>
      <c r="O11" s="17"/>
    </row>
    <row r="12" spans="1:15" x14ac:dyDescent="0.3">
      <c r="A12" s="27">
        <v>3</v>
      </c>
      <c r="B12" s="28" t="s">
        <v>27</v>
      </c>
      <c r="C12" s="28" t="s">
        <v>28</v>
      </c>
      <c r="D12" s="28">
        <v>2</v>
      </c>
      <c r="E12" s="28">
        <v>458</v>
      </c>
      <c r="F12" s="28">
        <v>403</v>
      </c>
      <c r="G12" s="28">
        <v>404</v>
      </c>
      <c r="H12" s="28">
        <v>51</v>
      </c>
      <c r="I12" s="29">
        <v>1550000</v>
      </c>
      <c r="J12" s="29">
        <v>1700000</v>
      </c>
      <c r="K12" s="28">
        <v>21</v>
      </c>
      <c r="L12" s="28">
        <v>22</v>
      </c>
      <c r="M12" s="30">
        <v>23</v>
      </c>
      <c r="N12" s="28">
        <v>24</v>
      </c>
      <c r="O12" s="28"/>
    </row>
  </sheetData>
  <mergeCells count="1">
    <mergeCell ref="I8:O8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7DFB8-1A51-41F8-B03E-105B0D5AE29F}">
  <sheetPr codeName="Feuil1"/>
  <dimension ref="A2:O12"/>
  <sheetViews>
    <sheetView workbookViewId="0">
      <selection activeCell="L12" sqref="L12"/>
    </sheetView>
  </sheetViews>
  <sheetFormatPr baseColWidth="10" defaultRowHeight="10.199999999999999" x14ac:dyDescent="0.2"/>
  <cols>
    <col min="1" max="1" width="13.21875" style="49" customWidth="1"/>
    <col min="2" max="7" width="11.5546875" style="49"/>
    <col min="8" max="8" width="17" style="49" customWidth="1"/>
    <col min="9" max="9" width="14.44140625" style="49" customWidth="1"/>
    <col min="10" max="10" width="15.6640625" style="49" customWidth="1"/>
    <col min="11" max="13" width="11.5546875" style="49"/>
    <col min="14" max="14" width="13.6640625" style="49" customWidth="1"/>
    <col min="15" max="15" width="20.44140625" style="49" bestFit="1" customWidth="1"/>
    <col min="16" max="16384" width="11.5546875" style="49"/>
  </cols>
  <sheetData>
    <row r="2" spans="1:15" ht="28.5" customHeight="1" x14ac:dyDescent="0.2">
      <c r="D2" s="50"/>
      <c r="E2" s="51"/>
      <c r="F2" s="51"/>
      <c r="G2" s="52"/>
    </row>
    <row r="4" spans="1:15" x14ac:dyDescent="0.2">
      <c r="E4" s="52"/>
      <c r="F4" s="52"/>
      <c r="G4" s="52"/>
      <c r="L4" s="52"/>
    </row>
    <row r="8" spans="1:15" ht="32.25" customHeight="1" x14ac:dyDescent="0.2">
      <c r="I8" s="53" t="s">
        <v>8</v>
      </c>
      <c r="J8" s="54"/>
      <c r="K8" s="54"/>
      <c r="L8" s="54"/>
      <c r="M8" s="54"/>
      <c r="N8" s="54"/>
      <c r="O8" s="55"/>
    </row>
    <row r="9" spans="1:15" ht="19.95" customHeight="1" x14ac:dyDescent="0.2">
      <c r="A9" s="41" t="s">
        <v>0</v>
      </c>
      <c r="B9" s="22" t="s">
        <v>1</v>
      </c>
      <c r="C9" s="22" t="s">
        <v>2</v>
      </c>
      <c r="D9" s="22" t="s">
        <v>3</v>
      </c>
      <c r="E9" s="22" t="s">
        <v>4</v>
      </c>
      <c r="F9" s="22" t="s">
        <v>5</v>
      </c>
      <c r="G9" s="22" t="s">
        <v>6</v>
      </c>
      <c r="H9" s="22" t="s">
        <v>7</v>
      </c>
      <c r="I9" s="22" t="s">
        <v>16</v>
      </c>
      <c r="J9" s="22" t="s">
        <v>15</v>
      </c>
      <c r="K9" s="22" t="s">
        <v>9</v>
      </c>
      <c r="L9" s="42" t="s">
        <v>10</v>
      </c>
      <c r="M9" s="43" t="s">
        <v>11</v>
      </c>
      <c r="N9" s="25" t="s">
        <v>12</v>
      </c>
      <c r="O9" s="25" t="s">
        <v>17</v>
      </c>
    </row>
    <row r="10" spans="1:15" ht="15" customHeight="1" x14ac:dyDescent="0.2">
      <c r="A10" s="56">
        <v>1</v>
      </c>
      <c r="B10" s="57" t="s">
        <v>25</v>
      </c>
      <c r="C10" s="57" t="s">
        <v>28</v>
      </c>
      <c r="D10" s="57">
        <v>1</v>
      </c>
      <c r="E10" s="57">
        <v>220</v>
      </c>
      <c r="F10" s="57">
        <v>201</v>
      </c>
      <c r="G10" s="57">
        <v>220</v>
      </c>
      <c r="H10" s="57">
        <v>8</v>
      </c>
      <c r="I10" s="57">
        <v>650000</v>
      </c>
      <c r="J10" s="57">
        <v>651000</v>
      </c>
      <c r="K10" s="57">
        <v>31</v>
      </c>
      <c r="L10" s="57">
        <v>32</v>
      </c>
      <c r="M10" s="58">
        <v>33</v>
      </c>
      <c r="N10" s="59">
        <v>34</v>
      </c>
      <c r="O10" s="60"/>
    </row>
    <row r="11" spans="1:15" ht="15" customHeight="1" x14ac:dyDescent="0.2">
      <c r="A11" s="61">
        <v>2</v>
      </c>
      <c r="B11" s="62" t="s">
        <v>26</v>
      </c>
      <c r="C11" s="62" t="s">
        <v>28</v>
      </c>
      <c r="D11" s="62">
        <v>4</v>
      </c>
      <c r="E11" s="62">
        <v>246</v>
      </c>
      <c r="F11" s="62">
        <v>238</v>
      </c>
      <c r="G11" s="62">
        <v>246</v>
      </c>
      <c r="H11" s="62">
        <v>12</v>
      </c>
      <c r="I11" s="62">
        <v>710000</v>
      </c>
      <c r="J11" s="62">
        <v>692000</v>
      </c>
      <c r="K11" s="62">
        <v>41</v>
      </c>
      <c r="L11" s="63">
        <v>42</v>
      </c>
      <c r="M11" s="62">
        <v>43</v>
      </c>
      <c r="N11" s="64">
        <v>44</v>
      </c>
      <c r="O11" s="65"/>
    </row>
    <row r="12" spans="1:15" ht="15" customHeight="1" x14ac:dyDescent="0.2">
      <c r="A12" s="66">
        <v>3</v>
      </c>
      <c r="B12" s="67" t="s">
        <v>27</v>
      </c>
      <c r="C12" s="67" t="s">
        <v>28</v>
      </c>
      <c r="D12" s="67">
        <v>2</v>
      </c>
      <c r="E12" s="67">
        <v>458</v>
      </c>
      <c r="F12" s="67">
        <v>403</v>
      </c>
      <c r="G12" s="67">
        <v>404</v>
      </c>
      <c r="H12" s="67">
        <v>51</v>
      </c>
      <c r="I12" s="67">
        <v>1550000</v>
      </c>
      <c r="J12" s="67">
        <v>1700000</v>
      </c>
      <c r="K12" s="67">
        <v>51</v>
      </c>
      <c r="L12" s="67">
        <v>52</v>
      </c>
      <c r="M12" s="68">
        <v>53</v>
      </c>
      <c r="N12" s="67">
        <v>54</v>
      </c>
      <c r="O12" s="69"/>
    </row>
  </sheetData>
  <mergeCells count="1">
    <mergeCell ref="I8:O8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53909-0EDF-4EBE-80F1-50872D9F2293}">
  <sheetPr codeName="Feuil2"/>
  <dimension ref="A8:O12"/>
  <sheetViews>
    <sheetView workbookViewId="0">
      <selection activeCell="A12" sqref="A12"/>
    </sheetView>
  </sheetViews>
  <sheetFormatPr baseColWidth="10" defaultRowHeight="14.4" x14ac:dyDescent="0.3"/>
  <cols>
    <col min="1" max="1" width="15.44140625" customWidth="1"/>
    <col min="8" max="8" width="16.6640625" customWidth="1"/>
    <col min="9" max="9" width="13" customWidth="1"/>
    <col min="10" max="10" width="15.6640625" customWidth="1"/>
    <col min="14" max="14" width="14" customWidth="1"/>
    <col min="15" max="15" width="15.88671875" customWidth="1"/>
  </cols>
  <sheetData>
    <row r="8" spans="1:15" ht="36.6" customHeight="1" x14ac:dyDescent="0.3">
      <c r="I8" s="8" t="s">
        <v>13</v>
      </c>
      <c r="J8" s="9"/>
      <c r="K8" s="9"/>
      <c r="L8" s="9"/>
      <c r="M8" s="9"/>
      <c r="N8" s="9"/>
      <c r="O8" s="10"/>
    </row>
    <row r="9" spans="1:15" ht="22.2" customHeight="1" x14ac:dyDescent="0.3">
      <c r="A9" s="41" t="s">
        <v>0</v>
      </c>
      <c r="B9" s="22" t="s">
        <v>1</v>
      </c>
      <c r="C9" s="22" t="s">
        <v>2</v>
      </c>
      <c r="D9" s="22" t="s">
        <v>3</v>
      </c>
      <c r="E9" s="22" t="s">
        <v>4</v>
      </c>
      <c r="F9" s="22" t="s">
        <v>5</v>
      </c>
      <c r="G9" s="22" t="s">
        <v>6</v>
      </c>
      <c r="H9" s="22" t="s">
        <v>7</v>
      </c>
      <c r="I9" s="22" t="s">
        <v>16</v>
      </c>
      <c r="J9" s="22" t="s">
        <v>15</v>
      </c>
      <c r="K9" s="22" t="s">
        <v>9</v>
      </c>
      <c r="L9" s="42" t="s">
        <v>10</v>
      </c>
      <c r="M9" s="43" t="s">
        <v>11</v>
      </c>
      <c r="N9" s="25" t="s">
        <v>12</v>
      </c>
      <c r="O9" s="25" t="s">
        <v>17</v>
      </c>
    </row>
    <row r="10" spans="1:15" ht="15" customHeight="1" x14ac:dyDescent="0.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3"/>
      <c r="N10" s="34"/>
      <c r="O10" s="35"/>
    </row>
    <row r="11" spans="1:15" ht="15" customHeight="1" x14ac:dyDescent="0.5">
      <c r="A11" s="36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8"/>
      <c r="M11" s="37"/>
      <c r="N11" s="39"/>
      <c r="O11" s="40"/>
    </row>
    <row r="12" spans="1:15" ht="15" customHeight="1" x14ac:dyDescent="0.5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6"/>
      <c r="N12" s="45"/>
      <c r="O12" s="47"/>
    </row>
  </sheetData>
  <mergeCells count="1">
    <mergeCell ref="I8:O8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31CCE-1776-44F5-8D1E-0078309F3E1B}">
  <sheetPr codeName="Feuil3"/>
  <dimension ref="A8:O24"/>
  <sheetViews>
    <sheetView workbookViewId="0">
      <selection activeCell="H11" sqref="H11"/>
    </sheetView>
  </sheetViews>
  <sheetFormatPr baseColWidth="10" defaultRowHeight="14.4" x14ac:dyDescent="0.3"/>
  <cols>
    <col min="1" max="1" width="13.21875" customWidth="1"/>
    <col min="8" max="8" width="16.6640625" customWidth="1"/>
    <col min="9" max="9" width="12.5546875" customWidth="1"/>
    <col min="10" max="10" width="15.6640625" customWidth="1"/>
    <col min="14" max="14" width="13.6640625" customWidth="1"/>
    <col min="15" max="15" width="15.88671875" customWidth="1"/>
  </cols>
  <sheetData>
    <row r="8" spans="1:15" ht="36" customHeight="1" x14ac:dyDescent="0.3">
      <c r="I8" s="8" t="s">
        <v>14</v>
      </c>
      <c r="J8" s="9"/>
      <c r="K8" s="9"/>
      <c r="L8" s="9"/>
      <c r="M8" s="9"/>
      <c r="N8" s="9"/>
      <c r="O8" s="10"/>
    </row>
    <row r="9" spans="1:15" ht="22.2" customHeight="1" x14ac:dyDescent="0.3">
      <c r="A9" s="41" t="s">
        <v>0</v>
      </c>
      <c r="B9" s="22" t="s">
        <v>1</v>
      </c>
      <c r="C9" s="22" t="s">
        <v>2</v>
      </c>
      <c r="D9" s="22" t="s">
        <v>3</v>
      </c>
      <c r="E9" s="22" t="s">
        <v>4</v>
      </c>
      <c r="F9" s="22" t="s">
        <v>5</v>
      </c>
      <c r="G9" s="22" t="s">
        <v>6</v>
      </c>
      <c r="H9" s="22" t="s">
        <v>7</v>
      </c>
      <c r="I9" s="22" t="s">
        <v>16</v>
      </c>
      <c r="J9" s="22" t="s">
        <v>15</v>
      </c>
      <c r="K9" s="22" t="s">
        <v>9</v>
      </c>
      <c r="L9" s="42" t="s">
        <v>10</v>
      </c>
      <c r="M9" s="43" t="s">
        <v>11</v>
      </c>
      <c r="N9" s="25" t="s">
        <v>12</v>
      </c>
      <c r="O9" s="25" t="s">
        <v>17</v>
      </c>
    </row>
    <row r="10" spans="1:15" ht="15" customHeight="1" x14ac:dyDescent="0.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3"/>
      <c r="N10" s="34"/>
      <c r="O10" s="35"/>
    </row>
    <row r="11" spans="1:15" ht="15" customHeight="1" x14ac:dyDescent="0.5">
      <c r="A11" s="36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8"/>
      <c r="M11" s="37"/>
      <c r="N11" s="39"/>
      <c r="O11" s="40"/>
    </row>
    <row r="12" spans="1:15" ht="15" customHeight="1" x14ac:dyDescent="0.5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6"/>
      <c r="N12" s="45"/>
      <c r="O12" s="47"/>
    </row>
    <row r="24" spans="3:3" x14ac:dyDescent="0.3">
      <c r="C24" s="3"/>
    </row>
  </sheetData>
  <mergeCells count="1">
    <mergeCell ref="I8:O8"/>
  </mergeCell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D8022-0EE9-4F57-8645-6204DD80A4A5}">
  <sheetPr codeName="Feuil4"/>
  <dimension ref="A8:O17"/>
  <sheetViews>
    <sheetView workbookViewId="0">
      <selection activeCell="E10" sqref="E10"/>
    </sheetView>
  </sheetViews>
  <sheetFormatPr baseColWidth="10" defaultRowHeight="14.4" x14ac:dyDescent="0.3"/>
  <cols>
    <col min="1" max="1" width="13.21875" customWidth="1"/>
    <col min="8" max="8" width="16.6640625" customWidth="1"/>
    <col min="9" max="9" width="12.5546875" customWidth="1"/>
    <col min="10" max="10" width="15.6640625" customWidth="1"/>
    <col min="14" max="14" width="14" customWidth="1"/>
    <col min="15" max="15" width="17" customWidth="1"/>
  </cols>
  <sheetData>
    <row r="8" spans="1:15" ht="36" customHeight="1" x14ac:dyDescent="0.3">
      <c r="I8" s="8" t="s">
        <v>19</v>
      </c>
      <c r="J8" s="9"/>
      <c r="K8" s="9"/>
      <c r="L8" s="9"/>
      <c r="M8" s="9"/>
      <c r="N8" s="9"/>
      <c r="O8" s="10"/>
    </row>
    <row r="9" spans="1:15" ht="18.600000000000001" customHeight="1" x14ac:dyDescent="0.3">
      <c r="A9" s="41" t="s">
        <v>0</v>
      </c>
      <c r="B9" s="22" t="s">
        <v>1</v>
      </c>
      <c r="C9" s="22" t="s">
        <v>2</v>
      </c>
      <c r="D9" s="22" t="s">
        <v>3</v>
      </c>
      <c r="E9" s="22" t="s">
        <v>4</v>
      </c>
      <c r="F9" s="22" t="s">
        <v>5</v>
      </c>
      <c r="G9" s="22" t="s">
        <v>6</v>
      </c>
      <c r="H9" s="22" t="s">
        <v>7</v>
      </c>
      <c r="I9" s="22" t="s">
        <v>16</v>
      </c>
      <c r="J9" s="22" t="s">
        <v>15</v>
      </c>
      <c r="K9" s="22" t="s">
        <v>9</v>
      </c>
      <c r="L9" s="42" t="s">
        <v>10</v>
      </c>
      <c r="M9" s="43" t="s">
        <v>11</v>
      </c>
      <c r="N9" s="25" t="s">
        <v>12</v>
      </c>
      <c r="O9" s="25" t="s">
        <v>17</v>
      </c>
    </row>
    <row r="10" spans="1:15" ht="25.8" x14ac:dyDescent="0.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3"/>
      <c r="N10" s="34"/>
      <c r="O10" s="35"/>
    </row>
    <row r="11" spans="1:15" ht="25.8" x14ac:dyDescent="0.5">
      <c r="A11" s="36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8"/>
      <c r="M11" s="37"/>
      <c r="N11" s="39"/>
      <c r="O11" s="40"/>
    </row>
    <row r="12" spans="1:15" ht="25.8" x14ac:dyDescent="0.5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6"/>
      <c r="N12" s="45"/>
      <c r="O12" s="47"/>
    </row>
    <row r="17" spans="4:4" x14ac:dyDescent="0.3">
      <c r="D17" s="3"/>
    </row>
  </sheetData>
  <mergeCells count="1">
    <mergeCell ref="I8:O8"/>
  </mergeCell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DF2FC-2DA5-4CB2-9372-62BCFF7CC164}">
  <sheetPr codeName="Feuil5"/>
  <dimension ref="A8:O12"/>
  <sheetViews>
    <sheetView workbookViewId="0">
      <selection activeCell="A9" sqref="A9:O12"/>
    </sheetView>
  </sheetViews>
  <sheetFormatPr baseColWidth="10" defaultRowHeight="14.4" x14ac:dyDescent="0.3"/>
  <cols>
    <col min="1" max="1" width="13.21875" customWidth="1"/>
    <col min="8" max="8" width="16.6640625" customWidth="1"/>
    <col min="9" max="9" width="12" customWidth="1"/>
    <col min="10" max="10" width="15.6640625" customWidth="1"/>
    <col min="14" max="14" width="14" customWidth="1"/>
    <col min="15" max="15" width="15.88671875" customWidth="1"/>
  </cols>
  <sheetData>
    <row r="8" spans="1:15" ht="36.6" customHeight="1" x14ac:dyDescent="0.3">
      <c r="I8" s="8" t="s">
        <v>18</v>
      </c>
      <c r="J8" s="9"/>
      <c r="K8" s="9"/>
      <c r="L8" s="9"/>
      <c r="M8" s="9"/>
      <c r="N8" s="9"/>
      <c r="O8" s="10"/>
    </row>
    <row r="9" spans="1:15" ht="17.399999999999999" customHeight="1" x14ac:dyDescent="0.3">
      <c r="A9" s="41" t="s">
        <v>0</v>
      </c>
      <c r="B9" s="22" t="s">
        <v>1</v>
      </c>
      <c r="C9" s="22" t="s">
        <v>2</v>
      </c>
      <c r="D9" s="22" t="s">
        <v>3</v>
      </c>
      <c r="E9" s="22" t="s">
        <v>4</v>
      </c>
      <c r="F9" s="22" t="s">
        <v>5</v>
      </c>
      <c r="G9" s="22" t="s">
        <v>6</v>
      </c>
      <c r="H9" s="22" t="s">
        <v>7</v>
      </c>
      <c r="I9" s="22" t="s">
        <v>16</v>
      </c>
      <c r="J9" s="22" t="s">
        <v>15</v>
      </c>
      <c r="K9" s="22" t="s">
        <v>9</v>
      </c>
      <c r="L9" s="42" t="s">
        <v>10</v>
      </c>
      <c r="M9" s="43" t="s">
        <v>11</v>
      </c>
      <c r="N9" s="25" t="s">
        <v>12</v>
      </c>
      <c r="O9" s="25" t="s">
        <v>17</v>
      </c>
    </row>
    <row r="10" spans="1:15" ht="25.8" x14ac:dyDescent="0.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3"/>
      <c r="N10" s="34"/>
      <c r="O10" s="35"/>
    </row>
    <row r="11" spans="1:15" ht="25.8" x14ac:dyDescent="0.5">
      <c r="A11" s="36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8"/>
      <c r="M11" s="37"/>
      <c r="N11" s="39"/>
      <c r="O11" s="40"/>
    </row>
    <row r="12" spans="1:15" ht="25.8" x14ac:dyDescent="0.5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6"/>
      <c r="N12" s="45"/>
      <c r="O12" s="47"/>
    </row>
  </sheetData>
  <mergeCells count="1">
    <mergeCell ref="I8:O8"/>
  </mergeCell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E0811-E132-4C15-ADAD-C17A9BE328E9}">
  <sheetPr codeName="Feuil6"/>
  <dimension ref="A8:O12"/>
  <sheetViews>
    <sheetView workbookViewId="0">
      <selection activeCell="A9" sqref="A9:O12"/>
    </sheetView>
  </sheetViews>
  <sheetFormatPr baseColWidth="10" defaultRowHeight="14.4" x14ac:dyDescent="0.3"/>
  <cols>
    <col min="1" max="1" width="13.21875" customWidth="1"/>
    <col min="8" max="8" width="16.6640625" customWidth="1"/>
    <col min="9" max="9" width="12.88671875" customWidth="1"/>
    <col min="10" max="10" width="15.6640625" customWidth="1"/>
    <col min="14" max="14" width="14.6640625" customWidth="1"/>
    <col min="15" max="15" width="16.5546875" customWidth="1"/>
  </cols>
  <sheetData>
    <row r="8" spans="1:15" ht="37.200000000000003" customHeight="1" x14ac:dyDescent="0.3">
      <c r="I8" s="8" t="s">
        <v>20</v>
      </c>
      <c r="J8" s="9"/>
      <c r="K8" s="9"/>
      <c r="L8" s="9"/>
      <c r="M8" s="9"/>
      <c r="N8" s="9"/>
      <c r="O8" s="10"/>
    </row>
    <row r="9" spans="1:15" ht="18" customHeight="1" x14ac:dyDescent="0.3">
      <c r="A9" s="41" t="s">
        <v>0</v>
      </c>
      <c r="B9" s="22" t="s">
        <v>1</v>
      </c>
      <c r="C9" s="22" t="s">
        <v>2</v>
      </c>
      <c r="D9" s="22" t="s">
        <v>3</v>
      </c>
      <c r="E9" s="22" t="s">
        <v>4</v>
      </c>
      <c r="F9" s="22" t="s">
        <v>5</v>
      </c>
      <c r="G9" s="22" t="s">
        <v>6</v>
      </c>
      <c r="H9" s="22" t="s">
        <v>7</v>
      </c>
      <c r="I9" s="22" t="s">
        <v>16</v>
      </c>
      <c r="J9" s="22" t="s">
        <v>15</v>
      </c>
      <c r="K9" s="22" t="s">
        <v>9</v>
      </c>
      <c r="L9" s="42" t="s">
        <v>10</v>
      </c>
      <c r="M9" s="43" t="s">
        <v>11</v>
      </c>
      <c r="N9" s="25" t="s">
        <v>12</v>
      </c>
      <c r="O9" s="25" t="s">
        <v>17</v>
      </c>
    </row>
    <row r="10" spans="1:15" ht="25.8" x14ac:dyDescent="0.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3"/>
      <c r="N10" s="34"/>
      <c r="O10" s="35"/>
    </row>
    <row r="11" spans="1:15" ht="25.8" x14ac:dyDescent="0.5">
      <c r="A11" s="36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8"/>
      <c r="M11" s="37"/>
      <c r="N11" s="39"/>
      <c r="O11" s="40"/>
    </row>
    <row r="12" spans="1:15" ht="25.8" x14ac:dyDescent="0.5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6"/>
      <c r="N12" s="45"/>
      <c r="O12" s="47"/>
    </row>
  </sheetData>
  <mergeCells count="1">
    <mergeCell ref="I8:O8"/>
  </mergeCell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9117D-156F-4297-8190-056539D4EF09}">
  <sheetPr codeName="Feuil7"/>
  <dimension ref="A8:O12"/>
  <sheetViews>
    <sheetView workbookViewId="0">
      <selection activeCell="E11" sqref="E11"/>
    </sheetView>
  </sheetViews>
  <sheetFormatPr baseColWidth="10" defaultRowHeight="14.4" x14ac:dyDescent="0.3"/>
  <cols>
    <col min="1" max="1" width="13.21875" customWidth="1"/>
    <col min="8" max="8" width="17.33203125" customWidth="1"/>
    <col min="9" max="9" width="12.6640625" customWidth="1"/>
    <col min="10" max="10" width="15.6640625" customWidth="1"/>
    <col min="14" max="14" width="13.6640625" customWidth="1"/>
    <col min="15" max="15" width="15.88671875" customWidth="1"/>
  </cols>
  <sheetData>
    <row r="8" spans="1:15" ht="36" customHeight="1" x14ac:dyDescent="0.3">
      <c r="I8" s="8" t="s">
        <v>21</v>
      </c>
      <c r="J8" s="9"/>
      <c r="K8" s="9"/>
      <c r="L8" s="9"/>
      <c r="M8" s="9"/>
      <c r="N8" s="9"/>
      <c r="O8" s="10"/>
    </row>
    <row r="9" spans="1:15" ht="18" customHeight="1" x14ac:dyDescent="0.3">
      <c r="A9" s="41" t="s">
        <v>0</v>
      </c>
      <c r="B9" s="22" t="s">
        <v>1</v>
      </c>
      <c r="C9" s="22" t="s">
        <v>2</v>
      </c>
      <c r="D9" s="22" t="s">
        <v>3</v>
      </c>
      <c r="E9" s="22" t="s">
        <v>4</v>
      </c>
      <c r="F9" s="22" t="s">
        <v>5</v>
      </c>
      <c r="G9" s="22" t="s">
        <v>6</v>
      </c>
      <c r="H9" s="22" t="s">
        <v>7</v>
      </c>
      <c r="I9" s="22" t="s">
        <v>16</v>
      </c>
      <c r="J9" s="22" t="s">
        <v>15</v>
      </c>
      <c r="K9" s="22" t="s">
        <v>9</v>
      </c>
      <c r="L9" s="42" t="s">
        <v>10</v>
      </c>
      <c r="M9" s="43" t="s">
        <v>11</v>
      </c>
      <c r="N9" s="25" t="s">
        <v>12</v>
      </c>
      <c r="O9" s="25" t="s">
        <v>17</v>
      </c>
    </row>
    <row r="10" spans="1:15" ht="25.8" x14ac:dyDescent="0.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3"/>
      <c r="N10" s="34"/>
      <c r="O10" s="35"/>
    </row>
    <row r="11" spans="1:15" ht="25.8" x14ac:dyDescent="0.5">
      <c r="A11" s="36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8"/>
      <c r="M11" s="37"/>
      <c r="N11" s="39"/>
      <c r="O11" s="40"/>
    </row>
    <row r="12" spans="1:15" ht="25.8" x14ac:dyDescent="0.5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6"/>
      <c r="N12" s="45"/>
      <c r="O12" s="47"/>
    </row>
  </sheetData>
  <mergeCells count="1">
    <mergeCell ref="I8:O8"/>
  </mergeCells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3F4C9-9BF8-48E2-A688-BBC98AB4D076}">
  <sheetPr codeName="Feuil12"/>
  <dimension ref="B2:F6"/>
  <sheetViews>
    <sheetView showGridLines="0" showRowColHeaders="0" workbookViewId="0">
      <selection activeCell="B4" sqref="B4"/>
    </sheetView>
  </sheetViews>
  <sheetFormatPr baseColWidth="10" defaultRowHeight="14.4" x14ac:dyDescent="0.3"/>
  <cols>
    <col min="1" max="1" width="3.77734375" customWidth="1"/>
    <col min="3" max="3" width="3.77734375" customWidth="1"/>
    <col min="4" max="4" width="14.6640625" bestFit="1" customWidth="1"/>
    <col min="5" max="5" width="3.77734375" customWidth="1"/>
  </cols>
  <sheetData>
    <row r="2" spans="2:6" x14ac:dyDescent="0.3">
      <c r="B2" t="s">
        <v>35</v>
      </c>
      <c r="D2" t="s">
        <v>36</v>
      </c>
      <c r="F2" t="s">
        <v>1</v>
      </c>
    </row>
    <row r="3" spans="2:6" x14ac:dyDescent="0.3">
      <c r="B3" t="s">
        <v>32</v>
      </c>
      <c r="D3" t="s">
        <v>9</v>
      </c>
      <c r="F3">
        <v>1</v>
      </c>
    </row>
    <row r="4" spans="2:6" x14ac:dyDescent="0.3">
      <c r="B4" t="s">
        <v>31</v>
      </c>
      <c r="D4" t="s">
        <v>10</v>
      </c>
      <c r="F4">
        <v>2</v>
      </c>
    </row>
    <row r="5" spans="2:6" x14ac:dyDescent="0.3">
      <c r="B5" t="s">
        <v>33</v>
      </c>
      <c r="D5" t="s">
        <v>11</v>
      </c>
      <c r="F5">
        <v>3</v>
      </c>
    </row>
    <row r="6" spans="2:6" x14ac:dyDescent="0.3">
      <c r="D6" t="s">
        <v>34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254BDE-FB18-4CE2-8E3B-3B584A41D6B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11</vt:i4>
      </vt:variant>
    </vt:vector>
  </HeadingPairs>
  <TitlesOfParts>
    <vt:vector size="23" baseType="lpstr">
      <vt:lpstr>MENU</vt:lpstr>
      <vt:lpstr>Recherche ratio</vt:lpstr>
      <vt:lpstr>Graphique</vt:lpstr>
      <vt:lpstr>BILAN</vt:lpstr>
      <vt:lpstr>TERRASSEMENT-GO</vt:lpstr>
      <vt:lpstr>ETANCHEITE</vt:lpstr>
      <vt:lpstr>TOITURE</vt:lpstr>
      <vt:lpstr>MENUISERIES EXT</vt:lpstr>
      <vt:lpstr>MENUISERIES INT</vt:lpstr>
      <vt:lpstr>PLOMBERIE</vt:lpstr>
      <vt:lpstr>ELEC</vt:lpstr>
      <vt:lpstr>Données</vt:lpstr>
      <vt:lpstr>Activité</vt:lpstr>
      <vt:lpstr>ChoixTableau</vt:lpstr>
      <vt:lpstr>Données</vt:lpstr>
      <vt:lpstr>LActivité</vt:lpstr>
      <vt:lpstr>ListeOpé</vt:lpstr>
      <vt:lpstr>ListeOpéGO</vt:lpstr>
      <vt:lpstr>ListeRATIO</vt:lpstr>
      <vt:lpstr>LOpération</vt:lpstr>
      <vt:lpstr>LRatio</vt:lpstr>
      <vt:lpstr>Opération</vt:lpstr>
      <vt:lpstr>Ratio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c.arnaez-caron</dc:creator>
  <cp:lastModifiedBy>JoDan</cp:lastModifiedBy>
  <dcterms:created xsi:type="dcterms:W3CDTF">2021-03-10T15:08:09Z</dcterms:created>
  <dcterms:modified xsi:type="dcterms:W3CDTF">2021-04-12T12:57:44Z</dcterms:modified>
</cp:coreProperties>
</file>