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CEDDA41-2319-4777-9FAB-B56E0E0696A5}" xr6:coauthVersionLast="45" xr6:coauthVersionMax="45" xr10:uidLastSave="{00000000-0000-0000-0000-000000000000}"/>
  <bookViews>
    <workbookView xWindow="-108" yWindow="-108" windowWidth="22320" windowHeight="12048" xr2:uid="{25145CDE-8832-41C5-B277-E770172E380B}"/>
  </bookViews>
  <sheets>
    <sheet name="Feuil1" sheetId="1" r:id="rId1"/>
  </sheets>
  <definedNames>
    <definedName name="Plage">OFFSET(Feuil1!$B$1,MATCH(Feuil1!#REF!,Tableau1_2[Ets],0),0,COUNTIF(Tableau1_2[Ets],Feuil1!#REF!))</definedName>
  </definedName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5" i="1"/>
</calcChain>
</file>

<file path=xl/sharedStrings.xml><?xml version="1.0" encoding="utf-8"?>
<sst xmlns="http://schemas.openxmlformats.org/spreadsheetml/2006/main" count="290" uniqueCount="90">
  <si>
    <t>STMI</t>
  </si>
  <si>
    <t>BLR</t>
  </si>
  <si>
    <t>AGO</t>
  </si>
  <si>
    <t>LAC</t>
  </si>
  <si>
    <t>MANO</t>
  </si>
  <si>
    <t>OLY</t>
  </si>
  <si>
    <t>LCE</t>
  </si>
  <si>
    <t>VDL</t>
  </si>
  <si>
    <t>JDP</t>
  </si>
  <si>
    <t>AQUA</t>
  </si>
  <si>
    <t>CLP</t>
  </si>
  <si>
    <t>SYNA</t>
  </si>
  <si>
    <t>RMR</t>
  </si>
  <si>
    <t>ACA</t>
  </si>
  <si>
    <t>MONT</t>
  </si>
  <si>
    <t>BMV</t>
  </si>
  <si>
    <t>DOMA</t>
  </si>
  <si>
    <t>JDL</t>
  </si>
  <si>
    <t>PHAC</t>
  </si>
  <si>
    <t>LRME</t>
  </si>
  <si>
    <t>JDM</t>
  </si>
  <si>
    <t>PSP</t>
  </si>
  <si>
    <t>PLCI</t>
  </si>
  <si>
    <t>GRPH</t>
  </si>
  <si>
    <t>PHOL</t>
  </si>
  <si>
    <t>RESI</t>
  </si>
  <si>
    <t>ORCH</t>
  </si>
  <si>
    <t>PIC</t>
  </si>
  <si>
    <t>S3</t>
  </si>
  <si>
    <t>S1</t>
  </si>
  <si>
    <t>S2</t>
  </si>
  <si>
    <t>S4</t>
  </si>
  <si>
    <t>S5</t>
  </si>
  <si>
    <t>RED</t>
  </si>
  <si>
    <t>F</t>
  </si>
  <si>
    <t>S6</t>
  </si>
  <si>
    <t>PIG</t>
  </si>
  <si>
    <t>RH</t>
  </si>
  <si>
    <t>Dev</t>
  </si>
  <si>
    <t>Q</t>
  </si>
  <si>
    <t>T</t>
  </si>
  <si>
    <t>FF</t>
  </si>
  <si>
    <t>S</t>
  </si>
  <si>
    <t>H</t>
  </si>
  <si>
    <t>PRESIDENT</t>
  </si>
  <si>
    <t>Total ACA</t>
  </si>
  <si>
    <t>Total PHAC</t>
  </si>
  <si>
    <t>Total GRPH</t>
  </si>
  <si>
    <t>Total PSP</t>
  </si>
  <si>
    <t>Total LCE</t>
  </si>
  <si>
    <t>Total BLR</t>
  </si>
  <si>
    <t>Total LAC</t>
  </si>
  <si>
    <t>Total AGO</t>
  </si>
  <si>
    <t>Total JDP</t>
  </si>
  <si>
    <t>Total BMV</t>
  </si>
  <si>
    <t>Total VDL</t>
  </si>
  <si>
    <t>Total AQUA</t>
  </si>
  <si>
    <t>Total STMI</t>
  </si>
  <si>
    <t>Total PLCI</t>
  </si>
  <si>
    <t>Total ORCH</t>
  </si>
  <si>
    <t>Total OLY</t>
  </si>
  <si>
    <t>Total MANO</t>
  </si>
  <si>
    <t>Total PIC</t>
  </si>
  <si>
    <t>Total MONT</t>
  </si>
  <si>
    <t>Total RMR</t>
  </si>
  <si>
    <t>Total PHOL</t>
  </si>
  <si>
    <t>Total DOMA</t>
  </si>
  <si>
    <t>Total CLP</t>
  </si>
  <si>
    <t>Total JDL</t>
  </si>
  <si>
    <t>Total JDM</t>
  </si>
  <si>
    <t>Total LRME</t>
  </si>
  <si>
    <t>Total SYNA</t>
  </si>
  <si>
    <t>Total RESI</t>
  </si>
  <si>
    <t>DOMI</t>
  </si>
  <si>
    <t>KJDP</t>
  </si>
  <si>
    <t>PHACA</t>
  </si>
  <si>
    <t>GASC</t>
  </si>
  <si>
    <t>ROUE</t>
  </si>
  <si>
    <t>KLAC</t>
  </si>
  <si>
    <t>KAQUA</t>
  </si>
  <si>
    <t>MONTD</t>
  </si>
  <si>
    <t>PHOLY</t>
  </si>
  <si>
    <t>KAGO</t>
  </si>
  <si>
    <t>POM</t>
  </si>
  <si>
    <t>CDR</t>
  </si>
  <si>
    <t>Montant</t>
  </si>
  <si>
    <t>Ets</t>
  </si>
  <si>
    <t>Cat</t>
  </si>
  <si>
    <t>%</t>
  </si>
  <si>
    <t xml:space="preserve">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</si>
</sst>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0" tint="-0.14999847407452621"/>
      </top>
      <bottom/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0" borderId="0"/>
  </cellStyleXfs>
  <cellXfs count="14">
    <xf numFmtId="0" fontId="0" fillId="0" borderId="0" xfId="0"/>
    <xf numFmtId="9" fontId="0" fillId="0" borderId="0" xfId="0" applyNumberForma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NumberFormat="1"/>
    <xf numFmtId="0" fontId="0" fillId="0" borderId="0" xfId="0" applyFill="1" applyBorder="1"/>
    <xf numFmtId="10" fontId="0" fillId="0" borderId="0" xfId="0" applyNumberFormat="1"/>
    <xf numFmtId="0" fontId="0" fillId="0" borderId="0" xfId="0" pivotButton="1"/>
    <xf numFmtId="0" fontId="0" fillId="0" borderId="0" xfId="0" applyBorder="1" applyAlignment="1">
      <alignment horizontal="center"/>
    </xf>
    <xf numFmtId="0" fontId="0" fillId="0" borderId="2" xfId="0" applyFont="1" applyBorder="1" applyAlignment="1">
      <alignment horizontal="center"/>
    </xf>
    <xf numFmtId="3" fontId="0" fillId="0" borderId="3" xfId="0" applyNumberFormat="1" applyFont="1" applyBorder="1"/>
    <xf numFmtId="0" fontId="0" fillId="0" borderId="0" xfId="0" applyBorder="1"/>
    <xf numFmtId="4" fontId="0" fillId="0" borderId="0" xfId="0" applyNumberFormat="1" applyFont="1" applyBorder="1"/>
    <xf numFmtId="4" fontId="0" fillId="0" borderId="0" xfId="0" applyNumberFormat="1" applyBorder="1"/>
  </cellXfs>
  <cellStyles count="3">
    <cellStyle name="Commentaire" xfId="1" xr:uid="{F96BEF1E-265A-460D-87C9-F22290B13641}"/>
    <cellStyle name="Normal" xfId="0" builtinId="0"/>
    <cellStyle name="Normal 2" xfId="2" xr:uid="{7021CE23-A618-4A50-AB22-D2BC9E229813}"/>
  </cellStyles>
  <dxfs count="14">
    <dxf>
      <border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 val="0"/>
      </font>
      <fill>
        <patternFill>
          <bgColor theme="8" tint="0.79998168889431442"/>
        </patternFill>
      </fill>
    </dxf>
    <dxf>
      <font>
        <color theme="0"/>
      </font>
    </dxf>
    <dxf>
      <border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 val="0"/>
      </font>
      <fill>
        <patternFill>
          <bgColor theme="8" tint="0.79998168889431442"/>
        </patternFill>
      </fill>
    </dxf>
    <dxf>
      <font>
        <color theme="0"/>
      </font>
    </dxf>
    <dxf>
      <border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 val="0"/>
      </font>
      <fill>
        <patternFill>
          <bgColor theme="8" tint="0.79998168889431442"/>
        </patternFill>
      </fill>
    </dxf>
    <dxf>
      <font>
        <color theme="0"/>
      </font>
    </dxf>
    <dxf>
      <font>
        <b/>
        <i val="0"/>
      </font>
      <fill>
        <patternFill>
          <bgColor theme="8" tint="0.79998168889431442"/>
        </patternFill>
      </fill>
    </dxf>
    <dxf>
      <font>
        <color theme="0"/>
      </font>
    </dxf>
    <dxf>
      <numFmt numFmtId="14" formatCode="0.00%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286.788555902778" createdVersion="6" refreshedVersion="6" minRefreshableVersion="3" recordCount="134" xr:uid="{C268168F-E198-4A72-A0DB-201BA5530257}">
  <cacheSource type="worksheet">
    <worksheetSource name="Tableau1_2"/>
  </cacheSource>
  <cacheFields count="3">
    <cacheField name="Ets" numFmtId="0">
      <sharedItems count="56">
        <s v="RMR"/>
        <s v="Total RMR"/>
        <s v="LCE"/>
        <s v="Total LCE"/>
        <s v="BLR"/>
        <s v="Total BLR"/>
        <s v="LAC"/>
        <s v="Total LAC"/>
        <s v="AGO"/>
        <s v="Total AGO"/>
        <s v="JDP"/>
        <s v="Total JDP"/>
        <s v="BMV"/>
        <s v="Total BMV"/>
        <s v="VDL"/>
        <s v="Total VDL"/>
        <s v="AQUA"/>
        <s v="Total AQUA"/>
        <s v="STMI"/>
        <s v="Total STMI"/>
        <s v="PLCI"/>
        <s v="Total PLCI"/>
        <s v="ORCH"/>
        <s v="Total ORCH"/>
        <s v="OLY"/>
        <s v="Total OLY"/>
        <s v="PHOL"/>
        <s v="Total PHOL"/>
        <s v="ACA"/>
        <s v="Total ACA"/>
        <s v="PHAC"/>
        <s v="Total PHAC"/>
        <s v="MONT"/>
        <s v="Total MONT"/>
        <s v="DOMA"/>
        <s v="Total DOMA"/>
        <s v="CLP"/>
        <s v="Total CLP"/>
        <s v="MANO"/>
        <s v="Total MANO"/>
        <s v="JDL"/>
        <s v="Total JDL"/>
        <s v="JDM"/>
        <s v="Total JDM"/>
        <s v="PIC"/>
        <s v="Total PIC"/>
        <s v="LRME"/>
        <s v="Total LRME"/>
        <s v="SYNA"/>
        <s v="Total SYNA"/>
        <s v="GRPH"/>
        <s v="Total GRPH"/>
        <s v="PSP"/>
        <s v="Total PSP"/>
        <s v="RESI"/>
        <s v="Total RESI"/>
      </sharedItems>
    </cacheField>
    <cacheField name="Cat" numFmtId="0">
      <sharedItems containsBlank="1" count="18">
        <s v="S1"/>
        <s v="S2"/>
        <s v="S3"/>
        <s v="S4"/>
        <s v="S5"/>
        <m/>
        <s v="FF"/>
        <s v="PRESIDENT"/>
        <s v="PIG"/>
        <s v="RED"/>
        <s v="S6"/>
        <s v="F"/>
        <s v="Q"/>
        <s v="RH"/>
        <s v="T"/>
        <s v="Dev"/>
        <s v="H"/>
        <s v="S"/>
      </sharedItems>
    </cacheField>
    <cacheField name="%" numFmtId="9">
      <sharedItems containsSemiMixedTypes="0" containsString="0" containsNumber="1" minValue="1.0818801661758385E-2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4">
  <r>
    <x v="0"/>
    <x v="0"/>
    <n v="0.11578176006175885"/>
  </r>
  <r>
    <x v="0"/>
    <x v="1"/>
    <n v="0.17372546708298331"/>
  </r>
  <r>
    <x v="0"/>
    <x v="2"/>
    <n v="0.25698991431300505"/>
  </r>
  <r>
    <x v="0"/>
    <x v="3"/>
    <n v="0.44148543967126719"/>
  </r>
  <r>
    <x v="0"/>
    <x v="4"/>
    <n v="1.2017418870985458E-2"/>
  </r>
  <r>
    <x v="1"/>
    <x v="5"/>
    <n v="1"/>
  </r>
  <r>
    <x v="2"/>
    <x v="0"/>
    <n v="0.1521111006408622"/>
  </r>
  <r>
    <x v="2"/>
    <x v="1"/>
    <n v="0.1964823450727981"/>
  </r>
  <r>
    <x v="2"/>
    <x v="2"/>
    <n v="0.20365141128916808"/>
  </r>
  <r>
    <x v="2"/>
    <x v="3"/>
    <n v="0.42687768361815709"/>
  </r>
  <r>
    <x v="2"/>
    <x v="4"/>
    <n v="2.0877459379014598E-2"/>
  </r>
  <r>
    <x v="3"/>
    <x v="5"/>
    <n v="1"/>
  </r>
  <r>
    <x v="4"/>
    <x v="0"/>
    <n v="0.17093124832302573"/>
  </r>
  <r>
    <x v="4"/>
    <x v="1"/>
    <n v="0.2019995438217122"/>
  </r>
  <r>
    <x v="4"/>
    <x v="2"/>
    <n v="0.24591424653536531"/>
  </r>
  <r>
    <x v="4"/>
    <x v="3"/>
    <n v="0.36519896065848362"/>
  </r>
  <r>
    <x v="4"/>
    <x v="4"/>
    <n v="1.5956000661413172E-2"/>
  </r>
  <r>
    <x v="5"/>
    <x v="5"/>
    <n v="1"/>
  </r>
  <r>
    <x v="6"/>
    <x v="0"/>
    <n v="7.5046961967311601E-2"/>
  </r>
  <r>
    <x v="6"/>
    <x v="1"/>
    <n v="0.15957740177564095"/>
  </r>
  <r>
    <x v="6"/>
    <x v="2"/>
    <n v="0.20159849973922742"/>
  </r>
  <r>
    <x v="6"/>
    <x v="3"/>
    <n v="0.54392350795418254"/>
  </r>
  <r>
    <x v="6"/>
    <x v="4"/>
    <n v="1.9853628563637434E-2"/>
  </r>
  <r>
    <x v="7"/>
    <x v="5"/>
    <n v="1"/>
  </r>
  <r>
    <x v="8"/>
    <x v="0"/>
    <n v="9.8227434686349188E-2"/>
  </r>
  <r>
    <x v="8"/>
    <x v="1"/>
    <n v="0.19686744616345361"/>
  </r>
  <r>
    <x v="8"/>
    <x v="2"/>
    <n v="0.26573271089020806"/>
  </r>
  <r>
    <x v="8"/>
    <x v="3"/>
    <n v="0.42670369657424484"/>
  </r>
  <r>
    <x v="8"/>
    <x v="4"/>
    <n v="1.2468711685744201E-2"/>
  </r>
  <r>
    <x v="9"/>
    <x v="5"/>
    <n v="1"/>
  </r>
  <r>
    <x v="10"/>
    <x v="0"/>
    <n v="0.10890552007890494"/>
  </r>
  <r>
    <x v="10"/>
    <x v="1"/>
    <n v="0.20131777297514925"/>
  </r>
  <r>
    <x v="10"/>
    <x v="2"/>
    <n v="0.20306673862420233"/>
  </r>
  <r>
    <x v="10"/>
    <x v="3"/>
    <n v="0.47020934938872788"/>
  </r>
  <r>
    <x v="10"/>
    <x v="4"/>
    <n v="1.6500618933015531E-2"/>
  </r>
  <r>
    <x v="11"/>
    <x v="5"/>
    <n v="1"/>
  </r>
  <r>
    <x v="12"/>
    <x v="0"/>
    <n v="0.12043914239956646"/>
  </r>
  <r>
    <x v="12"/>
    <x v="1"/>
    <n v="0.1785374652106422"/>
  </r>
  <r>
    <x v="12"/>
    <x v="2"/>
    <n v="0.31903837417472652"/>
  </r>
  <r>
    <x v="12"/>
    <x v="3"/>
    <n v="0.36303541687280955"/>
  </r>
  <r>
    <x v="12"/>
    <x v="4"/>
    <n v="1.8949601342255179E-2"/>
  </r>
  <r>
    <x v="13"/>
    <x v="5"/>
    <n v="1"/>
  </r>
  <r>
    <x v="14"/>
    <x v="0"/>
    <n v="0.16690369419154538"/>
  </r>
  <r>
    <x v="14"/>
    <x v="1"/>
    <n v="0.27011700163627611"/>
  </r>
  <r>
    <x v="14"/>
    <x v="2"/>
    <n v="0.22426202348333682"/>
  </r>
  <r>
    <x v="14"/>
    <x v="3"/>
    <n v="0.31810609462479222"/>
  </r>
  <r>
    <x v="14"/>
    <x v="4"/>
    <n v="2.0611186064049412E-2"/>
  </r>
  <r>
    <x v="15"/>
    <x v="5"/>
    <n v="1"/>
  </r>
  <r>
    <x v="16"/>
    <x v="0"/>
    <n v="0.18359143110342302"/>
  </r>
  <r>
    <x v="16"/>
    <x v="1"/>
    <n v="0.13603546714327922"/>
  </r>
  <r>
    <x v="16"/>
    <x v="2"/>
    <n v="0.27189937533206482"/>
  </r>
  <r>
    <x v="16"/>
    <x v="3"/>
    <n v="0.39457932360290587"/>
  </r>
  <r>
    <x v="16"/>
    <x v="4"/>
    <n v="1.3894402818327052E-2"/>
  </r>
  <r>
    <x v="17"/>
    <x v="5"/>
    <n v="1"/>
  </r>
  <r>
    <x v="18"/>
    <x v="0"/>
    <n v="0.15779390524396159"/>
  </r>
  <r>
    <x v="18"/>
    <x v="1"/>
    <n v="0.14204584211478249"/>
  </r>
  <r>
    <x v="18"/>
    <x v="2"/>
    <n v="0.27257892328097755"/>
  </r>
  <r>
    <x v="18"/>
    <x v="3"/>
    <n v="0.41624594404927934"/>
  </r>
  <r>
    <x v="18"/>
    <x v="4"/>
    <n v="1.1335385310999159E-2"/>
  </r>
  <r>
    <x v="19"/>
    <x v="5"/>
    <n v="1"/>
  </r>
  <r>
    <x v="20"/>
    <x v="0"/>
    <n v="0.30757012634941738"/>
  </r>
  <r>
    <x v="20"/>
    <x v="2"/>
    <n v="0.69242987365058262"/>
  </r>
  <r>
    <x v="21"/>
    <x v="5"/>
    <n v="1"/>
  </r>
  <r>
    <x v="22"/>
    <x v="0"/>
    <n v="0.25758091993185694"/>
  </r>
  <r>
    <x v="22"/>
    <x v="2"/>
    <n v="0.74241908006814317"/>
  </r>
  <r>
    <x v="23"/>
    <x v="5"/>
    <n v="1"/>
  </r>
  <r>
    <x v="24"/>
    <x v="0"/>
    <n v="7.5423023684114923E-2"/>
  </r>
  <r>
    <x v="24"/>
    <x v="1"/>
    <n v="0.16719337370624254"/>
  </r>
  <r>
    <x v="24"/>
    <x v="2"/>
    <n v="0.20632777424459761"/>
  </r>
  <r>
    <x v="24"/>
    <x v="3"/>
    <n v="0.52877427558329415"/>
  </r>
  <r>
    <x v="24"/>
    <x v="4"/>
    <n v="2.2281552781750816E-2"/>
  </r>
  <r>
    <x v="25"/>
    <x v="5"/>
    <n v="1"/>
  </r>
  <r>
    <x v="26"/>
    <x v="0"/>
    <n v="1"/>
  </r>
  <r>
    <x v="27"/>
    <x v="5"/>
    <n v="1"/>
  </r>
  <r>
    <x v="28"/>
    <x v="0"/>
    <n v="8.2847011689257163E-2"/>
  </r>
  <r>
    <x v="28"/>
    <x v="1"/>
    <n v="0.21137537071026194"/>
  </r>
  <r>
    <x v="28"/>
    <x v="2"/>
    <n v="0.20357304504089377"/>
  </r>
  <r>
    <x v="28"/>
    <x v="3"/>
    <n v="0.4913857708978287"/>
  </r>
  <r>
    <x v="28"/>
    <x v="4"/>
    <n v="1.0818801661758385E-2"/>
  </r>
  <r>
    <x v="29"/>
    <x v="5"/>
    <n v="1"/>
  </r>
  <r>
    <x v="30"/>
    <x v="0"/>
    <n v="0.85115053260662787"/>
  </r>
  <r>
    <x v="30"/>
    <x v="2"/>
    <n v="0.14884946739337207"/>
  </r>
  <r>
    <x v="31"/>
    <x v="5"/>
    <n v="1"/>
  </r>
  <r>
    <x v="32"/>
    <x v="0"/>
    <n v="0.15884718783918952"/>
  </r>
  <r>
    <x v="32"/>
    <x v="1"/>
    <n v="0.1930618130664499"/>
  </r>
  <r>
    <x v="32"/>
    <x v="2"/>
    <n v="0.25451640269344034"/>
  </r>
  <r>
    <x v="32"/>
    <x v="3"/>
    <n v="0.38136975773279491"/>
  </r>
  <r>
    <x v="32"/>
    <x v="4"/>
    <n v="1.2204838668125275E-2"/>
  </r>
  <r>
    <x v="33"/>
    <x v="5"/>
    <n v="1"/>
  </r>
  <r>
    <x v="34"/>
    <x v="0"/>
    <n v="0.13151157819929568"/>
  </r>
  <r>
    <x v="34"/>
    <x v="1"/>
    <n v="0.11608390088091698"/>
  </r>
  <r>
    <x v="34"/>
    <x v="2"/>
    <n v="0.59360778607769915"/>
  </r>
  <r>
    <x v="34"/>
    <x v="3"/>
    <n v="0.14695331131954822"/>
  </r>
  <r>
    <x v="34"/>
    <x v="4"/>
    <n v="1.1843423522540071E-2"/>
  </r>
  <r>
    <x v="35"/>
    <x v="5"/>
    <n v="1"/>
  </r>
  <r>
    <x v="36"/>
    <x v="0"/>
    <n v="0.16629024022094668"/>
  </r>
  <r>
    <x v="36"/>
    <x v="1"/>
    <n v="0.16765309409835238"/>
  </r>
  <r>
    <x v="36"/>
    <x v="2"/>
    <n v="0.27584259748487167"/>
  </r>
  <r>
    <x v="36"/>
    <x v="3"/>
    <n v="0.36953130367645831"/>
  </r>
  <r>
    <x v="36"/>
    <x v="4"/>
    <n v="2.0682764519371011E-2"/>
  </r>
  <r>
    <x v="37"/>
    <x v="5"/>
    <n v="1"/>
  </r>
  <r>
    <x v="38"/>
    <x v="0"/>
    <n v="0.1066731476881158"/>
  </r>
  <r>
    <x v="38"/>
    <x v="1"/>
    <n v="0.17772451039406631"/>
  </r>
  <r>
    <x v="38"/>
    <x v="2"/>
    <n v="0.27923389800009701"/>
  </r>
  <r>
    <x v="38"/>
    <x v="3"/>
    <n v="0.41807419228862308"/>
  </r>
  <r>
    <x v="38"/>
    <x v="4"/>
    <n v="1.8294251629097768E-2"/>
  </r>
  <r>
    <x v="39"/>
    <x v="5"/>
    <n v="1"/>
  </r>
  <r>
    <x v="40"/>
    <x v="0"/>
    <n v="0.33287410315047899"/>
  </r>
  <r>
    <x v="40"/>
    <x v="1"/>
    <n v="2.1366393522031065E-2"/>
  </r>
  <r>
    <x v="40"/>
    <x v="2"/>
    <n v="0.64575950332748988"/>
  </r>
  <r>
    <x v="41"/>
    <x v="5"/>
    <n v="1"/>
  </r>
  <r>
    <x v="42"/>
    <x v="0"/>
    <n v="0.43589779877772311"/>
  </r>
  <r>
    <x v="42"/>
    <x v="2"/>
    <n v="0.56410220122227694"/>
  </r>
  <r>
    <x v="43"/>
    <x v="5"/>
    <n v="1"/>
  </r>
  <r>
    <x v="44"/>
    <x v="6"/>
    <n v="1.7213907897382391E-2"/>
  </r>
  <r>
    <x v="44"/>
    <x v="7"/>
    <n v="0.98278609210261758"/>
  </r>
  <r>
    <x v="45"/>
    <x v="5"/>
    <n v="1"/>
  </r>
  <r>
    <x v="46"/>
    <x v="8"/>
    <n v="2.268993434518278E-2"/>
  </r>
  <r>
    <x v="46"/>
    <x v="9"/>
    <n v="0.97731006565481715"/>
  </r>
  <r>
    <x v="47"/>
    <x v="5"/>
    <n v="1"/>
  </r>
  <r>
    <x v="48"/>
    <x v="10"/>
    <n v="1"/>
  </r>
  <r>
    <x v="49"/>
    <x v="5"/>
    <n v="1"/>
  </r>
  <r>
    <x v="50"/>
    <x v="11"/>
    <n v="0.51725112338484347"/>
  </r>
  <r>
    <x v="50"/>
    <x v="6"/>
    <n v="2.9010836149771679E-2"/>
  </r>
  <r>
    <x v="50"/>
    <x v="12"/>
    <n v="8.2803661834683323E-2"/>
  </r>
  <r>
    <x v="50"/>
    <x v="13"/>
    <n v="0.24810255176049076"/>
  </r>
  <r>
    <x v="50"/>
    <x v="10"/>
    <n v="6.7940256276560168E-2"/>
  </r>
  <r>
    <x v="50"/>
    <x v="14"/>
    <n v="5.489157059365056E-2"/>
  </r>
  <r>
    <x v="51"/>
    <x v="5"/>
    <n v="1"/>
  </r>
  <r>
    <x v="52"/>
    <x v="15"/>
    <n v="1"/>
  </r>
  <r>
    <x v="53"/>
    <x v="5"/>
    <n v="1"/>
  </r>
  <r>
    <x v="54"/>
    <x v="16"/>
    <n v="0.38328861632809508"/>
  </r>
  <r>
    <x v="54"/>
    <x v="17"/>
    <n v="0.61671138367190492"/>
  </r>
  <r>
    <x v="55"/>
    <x v="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B09369-7968-4318-AE21-E2DE79D83F12}" name="Tableau croisé dynamique1" cacheId="4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J4:K9" firstHeaderRow="1" firstDataRow="1" firstDataCol="1" rowPageCount="1" colPageCount="1"/>
  <pivotFields count="3">
    <pivotField axis="axisPage" compact="0" outline="0" multipleItemSelectionAllowed="1" showAll="0" defaultSubtotal="0">
      <items count="56">
        <item h="1" x="28"/>
        <item x="8"/>
        <item h="1" x="16"/>
        <item h="1" x="4"/>
        <item h="1" x="12"/>
        <item h="1" x="36"/>
        <item h="1" x="34"/>
        <item h="1" x="50"/>
        <item h="1" x="40"/>
        <item h="1" x="42"/>
        <item h="1" x="10"/>
        <item h="1" x="6"/>
        <item h="1" x="2"/>
        <item h="1" x="46"/>
        <item h="1" x="38"/>
        <item h="1" x="32"/>
        <item h="1" x="24"/>
        <item h="1" x="22"/>
        <item h="1" x="30"/>
        <item h="1" x="26"/>
        <item h="1" x="44"/>
        <item h="1" x="20"/>
        <item h="1" x="52"/>
        <item h="1" x="54"/>
        <item h="1" x="0"/>
        <item h="1" x="18"/>
        <item h="1" x="48"/>
        <item h="1" x="29"/>
        <item h="1" x="9"/>
        <item h="1" x="17"/>
        <item h="1" x="5"/>
        <item h="1" x="13"/>
        <item h="1" x="37"/>
        <item h="1" x="35"/>
        <item h="1" x="51"/>
        <item h="1" x="41"/>
        <item h="1" x="43"/>
        <item h="1" x="11"/>
        <item h="1" x="7"/>
        <item h="1" x="3"/>
        <item h="1" x="47"/>
        <item h="1" x="39"/>
        <item h="1" x="33"/>
        <item h="1" x="25"/>
        <item h="1" x="23"/>
        <item h="1" x="31"/>
        <item h="1" x="27"/>
        <item h="1" x="45"/>
        <item h="1" x="21"/>
        <item h="1" x="53"/>
        <item h="1" x="55"/>
        <item h="1" x="1"/>
        <item h="1" x="19"/>
        <item h="1" x="49"/>
        <item h="1" x="15"/>
        <item h="1" x="14"/>
      </items>
    </pivotField>
    <pivotField axis="axisRow" compact="0" outline="0" showAll="0" defaultSubtotal="0">
      <items count="18">
        <item x="11"/>
        <item x="16"/>
        <item x="12"/>
        <item x="17"/>
        <item x="14"/>
        <item x="15"/>
        <item x="6"/>
        <item x="8"/>
        <item x="7"/>
        <item x="9"/>
        <item x="13"/>
        <item x="0"/>
        <item x="1"/>
        <item x="2"/>
        <item x="3"/>
        <item x="4"/>
        <item x="10"/>
        <item x="5"/>
      </items>
    </pivotField>
    <pivotField dataField="1" compact="0" numFmtId="9" outline="0" showAll="0" defaultSubtotal="0"/>
  </pivotFields>
  <rowFields count="1">
    <field x="1"/>
  </rowFields>
  <rowItems count="5">
    <i>
      <x v="11"/>
    </i>
    <i>
      <x v="12"/>
    </i>
    <i>
      <x v="13"/>
    </i>
    <i>
      <x v="14"/>
    </i>
    <i>
      <x v="15"/>
    </i>
  </rowItems>
  <colItems count="1">
    <i/>
  </colItems>
  <pageFields count="1">
    <pageField fld="0" hier="-1"/>
  </pageFields>
  <dataFields count="1">
    <dataField name="% " fld="2" baseField="1" baseItem="0" numFmtId="1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474789-163F-41FF-B115-4EB9B6C8C795}" name="Tableau1_2" displayName="Tableau1_2" ref="A1:C135" totalsRowShown="0">
  <autoFilter ref="A1:C135" xr:uid="{5208F421-A122-4658-9E8F-C50AC89495F0}"/>
  <tableColumns count="3">
    <tableColumn id="1" xr3:uid="{64C59DEC-20EF-49C2-9DC0-D7FB5BB1351D}" name="Ets" dataDxfId="13"/>
    <tableColumn id="2" xr3:uid="{987907C8-4EE9-45A8-B1C2-7F2C3CC2CF89}" name="Cat" dataDxfId="12"/>
    <tableColumn id="3" xr3:uid="{5D232261-995E-4D83-AAC6-78A38E9173C7}" name="%" dataDxfId="1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0B2FA-9E30-4628-8F83-D764CFDB3F8C}">
  <dimension ref="A1:N135"/>
  <sheetViews>
    <sheetView showGridLines="0" tabSelected="1" workbookViewId="0">
      <selection activeCell="K15" sqref="K15"/>
    </sheetView>
  </sheetViews>
  <sheetFormatPr baseColWidth="10" defaultRowHeight="14.4" x14ac:dyDescent="0.3"/>
  <cols>
    <col min="3" max="3" width="14.44140625" bestFit="1" customWidth="1"/>
    <col min="10" max="10" width="9.77734375" customWidth="1"/>
    <col min="11" max="11" width="12.77734375" style="5" customWidth="1"/>
    <col min="12" max="12" width="12.77734375" customWidth="1"/>
  </cols>
  <sheetData>
    <row r="1" spans="1:14" x14ac:dyDescent="0.3">
      <c r="A1" t="s">
        <v>86</v>
      </c>
      <c r="B1" t="s">
        <v>87</v>
      </c>
      <c r="C1" t="s">
        <v>88</v>
      </c>
      <c r="K1" s="8"/>
      <c r="L1" s="8"/>
      <c r="M1" s="8"/>
    </row>
    <row r="2" spans="1:14" x14ac:dyDescent="0.3">
      <c r="A2" s="4" t="s">
        <v>12</v>
      </c>
      <c r="B2" s="4" t="s">
        <v>29</v>
      </c>
      <c r="C2" s="1">
        <v>0.11578176006175885</v>
      </c>
      <c r="J2" s="7" t="s">
        <v>86</v>
      </c>
      <c r="K2" t="s">
        <v>2</v>
      </c>
      <c r="L2" s="9" t="s">
        <v>85</v>
      </c>
      <c r="M2" s="2"/>
      <c r="N2" s="6"/>
    </row>
    <row r="3" spans="1:14" x14ac:dyDescent="0.3">
      <c r="A3" s="4" t="s">
        <v>12</v>
      </c>
      <c r="B3" s="4" t="s">
        <v>30</v>
      </c>
      <c r="C3" s="1">
        <v>0.17372546708298331</v>
      </c>
      <c r="H3" s="2" t="s">
        <v>10</v>
      </c>
      <c r="L3" s="10">
        <v>500</v>
      </c>
      <c r="N3" s="6"/>
    </row>
    <row r="4" spans="1:14" x14ac:dyDescent="0.3">
      <c r="A4" s="4" t="s">
        <v>12</v>
      </c>
      <c r="B4" s="4" t="s">
        <v>28</v>
      </c>
      <c r="C4" s="1">
        <v>0.25698991431300505</v>
      </c>
      <c r="H4" s="2" t="s">
        <v>16</v>
      </c>
      <c r="J4" s="7" t="s">
        <v>87</v>
      </c>
      <c r="K4" t="s">
        <v>89</v>
      </c>
      <c r="L4" s="11"/>
      <c r="N4" s="6"/>
    </row>
    <row r="5" spans="1:14" x14ac:dyDescent="0.3">
      <c r="A5" s="4" t="s">
        <v>12</v>
      </c>
      <c r="B5" s="4" t="s">
        <v>31</v>
      </c>
      <c r="C5" s="1">
        <v>0.44148543967126719</v>
      </c>
      <c r="H5" s="2" t="s">
        <v>8</v>
      </c>
      <c r="J5" t="s">
        <v>29</v>
      </c>
      <c r="K5" s="6">
        <v>9.8227434686349188E-2</v>
      </c>
      <c r="L5" s="12">
        <f>IF(J5&lt;&gt;"",$L$3*$K5,"")</f>
        <v>49.113717343174592</v>
      </c>
      <c r="N5" s="6"/>
    </row>
    <row r="6" spans="1:14" x14ac:dyDescent="0.3">
      <c r="A6" s="4" t="s">
        <v>12</v>
      </c>
      <c r="B6" s="4" t="s">
        <v>32</v>
      </c>
      <c r="C6" s="1">
        <v>1.2017418870985458E-2</v>
      </c>
      <c r="H6" s="2" t="s">
        <v>13</v>
      </c>
      <c r="J6" t="s">
        <v>30</v>
      </c>
      <c r="K6" s="6">
        <v>0.19686744616345361</v>
      </c>
      <c r="L6" s="12">
        <f t="shared" ref="L6:L11" si="0">IF(J6&lt;&gt;"",$L$3*$K6,"")</f>
        <v>98.433723081726811</v>
      </c>
      <c r="N6" s="6"/>
    </row>
    <row r="7" spans="1:14" x14ac:dyDescent="0.3">
      <c r="A7" s="4" t="s">
        <v>64</v>
      </c>
      <c r="B7" s="4"/>
      <c r="C7" s="1">
        <v>1</v>
      </c>
      <c r="H7" s="2" t="s">
        <v>73</v>
      </c>
      <c r="J7" t="s">
        <v>28</v>
      </c>
      <c r="K7" s="6">
        <v>0.26573271089020806</v>
      </c>
      <c r="L7" s="12">
        <f t="shared" si="0"/>
        <v>132.86635544510403</v>
      </c>
      <c r="N7" s="6"/>
    </row>
    <row r="8" spans="1:14" x14ac:dyDescent="0.3">
      <c r="A8" s="4" t="s">
        <v>6</v>
      </c>
      <c r="B8" s="4" t="s">
        <v>29</v>
      </c>
      <c r="C8" s="1">
        <v>0.1521111006408622</v>
      </c>
      <c r="H8" s="2" t="s">
        <v>23</v>
      </c>
      <c r="J8" t="s">
        <v>31</v>
      </c>
      <c r="K8" s="6">
        <v>0.42670369657424484</v>
      </c>
      <c r="L8" s="12">
        <f t="shared" si="0"/>
        <v>213.35184828712241</v>
      </c>
    </row>
    <row r="9" spans="1:14" x14ac:dyDescent="0.3">
      <c r="A9" s="4" t="s">
        <v>6</v>
      </c>
      <c r="B9" s="4" t="s">
        <v>30</v>
      </c>
      <c r="C9" s="1">
        <v>0.1964823450727981</v>
      </c>
      <c r="H9" s="2" t="s">
        <v>74</v>
      </c>
      <c r="J9" t="s">
        <v>32</v>
      </c>
      <c r="K9" s="6">
        <v>1.2468711685744201E-2</v>
      </c>
      <c r="L9" s="12">
        <f t="shared" si="0"/>
        <v>6.2343558428721009</v>
      </c>
    </row>
    <row r="10" spans="1:14" x14ac:dyDescent="0.3">
      <c r="A10" s="4" t="s">
        <v>6</v>
      </c>
      <c r="B10" s="4" t="s">
        <v>28</v>
      </c>
      <c r="C10" s="1">
        <v>0.20365141128916808</v>
      </c>
      <c r="H10" s="2" t="s">
        <v>6</v>
      </c>
      <c r="K10"/>
      <c r="L10" s="13" t="str">
        <f t="shared" si="0"/>
        <v/>
      </c>
    </row>
    <row r="11" spans="1:14" x14ac:dyDescent="0.3">
      <c r="A11" s="4" t="s">
        <v>6</v>
      </c>
      <c r="B11" s="4" t="s">
        <v>31</v>
      </c>
      <c r="C11" s="1">
        <v>0.42687768361815709</v>
      </c>
      <c r="H11" s="2" t="s">
        <v>19</v>
      </c>
      <c r="L11" s="13" t="str">
        <f t="shared" si="0"/>
        <v/>
      </c>
    </row>
    <row r="12" spans="1:14" x14ac:dyDescent="0.3">
      <c r="A12" s="4" t="s">
        <v>6</v>
      </c>
      <c r="B12" s="4" t="s">
        <v>32</v>
      </c>
      <c r="C12" s="1">
        <v>2.0877459379014598E-2</v>
      </c>
      <c r="H12" s="2" t="s">
        <v>4</v>
      </c>
    </row>
    <row r="13" spans="1:14" x14ac:dyDescent="0.3">
      <c r="A13" s="4" t="s">
        <v>49</v>
      </c>
      <c r="B13" s="4"/>
      <c r="C13" s="1">
        <v>1</v>
      </c>
      <c r="H13" s="2" t="s">
        <v>75</v>
      </c>
    </row>
    <row r="14" spans="1:14" x14ac:dyDescent="0.3">
      <c r="A14" s="4" t="s">
        <v>1</v>
      </c>
      <c r="B14" s="4" t="s">
        <v>29</v>
      </c>
      <c r="C14" s="1">
        <v>0.17093124832302573</v>
      </c>
      <c r="H14" s="2" t="s">
        <v>27</v>
      </c>
    </row>
    <row r="15" spans="1:14" x14ac:dyDescent="0.3">
      <c r="A15" s="4" t="s">
        <v>1</v>
      </c>
      <c r="B15" s="4" t="s">
        <v>30</v>
      </c>
      <c r="C15" s="1">
        <v>0.2019995438217122</v>
      </c>
      <c r="H15" s="2" t="s">
        <v>21</v>
      </c>
      <c r="K15"/>
    </row>
    <row r="16" spans="1:14" x14ac:dyDescent="0.3">
      <c r="A16" s="4" t="s">
        <v>1</v>
      </c>
      <c r="B16" s="4" t="s">
        <v>28</v>
      </c>
      <c r="C16" s="1">
        <v>0.24591424653536531</v>
      </c>
      <c r="H16" s="2" t="s">
        <v>21</v>
      </c>
      <c r="K16"/>
    </row>
    <row r="17" spans="1:11" x14ac:dyDescent="0.3">
      <c r="A17" s="4" t="s">
        <v>1</v>
      </c>
      <c r="B17" s="4" t="s">
        <v>31</v>
      </c>
      <c r="C17" s="1">
        <v>0.36519896065848362</v>
      </c>
      <c r="H17" s="2" t="s">
        <v>25</v>
      </c>
      <c r="K17"/>
    </row>
    <row r="18" spans="1:11" x14ac:dyDescent="0.3">
      <c r="A18" s="4" t="s">
        <v>1</v>
      </c>
      <c r="B18" s="4" t="s">
        <v>32</v>
      </c>
      <c r="C18" s="1">
        <v>1.5956000661413172E-2</v>
      </c>
      <c r="H18" s="2" t="s">
        <v>0</v>
      </c>
      <c r="K18"/>
    </row>
    <row r="19" spans="1:11" x14ac:dyDescent="0.3">
      <c r="A19" s="4" t="s">
        <v>50</v>
      </c>
      <c r="B19" s="4"/>
      <c r="C19" s="1">
        <v>1</v>
      </c>
      <c r="H19" s="2" t="s">
        <v>9</v>
      </c>
      <c r="K19"/>
    </row>
    <row r="20" spans="1:11" x14ac:dyDescent="0.3">
      <c r="A20" s="4" t="s">
        <v>3</v>
      </c>
      <c r="B20" s="4" t="s">
        <v>29</v>
      </c>
      <c r="C20" s="1">
        <v>7.5046961967311601E-2</v>
      </c>
      <c r="H20" s="3" t="s">
        <v>76</v>
      </c>
      <c r="K20"/>
    </row>
    <row r="21" spans="1:11" x14ac:dyDescent="0.3">
      <c r="A21" s="4" t="s">
        <v>3</v>
      </c>
      <c r="B21" s="4" t="s">
        <v>30</v>
      </c>
      <c r="C21" s="1">
        <v>0.15957740177564095</v>
      </c>
      <c r="H21" s="2" t="s">
        <v>77</v>
      </c>
      <c r="K21"/>
    </row>
    <row r="22" spans="1:11" x14ac:dyDescent="0.3">
      <c r="A22" s="4" t="s">
        <v>3</v>
      </c>
      <c r="B22" s="4" t="s">
        <v>28</v>
      </c>
      <c r="C22" s="1">
        <v>0.20159849973922742</v>
      </c>
      <c r="H22" s="2" t="s">
        <v>77</v>
      </c>
      <c r="K22"/>
    </row>
    <row r="23" spans="1:11" x14ac:dyDescent="0.3">
      <c r="A23" s="4" t="s">
        <v>3</v>
      </c>
      <c r="B23" s="4" t="s">
        <v>31</v>
      </c>
      <c r="C23" s="1">
        <v>0.54392350795418254</v>
      </c>
      <c r="H23" s="2" t="s">
        <v>78</v>
      </c>
      <c r="K23"/>
    </row>
    <row r="24" spans="1:11" x14ac:dyDescent="0.3">
      <c r="A24" s="4" t="s">
        <v>3</v>
      </c>
      <c r="B24" s="4" t="s">
        <v>32</v>
      </c>
      <c r="C24" s="1">
        <v>1.9853628563637434E-2</v>
      </c>
      <c r="H24" s="2" t="s">
        <v>79</v>
      </c>
      <c r="K24"/>
    </row>
    <row r="25" spans="1:11" x14ac:dyDescent="0.3">
      <c r="A25" s="4" t="s">
        <v>51</v>
      </c>
      <c r="B25" s="4"/>
      <c r="C25" s="1">
        <v>1</v>
      </c>
      <c r="H25" s="2" t="s">
        <v>3</v>
      </c>
      <c r="K25"/>
    </row>
    <row r="26" spans="1:11" x14ac:dyDescent="0.3">
      <c r="A26" s="4" t="s">
        <v>2</v>
      </c>
      <c r="B26" s="4" t="s">
        <v>29</v>
      </c>
      <c r="C26" s="1">
        <v>9.8227434686349188E-2</v>
      </c>
      <c r="H26" s="2" t="s">
        <v>80</v>
      </c>
      <c r="K26"/>
    </row>
    <row r="27" spans="1:11" x14ac:dyDescent="0.3">
      <c r="A27" s="4" t="s">
        <v>2</v>
      </c>
      <c r="B27" s="4" t="s">
        <v>30</v>
      </c>
      <c r="C27" s="1">
        <v>0.19686744616345361</v>
      </c>
      <c r="H27" s="2" t="s">
        <v>5</v>
      </c>
      <c r="K27"/>
    </row>
    <row r="28" spans="1:11" x14ac:dyDescent="0.3">
      <c r="A28" s="4" t="s">
        <v>2</v>
      </c>
      <c r="B28" s="4" t="s">
        <v>28</v>
      </c>
      <c r="C28" s="1">
        <v>0.26573271089020806</v>
      </c>
      <c r="H28" s="2" t="s">
        <v>21</v>
      </c>
      <c r="K28"/>
    </row>
    <row r="29" spans="1:11" x14ac:dyDescent="0.3">
      <c r="A29" s="4" t="s">
        <v>2</v>
      </c>
      <c r="B29" s="4" t="s">
        <v>31</v>
      </c>
      <c r="C29" s="1">
        <v>0.42670369657424484</v>
      </c>
      <c r="H29" s="2" t="s">
        <v>81</v>
      </c>
      <c r="K29"/>
    </row>
    <row r="30" spans="1:11" x14ac:dyDescent="0.3">
      <c r="A30" s="4" t="s">
        <v>2</v>
      </c>
      <c r="B30" s="4" t="s">
        <v>32</v>
      </c>
      <c r="C30" s="1">
        <v>1.2468711685744201E-2</v>
      </c>
      <c r="H30" s="2" t="s">
        <v>11</v>
      </c>
      <c r="K30"/>
    </row>
    <row r="31" spans="1:11" x14ac:dyDescent="0.3">
      <c r="A31" s="4" t="s">
        <v>52</v>
      </c>
      <c r="B31" s="4"/>
      <c r="C31" s="1">
        <v>1</v>
      </c>
      <c r="H31" s="2" t="s">
        <v>77</v>
      </c>
      <c r="K31"/>
    </row>
    <row r="32" spans="1:11" x14ac:dyDescent="0.3">
      <c r="A32" s="4" t="s">
        <v>8</v>
      </c>
      <c r="B32" s="4" t="s">
        <v>29</v>
      </c>
      <c r="C32" s="1">
        <v>0.10890552007890494</v>
      </c>
      <c r="H32" s="2" t="s">
        <v>11</v>
      </c>
    </row>
    <row r="33" spans="1:8" x14ac:dyDescent="0.3">
      <c r="A33" s="4" t="s">
        <v>8</v>
      </c>
      <c r="B33" s="4" t="s">
        <v>30</v>
      </c>
      <c r="C33" s="1">
        <v>0.20131777297514925</v>
      </c>
      <c r="H33" s="2" t="s">
        <v>2</v>
      </c>
    </row>
    <row r="34" spans="1:8" x14ac:dyDescent="0.3">
      <c r="A34" s="4" t="s">
        <v>8</v>
      </c>
      <c r="B34" s="4" t="s">
        <v>28</v>
      </c>
      <c r="C34" s="1">
        <v>0.20306673862420233</v>
      </c>
      <c r="H34" s="2" t="s">
        <v>15</v>
      </c>
    </row>
    <row r="35" spans="1:8" x14ac:dyDescent="0.3">
      <c r="A35" s="4" t="s">
        <v>8</v>
      </c>
      <c r="B35" s="4" t="s">
        <v>31</v>
      </c>
      <c r="C35" s="1">
        <v>0.47020934938872788</v>
      </c>
      <c r="H35" s="2" t="s">
        <v>82</v>
      </c>
    </row>
    <row r="36" spans="1:8" x14ac:dyDescent="0.3">
      <c r="A36" s="4" t="s">
        <v>8</v>
      </c>
      <c r="B36" s="4" t="s">
        <v>32</v>
      </c>
      <c r="C36" s="1">
        <v>1.6500618933015531E-2</v>
      </c>
      <c r="H36" s="2" t="s">
        <v>14</v>
      </c>
    </row>
    <row r="37" spans="1:8" x14ac:dyDescent="0.3">
      <c r="A37" s="4" t="s">
        <v>53</v>
      </c>
      <c r="B37" s="4"/>
      <c r="C37" s="1">
        <v>1</v>
      </c>
      <c r="H37" s="2" t="s">
        <v>7</v>
      </c>
    </row>
    <row r="38" spans="1:8" x14ac:dyDescent="0.3">
      <c r="A38" s="4" t="s">
        <v>15</v>
      </c>
      <c r="B38" s="4" t="s">
        <v>29</v>
      </c>
      <c r="C38" s="1">
        <v>0.12043914239956646</v>
      </c>
      <c r="H38" s="2" t="s">
        <v>83</v>
      </c>
    </row>
    <row r="39" spans="1:8" x14ac:dyDescent="0.3">
      <c r="A39" s="4" t="s">
        <v>15</v>
      </c>
      <c r="B39" s="4" t="s">
        <v>30</v>
      </c>
      <c r="C39" s="1">
        <v>0.1785374652106422</v>
      </c>
      <c r="H39" s="2" t="s">
        <v>84</v>
      </c>
    </row>
    <row r="40" spans="1:8" x14ac:dyDescent="0.3">
      <c r="A40" s="4" t="s">
        <v>15</v>
      </c>
      <c r="B40" s="4" t="s">
        <v>28</v>
      </c>
      <c r="C40" s="1">
        <v>0.31903837417472652</v>
      </c>
    </row>
    <row r="41" spans="1:8" x14ac:dyDescent="0.3">
      <c r="A41" s="4" t="s">
        <v>15</v>
      </c>
      <c r="B41" s="4" t="s">
        <v>31</v>
      </c>
      <c r="C41" s="1">
        <v>0.36303541687280955</v>
      </c>
    </row>
    <row r="42" spans="1:8" x14ac:dyDescent="0.3">
      <c r="A42" s="4" t="s">
        <v>15</v>
      </c>
      <c r="B42" s="4" t="s">
        <v>32</v>
      </c>
      <c r="C42" s="1">
        <v>1.8949601342255179E-2</v>
      </c>
    </row>
    <row r="43" spans="1:8" x14ac:dyDescent="0.3">
      <c r="A43" s="4" t="s">
        <v>54</v>
      </c>
      <c r="B43" s="4"/>
      <c r="C43" s="1">
        <v>1</v>
      </c>
    </row>
    <row r="44" spans="1:8" x14ac:dyDescent="0.3">
      <c r="A44" s="4" t="s">
        <v>7</v>
      </c>
      <c r="B44" s="4" t="s">
        <v>29</v>
      </c>
      <c r="C44" s="1">
        <v>0.16690369419154538</v>
      </c>
    </row>
    <row r="45" spans="1:8" x14ac:dyDescent="0.3">
      <c r="A45" s="4" t="s">
        <v>7</v>
      </c>
      <c r="B45" s="4" t="s">
        <v>30</v>
      </c>
      <c r="C45" s="1">
        <v>0.27011700163627611</v>
      </c>
    </row>
    <row r="46" spans="1:8" x14ac:dyDescent="0.3">
      <c r="A46" s="4" t="s">
        <v>7</v>
      </c>
      <c r="B46" s="4" t="s">
        <v>28</v>
      </c>
      <c r="C46" s="1">
        <v>0.22426202348333682</v>
      </c>
    </row>
    <row r="47" spans="1:8" x14ac:dyDescent="0.3">
      <c r="A47" s="4" t="s">
        <v>7</v>
      </c>
      <c r="B47" s="4" t="s">
        <v>31</v>
      </c>
      <c r="C47" s="1">
        <v>0.31810609462479222</v>
      </c>
    </row>
    <row r="48" spans="1:8" x14ac:dyDescent="0.3">
      <c r="A48" s="4" t="s">
        <v>7</v>
      </c>
      <c r="B48" s="4" t="s">
        <v>32</v>
      </c>
      <c r="C48" s="1">
        <v>2.0611186064049412E-2</v>
      </c>
    </row>
    <row r="49" spans="1:3" x14ac:dyDescent="0.3">
      <c r="A49" s="4" t="s">
        <v>55</v>
      </c>
      <c r="B49" s="4"/>
      <c r="C49" s="1">
        <v>1</v>
      </c>
    </row>
    <row r="50" spans="1:3" x14ac:dyDescent="0.3">
      <c r="A50" s="4" t="s">
        <v>9</v>
      </c>
      <c r="B50" s="4" t="s">
        <v>29</v>
      </c>
      <c r="C50" s="1">
        <v>0.18359143110342302</v>
      </c>
    </row>
    <row r="51" spans="1:3" x14ac:dyDescent="0.3">
      <c r="A51" s="4" t="s">
        <v>9</v>
      </c>
      <c r="B51" s="4" t="s">
        <v>30</v>
      </c>
      <c r="C51" s="1">
        <v>0.13603546714327922</v>
      </c>
    </row>
    <row r="52" spans="1:3" x14ac:dyDescent="0.3">
      <c r="A52" s="4" t="s">
        <v>9</v>
      </c>
      <c r="B52" s="4" t="s">
        <v>28</v>
      </c>
      <c r="C52" s="1">
        <v>0.27189937533206482</v>
      </c>
    </row>
    <row r="53" spans="1:3" x14ac:dyDescent="0.3">
      <c r="A53" s="4" t="s">
        <v>9</v>
      </c>
      <c r="B53" s="4" t="s">
        <v>31</v>
      </c>
      <c r="C53" s="1">
        <v>0.39457932360290587</v>
      </c>
    </row>
    <row r="54" spans="1:3" x14ac:dyDescent="0.3">
      <c r="A54" s="4" t="s">
        <v>9</v>
      </c>
      <c r="B54" s="4" t="s">
        <v>32</v>
      </c>
      <c r="C54" s="1">
        <v>1.3894402818327052E-2</v>
      </c>
    </row>
    <row r="55" spans="1:3" x14ac:dyDescent="0.3">
      <c r="A55" s="4" t="s">
        <v>56</v>
      </c>
      <c r="B55" s="4"/>
      <c r="C55" s="1">
        <v>1</v>
      </c>
    </row>
    <row r="56" spans="1:3" x14ac:dyDescent="0.3">
      <c r="A56" s="4" t="s">
        <v>0</v>
      </c>
      <c r="B56" s="4" t="s">
        <v>29</v>
      </c>
      <c r="C56" s="1">
        <v>0.15779390524396159</v>
      </c>
    </row>
    <row r="57" spans="1:3" x14ac:dyDescent="0.3">
      <c r="A57" s="4" t="s">
        <v>0</v>
      </c>
      <c r="B57" s="4" t="s">
        <v>30</v>
      </c>
      <c r="C57" s="1">
        <v>0.14204584211478249</v>
      </c>
    </row>
    <row r="58" spans="1:3" x14ac:dyDescent="0.3">
      <c r="A58" s="4" t="s">
        <v>0</v>
      </c>
      <c r="B58" s="4" t="s">
        <v>28</v>
      </c>
      <c r="C58" s="1">
        <v>0.27257892328097755</v>
      </c>
    </row>
    <row r="59" spans="1:3" x14ac:dyDescent="0.3">
      <c r="A59" s="4" t="s">
        <v>0</v>
      </c>
      <c r="B59" s="4" t="s">
        <v>31</v>
      </c>
      <c r="C59" s="1">
        <v>0.41624594404927934</v>
      </c>
    </row>
    <row r="60" spans="1:3" x14ac:dyDescent="0.3">
      <c r="A60" s="4" t="s">
        <v>0</v>
      </c>
      <c r="B60" s="4" t="s">
        <v>32</v>
      </c>
      <c r="C60" s="1">
        <v>1.1335385310999159E-2</v>
      </c>
    </row>
    <row r="61" spans="1:3" x14ac:dyDescent="0.3">
      <c r="A61" s="4" t="s">
        <v>57</v>
      </c>
      <c r="B61" s="4"/>
      <c r="C61" s="1">
        <v>1</v>
      </c>
    </row>
    <row r="62" spans="1:3" x14ac:dyDescent="0.3">
      <c r="A62" s="4" t="s">
        <v>22</v>
      </c>
      <c r="B62" s="4" t="s">
        <v>29</v>
      </c>
      <c r="C62" s="1">
        <v>0.30757012634941738</v>
      </c>
    </row>
    <row r="63" spans="1:3" x14ac:dyDescent="0.3">
      <c r="A63" s="4" t="s">
        <v>22</v>
      </c>
      <c r="B63" s="4" t="s">
        <v>28</v>
      </c>
      <c r="C63" s="1">
        <v>0.69242987365058262</v>
      </c>
    </row>
    <row r="64" spans="1:3" x14ac:dyDescent="0.3">
      <c r="A64" s="4" t="s">
        <v>58</v>
      </c>
      <c r="B64" s="4"/>
      <c r="C64" s="1">
        <v>1</v>
      </c>
    </row>
    <row r="65" spans="1:3" x14ac:dyDescent="0.3">
      <c r="A65" s="4" t="s">
        <v>26</v>
      </c>
      <c r="B65" s="4" t="s">
        <v>29</v>
      </c>
      <c r="C65" s="1">
        <v>0.25758091993185694</v>
      </c>
    </row>
    <row r="66" spans="1:3" x14ac:dyDescent="0.3">
      <c r="A66" s="4" t="s">
        <v>26</v>
      </c>
      <c r="B66" s="4" t="s">
        <v>28</v>
      </c>
      <c r="C66" s="1">
        <v>0.74241908006814317</v>
      </c>
    </row>
    <row r="67" spans="1:3" x14ac:dyDescent="0.3">
      <c r="A67" s="4" t="s">
        <v>59</v>
      </c>
      <c r="B67" s="4"/>
      <c r="C67" s="1">
        <v>1</v>
      </c>
    </row>
    <row r="68" spans="1:3" x14ac:dyDescent="0.3">
      <c r="A68" s="4" t="s">
        <v>5</v>
      </c>
      <c r="B68" s="4" t="s">
        <v>29</v>
      </c>
      <c r="C68" s="1">
        <v>7.5423023684114923E-2</v>
      </c>
    </row>
    <row r="69" spans="1:3" x14ac:dyDescent="0.3">
      <c r="A69" s="4" t="s">
        <v>5</v>
      </c>
      <c r="B69" s="4" t="s">
        <v>30</v>
      </c>
      <c r="C69" s="1">
        <v>0.16719337370624254</v>
      </c>
    </row>
    <row r="70" spans="1:3" x14ac:dyDescent="0.3">
      <c r="A70" s="4" t="s">
        <v>5</v>
      </c>
      <c r="B70" s="4" t="s">
        <v>28</v>
      </c>
      <c r="C70" s="1">
        <v>0.20632777424459761</v>
      </c>
    </row>
    <row r="71" spans="1:3" x14ac:dyDescent="0.3">
      <c r="A71" s="4" t="s">
        <v>5</v>
      </c>
      <c r="B71" s="4" t="s">
        <v>31</v>
      </c>
      <c r="C71" s="1">
        <v>0.52877427558329415</v>
      </c>
    </row>
    <row r="72" spans="1:3" x14ac:dyDescent="0.3">
      <c r="A72" s="4" t="s">
        <v>5</v>
      </c>
      <c r="B72" s="4" t="s">
        <v>32</v>
      </c>
      <c r="C72" s="1">
        <v>2.2281552781750816E-2</v>
      </c>
    </row>
    <row r="73" spans="1:3" x14ac:dyDescent="0.3">
      <c r="A73" s="4" t="s">
        <v>60</v>
      </c>
      <c r="B73" s="4"/>
      <c r="C73" s="1">
        <v>1</v>
      </c>
    </row>
    <row r="74" spans="1:3" x14ac:dyDescent="0.3">
      <c r="A74" s="4" t="s">
        <v>24</v>
      </c>
      <c r="B74" s="4" t="s">
        <v>29</v>
      </c>
      <c r="C74" s="1">
        <v>1</v>
      </c>
    </row>
    <row r="75" spans="1:3" x14ac:dyDescent="0.3">
      <c r="A75" s="4" t="s">
        <v>65</v>
      </c>
      <c r="B75" s="4"/>
      <c r="C75" s="1">
        <v>1</v>
      </c>
    </row>
    <row r="76" spans="1:3" x14ac:dyDescent="0.3">
      <c r="A76" s="4" t="s">
        <v>13</v>
      </c>
      <c r="B76" s="4" t="s">
        <v>29</v>
      </c>
      <c r="C76" s="1">
        <v>8.2847011689257163E-2</v>
      </c>
    </row>
    <row r="77" spans="1:3" x14ac:dyDescent="0.3">
      <c r="A77" s="4" t="s">
        <v>13</v>
      </c>
      <c r="B77" s="4" t="s">
        <v>30</v>
      </c>
      <c r="C77" s="1">
        <v>0.21137537071026194</v>
      </c>
    </row>
    <row r="78" spans="1:3" x14ac:dyDescent="0.3">
      <c r="A78" s="4" t="s">
        <v>13</v>
      </c>
      <c r="B78" s="4" t="s">
        <v>28</v>
      </c>
      <c r="C78" s="1">
        <v>0.20357304504089377</v>
      </c>
    </row>
    <row r="79" spans="1:3" x14ac:dyDescent="0.3">
      <c r="A79" s="4" t="s">
        <v>13</v>
      </c>
      <c r="B79" s="4" t="s">
        <v>31</v>
      </c>
      <c r="C79" s="1">
        <v>0.4913857708978287</v>
      </c>
    </row>
    <row r="80" spans="1:3" x14ac:dyDescent="0.3">
      <c r="A80" s="4" t="s">
        <v>13</v>
      </c>
      <c r="B80" s="4" t="s">
        <v>32</v>
      </c>
      <c r="C80" s="1">
        <v>1.0818801661758385E-2</v>
      </c>
    </row>
    <row r="81" spans="1:3" x14ac:dyDescent="0.3">
      <c r="A81" s="4" t="s">
        <v>45</v>
      </c>
      <c r="B81" s="4"/>
      <c r="C81" s="1">
        <v>1</v>
      </c>
    </row>
    <row r="82" spans="1:3" x14ac:dyDescent="0.3">
      <c r="A82" s="4" t="s">
        <v>18</v>
      </c>
      <c r="B82" s="4" t="s">
        <v>29</v>
      </c>
      <c r="C82" s="1">
        <v>0.85115053260662787</v>
      </c>
    </row>
    <row r="83" spans="1:3" x14ac:dyDescent="0.3">
      <c r="A83" s="4" t="s">
        <v>18</v>
      </c>
      <c r="B83" s="4" t="s">
        <v>28</v>
      </c>
      <c r="C83" s="1">
        <v>0.14884946739337207</v>
      </c>
    </row>
    <row r="84" spans="1:3" x14ac:dyDescent="0.3">
      <c r="A84" s="4" t="s">
        <v>46</v>
      </c>
      <c r="B84" s="4"/>
      <c r="C84" s="1">
        <v>1</v>
      </c>
    </row>
    <row r="85" spans="1:3" x14ac:dyDescent="0.3">
      <c r="A85" s="4" t="s">
        <v>14</v>
      </c>
      <c r="B85" s="4" t="s">
        <v>29</v>
      </c>
      <c r="C85" s="1">
        <v>0.15884718783918952</v>
      </c>
    </row>
    <row r="86" spans="1:3" x14ac:dyDescent="0.3">
      <c r="A86" s="4" t="s">
        <v>14</v>
      </c>
      <c r="B86" s="4" t="s">
        <v>30</v>
      </c>
      <c r="C86" s="1">
        <v>0.1930618130664499</v>
      </c>
    </row>
    <row r="87" spans="1:3" x14ac:dyDescent="0.3">
      <c r="A87" s="4" t="s">
        <v>14</v>
      </c>
      <c r="B87" s="4" t="s">
        <v>28</v>
      </c>
      <c r="C87" s="1">
        <v>0.25451640269344034</v>
      </c>
    </row>
    <row r="88" spans="1:3" x14ac:dyDescent="0.3">
      <c r="A88" s="4" t="s">
        <v>14</v>
      </c>
      <c r="B88" s="4" t="s">
        <v>31</v>
      </c>
      <c r="C88" s="1">
        <v>0.38136975773279491</v>
      </c>
    </row>
    <row r="89" spans="1:3" x14ac:dyDescent="0.3">
      <c r="A89" s="4" t="s">
        <v>14</v>
      </c>
      <c r="B89" s="4" t="s">
        <v>32</v>
      </c>
      <c r="C89" s="1">
        <v>1.2204838668125275E-2</v>
      </c>
    </row>
    <row r="90" spans="1:3" x14ac:dyDescent="0.3">
      <c r="A90" s="4" t="s">
        <v>63</v>
      </c>
      <c r="B90" s="4"/>
      <c r="C90" s="1">
        <v>1</v>
      </c>
    </row>
    <row r="91" spans="1:3" x14ac:dyDescent="0.3">
      <c r="A91" s="4" t="s">
        <v>16</v>
      </c>
      <c r="B91" s="4" t="s">
        <v>29</v>
      </c>
      <c r="C91" s="1">
        <v>0.13151157819929568</v>
      </c>
    </row>
    <row r="92" spans="1:3" x14ac:dyDescent="0.3">
      <c r="A92" s="4" t="s">
        <v>16</v>
      </c>
      <c r="B92" s="4" t="s">
        <v>30</v>
      </c>
      <c r="C92" s="1">
        <v>0.11608390088091698</v>
      </c>
    </row>
    <row r="93" spans="1:3" x14ac:dyDescent="0.3">
      <c r="A93" s="4" t="s">
        <v>16</v>
      </c>
      <c r="B93" s="4" t="s">
        <v>28</v>
      </c>
      <c r="C93" s="1">
        <v>0.59360778607769915</v>
      </c>
    </row>
    <row r="94" spans="1:3" x14ac:dyDescent="0.3">
      <c r="A94" s="4" t="s">
        <v>16</v>
      </c>
      <c r="B94" s="4" t="s">
        <v>31</v>
      </c>
      <c r="C94" s="1">
        <v>0.14695331131954822</v>
      </c>
    </row>
    <row r="95" spans="1:3" x14ac:dyDescent="0.3">
      <c r="A95" s="4" t="s">
        <v>16</v>
      </c>
      <c r="B95" s="4" t="s">
        <v>32</v>
      </c>
      <c r="C95" s="1">
        <v>1.1843423522540071E-2</v>
      </c>
    </row>
    <row r="96" spans="1:3" x14ac:dyDescent="0.3">
      <c r="A96" s="4" t="s">
        <v>66</v>
      </c>
      <c r="B96" s="4"/>
      <c r="C96" s="1">
        <v>1</v>
      </c>
    </row>
    <row r="97" spans="1:3" x14ac:dyDescent="0.3">
      <c r="A97" s="4" t="s">
        <v>10</v>
      </c>
      <c r="B97" s="4" t="s">
        <v>29</v>
      </c>
      <c r="C97" s="1">
        <v>0.16629024022094668</v>
      </c>
    </row>
    <row r="98" spans="1:3" x14ac:dyDescent="0.3">
      <c r="A98" s="4" t="s">
        <v>10</v>
      </c>
      <c r="B98" s="4" t="s">
        <v>30</v>
      </c>
      <c r="C98" s="1">
        <v>0.16765309409835238</v>
      </c>
    </row>
    <row r="99" spans="1:3" x14ac:dyDescent="0.3">
      <c r="A99" s="4" t="s">
        <v>10</v>
      </c>
      <c r="B99" s="4" t="s">
        <v>28</v>
      </c>
      <c r="C99" s="1">
        <v>0.27584259748487167</v>
      </c>
    </row>
    <row r="100" spans="1:3" x14ac:dyDescent="0.3">
      <c r="A100" s="4" t="s">
        <v>10</v>
      </c>
      <c r="B100" s="4" t="s">
        <v>31</v>
      </c>
      <c r="C100" s="1">
        <v>0.36953130367645831</v>
      </c>
    </row>
    <row r="101" spans="1:3" x14ac:dyDescent="0.3">
      <c r="A101" s="4" t="s">
        <v>10</v>
      </c>
      <c r="B101" s="4" t="s">
        <v>32</v>
      </c>
      <c r="C101" s="1">
        <v>2.0682764519371011E-2</v>
      </c>
    </row>
    <row r="102" spans="1:3" x14ac:dyDescent="0.3">
      <c r="A102" s="4" t="s">
        <v>67</v>
      </c>
      <c r="B102" s="4"/>
      <c r="C102" s="1">
        <v>1</v>
      </c>
    </row>
    <row r="103" spans="1:3" x14ac:dyDescent="0.3">
      <c r="A103" s="4" t="s">
        <v>4</v>
      </c>
      <c r="B103" s="4" t="s">
        <v>29</v>
      </c>
      <c r="C103" s="1">
        <v>0.1066731476881158</v>
      </c>
    </row>
    <row r="104" spans="1:3" x14ac:dyDescent="0.3">
      <c r="A104" s="4" t="s">
        <v>4</v>
      </c>
      <c r="B104" s="4" t="s">
        <v>30</v>
      </c>
      <c r="C104" s="1">
        <v>0.17772451039406631</v>
      </c>
    </row>
    <row r="105" spans="1:3" x14ac:dyDescent="0.3">
      <c r="A105" s="4" t="s">
        <v>4</v>
      </c>
      <c r="B105" s="4" t="s">
        <v>28</v>
      </c>
      <c r="C105" s="1">
        <v>0.27923389800009701</v>
      </c>
    </row>
    <row r="106" spans="1:3" x14ac:dyDescent="0.3">
      <c r="A106" s="4" t="s">
        <v>4</v>
      </c>
      <c r="B106" s="4" t="s">
        <v>31</v>
      </c>
      <c r="C106" s="1">
        <v>0.41807419228862308</v>
      </c>
    </row>
    <row r="107" spans="1:3" x14ac:dyDescent="0.3">
      <c r="A107" s="4" t="s">
        <v>4</v>
      </c>
      <c r="B107" s="4" t="s">
        <v>32</v>
      </c>
      <c r="C107" s="1">
        <v>1.8294251629097768E-2</v>
      </c>
    </row>
    <row r="108" spans="1:3" x14ac:dyDescent="0.3">
      <c r="A108" s="4" t="s">
        <v>61</v>
      </c>
      <c r="B108" s="4"/>
      <c r="C108" s="1">
        <v>1</v>
      </c>
    </row>
    <row r="109" spans="1:3" x14ac:dyDescent="0.3">
      <c r="A109" s="4" t="s">
        <v>17</v>
      </c>
      <c r="B109" s="4" t="s">
        <v>29</v>
      </c>
      <c r="C109" s="1">
        <v>0.33287410315047899</v>
      </c>
    </row>
    <row r="110" spans="1:3" x14ac:dyDescent="0.3">
      <c r="A110" s="4" t="s">
        <v>17</v>
      </c>
      <c r="B110" s="4" t="s">
        <v>30</v>
      </c>
      <c r="C110" s="1">
        <v>2.1366393522031065E-2</v>
      </c>
    </row>
    <row r="111" spans="1:3" x14ac:dyDescent="0.3">
      <c r="A111" s="4" t="s">
        <v>17</v>
      </c>
      <c r="B111" s="4" t="s">
        <v>28</v>
      </c>
      <c r="C111" s="1">
        <v>0.64575950332748988</v>
      </c>
    </row>
    <row r="112" spans="1:3" x14ac:dyDescent="0.3">
      <c r="A112" s="4" t="s">
        <v>68</v>
      </c>
      <c r="B112" s="4"/>
      <c r="C112" s="1">
        <v>1</v>
      </c>
    </row>
    <row r="113" spans="1:3" x14ac:dyDescent="0.3">
      <c r="A113" s="4" t="s">
        <v>20</v>
      </c>
      <c r="B113" s="4" t="s">
        <v>29</v>
      </c>
      <c r="C113" s="1">
        <v>0.43589779877772311</v>
      </c>
    </row>
    <row r="114" spans="1:3" x14ac:dyDescent="0.3">
      <c r="A114" s="4" t="s">
        <v>20</v>
      </c>
      <c r="B114" s="4" t="s">
        <v>28</v>
      </c>
      <c r="C114" s="1">
        <v>0.56410220122227694</v>
      </c>
    </row>
    <row r="115" spans="1:3" x14ac:dyDescent="0.3">
      <c r="A115" s="4" t="s">
        <v>69</v>
      </c>
      <c r="B115" s="4"/>
      <c r="C115" s="1">
        <v>1</v>
      </c>
    </row>
    <row r="116" spans="1:3" x14ac:dyDescent="0.3">
      <c r="A116" s="4" t="s">
        <v>27</v>
      </c>
      <c r="B116" s="4" t="s">
        <v>41</v>
      </c>
      <c r="C116" s="1">
        <v>1.7213907897382391E-2</v>
      </c>
    </row>
    <row r="117" spans="1:3" x14ac:dyDescent="0.3">
      <c r="A117" s="4" t="s">
        <v>27</v>
      </c>
      <c r="B117" s="4" t="s">
        <v>44</v>
      </c>
      <c r="C117" s="1">
        <v>0.98278609210261758</v>
      </c>
    </row>
    <row r="118" spans="1:3" x14ac:dyDescent="0.3">
      <c r="A118" s="4" t="s">
        <v>62</v>
      </c>
      <c r="B118" s="4"/>
      <c r="C118" s="1">
        <v>1</v>
      </c>
    </row>
    <row r="119" spans="1:3" x14ac:dyDescent="0.3">
      <c r="A119" s="4" t="s">
        <v>19</v>
      </c>
      <c r="B119" s="4" t="s">
        <v>36</v>
      </c>
      <c r="C119" s="1">
        <v>2.268993434518278E-2</v>
      </c>
    </row>
    <row r="120" spans="1:3" x14ac:dyDescent="0.3">
      <c r="A120" s="4" t="s">
        <v>19</v>
      </c>
      <c r="B120" s="4" t="s">
        <v>33</v>
      </c>
      <c r="C120" s="1">
        <v>0.97731006565481715</v>
      </c>
    </row>
    <row r="121" spans="1:3" x14ac:dyDescent="0.3">
      <c r="A121" s="4" t="s">
        <v>70</v>
      </c>
      <c r="B121" s="4"/>
      <c r="C121" s="1">
        <v>1</v>
      </c>
    </row>
    <row r="122" spans="1:3" x14ac:dyDescent="0.3">
      <c r="A122" s="4" t="s">
        <v>11</v>
      </c>
      <c r="B122" s="4" t="s">
        <v>35</v>
      </c>
      <c r="C122" s="1">
        <v>1</v>
      </c>
    </row>
    <row r="123" spans="1:3" x14ac:dyDescent="0.3">
      <c r="A123" s="4" t="s">
        <v>71</v>
      </c>
      <c r="B123" s="4"/>
      <c r="C123" s="1">
        <v>1</v>
      </c>
    </row>
    <row r="124" spans="1:3" x14ac:dyDescent="0.3">
      <c r="A124" s="4" t="s">
        <v>23</v>
      </c>
      <c r="B124" s="4" t="s">
        <v>34</v>
      </c>
      <c r="C124" s="1">
        <v>0.51725112338484347</v>
      </c>
    </row>
    <row r="125" spans="1:3" x14ac:dyDescent="0.3">
      <c r="A125" s="4" t="s">
        <v>23</v>
      </c>
      <c r="B125" s="4" t="s">
        <v>41</v>
      </c>
      <c r="C125" s="1">
        <v>2.9010836149771679E-2</v>
      </c>
    </row>
    <row r="126" spans="1:3" x14ac:dyDescent="0.3">
      <c r="A126" s="4" t="s">
        <v>23</v>
      </c>
      <c r="B126" s="4" t="s">
        <v>39</v>
      </c>
      <c r="C126" s="1">
        <v>8.2803661834683323E-2</v>
      </c>
    </row>
    <row r="127" spans="1:3" x14ac:dyDescent="0.3">
      <c r="A127" s="4" t="s">
        <v>23</v>
      </c>
      <c r="B127" s="4" t="s">
        <v>37</v>
      </c>
      <c r="C127" s="1">
        <v>0.24810255176049076</v>
      </c>
    </row>
    <row r="128" spans="1:3" x14ac:dyDescent="0.3">
      <c r="A128" s="4" t="s">
        <v>23</v>
      </c>
      <c r="B128" s="4" t="s">
        <v>35</v>
      </c>
      <c r="C128" s="1">
        <v>6.7940256276560168E-2</v>
      </c>
    </row>
    <row r="129" spans="1:3" x14ac:dyDescent="0.3">
      <c r="A129" s="4" t="s">
        <v>23</v>
      </c>
      <c r="B129" s="4" t="s">
        <v>40</v>
      </c>
      <c r="C129" s="1">
        <v>5.489157059365056E-2</v>
      </c>
    </row>
    <row r="130" spans="1:3" x14ac:dyDescent="0.3">
      <c r="A130" s="4" t="s">
        <v>47</v>
      </c>
      <c r="B130" s="4"/>
      <c r="C130" s="1">
        <v>1</v>
      </c>
    </row>
    <row r="131" spans="1:3" x14ac:dyDescent="0.3">
      <c r="A131" s="4" t="s">
        <v>21</v>
      </c>
      <c r="B131" s="4" t="s">
        <v>38</v>
      </c>
      <c r="C131" s="1">
        <v>1</v>
      </c>
    </row>
    <row r="132" spans="1:3" x14ac:dyDescent="0.3">
      <c r="A132" s="4" t="s">
        <v>48</v>
      </c>
      <c r="B132" s="4"/>
      <c r="C132" s="1">
        <v>1</v>
      </c>
    </row>
    <row r="133" spans="1:3" x14ac:dyDescent="0.3">
      <c r="A133" s="4" t="s">
        <v>25</v>
      </c>
      <c r="B133" s="4" t="s">
        <v>43</v>
      </c>
      <c r="C133" s="1">
        <v>0.38328861632809508</v>
      </c>
    </row>
    <row r="134" spans="1:3" x14ac:dyDescent="0.3">
      <c r="A134" s="4" t="s">
        <v>25</v>
      </c>
      <c r="B134" s="4" t="s">
        <v>42</v>
      </c>
      <c r="C134" s="1">
        <v>0.61671138367190492</v>
      </c>
    </row>
    <row r="135" spans="1:3" x14ac:dyDescent="0.3">
      <c r="A135" s="4" t="s">
        <v>72</v>
      </c>
      <c r="B135" s="4"/>
      <c r="C135" s="1">
        <v>1</v>
      </c>
    </row>
  </sheetData>
  <conditionalFormatting sqref="A2:A135">
    <cfRule type="expression" dxfId="5" priority="5">
      <formula>$A2=$A1</formula>
    </cfRule>
  </conditionalFormatting>
  <conditionalFormatting sqref="A2:C135">
    <cfRule type="expression" dxfId="4" priority="4">
      <formula>AND($B2="",$C2=1)</formula>
    </cfRule>
  </conditionalFormatting>
  <conditionalFormatting sqref="J10:L11 J5:J9 L5:L9">
    <cfRule type="expression" dxfId="3" priority="1">
      <formula>$J5&lt;&gt;""</formula>
    </cfRule>
  </conditionalFormatting>
  <dataValidations count="1">
    <dataValidation type="list" allowBlank="1" showInputMessage="1" showErrorMessage="1" sqref="H3:H39" xr:uid="{FDFE3759-E485-4F42-8671-6669777BCA5A}">
      <formula1>$H$2:$H$39</formula1>
    </dataValidation>
  </dataValidation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87BE77-420E-460B-BA51-B57A0EB372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MELIN</dc:creator>
  <cp:lastModifiedBy>JoDan</cp:lastModifiedBy>
  <dcterms:created xsi:type="dcterms:W3CDTF">2021-03-31T13:15:12Z</dcterms:created>
  <dcterms:modified xsi:type="dcterms:W3CDTF">2021-03-31T17:15:27Z</dcterms:modified>
</cp:coreProperties>
</file>