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3E1FFB8B-FAE8-41D2-9227-5CE7DC5A5E72}" xr6:coauthVersionLast="45" xr6:coauthVersionMax="46" xr10:uidLastSave="{00000000-0000-0000-0000-000000000000}"/>
  <bookViews>
    <workbookView xWindow="-108" yWindow="-108" windowWidth="22320" windowHeight="12048" xr2:uid="{011E38CE-A689-7F47-81FF-69AF9E2A710F}"/>
  </bookViews>
  <sheets>
    <sheet name="Feuil1" sheetId="1" r:id="rId1"/>
  </sheets>
  <definedNames>
    <definedName name="FRUITS">Feuil1!$G$3:$G$6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D4" i="1" l="1"/>
  <c r="D5" i="1"/>
  <c r="D6" i="1"/>
  <c r="D3" i="1"/>
</calcChain>
</file>

<file path=xl/sharedStrings.xml><?xml version="1.0" encoding="utf-8"?>
<sst xmlns="http://schemas.openxmlformats.org/spreadsheetml/2006/main" count="20" uniqueCount="12">
  <si>
    <t>Produit</t>
  </si>
  <si>
    <t>Quantité</t>
  </si>
  <si>
    <t>Prix unitaire</t>
  </si>
  <si>
    <t>Prix HT</t>
  </si>
  <si>
    <t>Banane</t>
  </si>
  <si>
    <t>Orange</t>
  </si>
  <si>
    <t>Pomme</t>
  </si>
  <si>
    <t>Poire</t>
  </si>
  <si>
    <t>de 1 à 9</t>
  </si>
  <si>
    <t>de 10 à 19</t>
  </si>
  <si>
    <t>plus de 20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</si>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</sst>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8" xfId="0" applyFill="1" applyBorder="1"/>
    <xf numFmtId="0" fontId="0" fillId="0" borderId="9" xfId="0" applyBorder="1"/>
    <xf numFmtId="0" fontId="0" fillId="3" borderId="0" xfId="0" applyFill="1"/>
    <xf numFmtId="164" fontId="0" fillId="3" borderId="0" xfId="0" applyNumberFormat="1" applyFill="1"/>
    <xf numFmtId="0" fontId="0" fillId="3" borderId="0" xfId="0" applyFill="1" applyAlignment="1">
      <alignment horizontal="center"/>
    </xf>
    <xf numFmtId="1" fontId="1" fillId="3" borderId="0" xfId="0" applyNumberFormat="1" applyFont="1" applyFill="1" applyAlignment="1">
      <alignment horizontal="center"/>
    </xf>
  </cellXfs>
  <cellStyles count="1">
    <cellStyle name="Normal" xfId="0" builtinId="0"/>
  </cellStyles>
  <dxfs count="15"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7" tint="0.79998168889431442"/>
        </patternFill>
      </fill>
    </dxf>
    <dxf>
      <numFmt numFmtId="164" formatCode="#,##0.00\ &quot;€&quot;"/>
      <fill>
        <patternFill patternType="solid">
          <fgColor indexed="64"/>
          <bgColor theme="7" tint="0.79998168889431442"/>
        </patternFill>
      </fill>
    </dxf>
    <dxf>
      <numFmt numFmtId="164" formatCode="#,##0.00\ &quot;€&quot;"/>
      <fill>
        <patternFill patternType="solid">
          <fgColor indexed="64"/>
          <bgColor theme="7" tint="0.79998168889431442"/>
        </patternFill>
      </fill>
    </dxf>
    <dxf>
      <numFmt numFmtId="164" formatCode="#,##0.00\ &quot;€&quot;"/>
      <fill>
        <patternFill patternType="solid">
          <fgColor indexed="64"/>
          <bgColor theme="7" tint="0.79998168889431442"/>
        </patternFill>
      </fill>
    </dxf>
    <dxf>
      <font>
        <b/>
      </font>
      <numFmt numFmtId="1" formatCode="0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D1BA61-036C-40A6-89E8-3FC1504E8A9D}" name="TPrix" displayName="TPrix" ref="F10:J13" totalsRowShown="0" headerRowDxfId="1" dataDxfId="0">
  <autoFilter ref="F10:J13" xr:uid="{6ED95579-0889-4EC5-A290-D728444AD0C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166F594D-F4DB-43B2-9129-D9090E418C4C}" name="Qté" dataDxfId="6"/>
    <tableColumn id="2" xr3:uid="{B1507DB6-2F0C-434B-B98D-394FB71C8DF4}" name="Banane" dataDxfId="5"/>
    <tableColumn id="3" xr3:uid="{4ED21DE2-60B5-4557-8602-B5FAE109E011}" name="Orange" dataDxfId="4"/>
    <tableColumn id="4" xr3:uid="{579DDAA9-F538-4B47-91EB-972B15FE88DA}" name="Pomme" dataDxfId="3"/>
    <tableColumn id="5" xr3:uid="{DE1115D6-624A-49AE-930D-5D7591112321}" name="Poire" dataDxfId="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89AE60-628C-419F-A8CE-ADDE0B59B521}" name="TTdB" displayName="TTdB" ref="A2:D6" totalsRowShown="0" headerRowDxfId="8" headerRowBorderDxfId="13" tableBorderDxfId="14" totalsRowBorderDxfId="12">
  <autoFilter ref="A2:D6" xr:uid="{BABAA129-71FA-4B72-880C-E02ED7508742}">
    <filterColumn colId="0" hiddenButton="1"/>
    <filterColumn colId="1" hiddenButton="1"/>
    <filterColumn colId="2" hiddenButton="1"/>
    <filterColumn colId="3" hiddenButton="1"/>
  </autoFilter>
  <tableColumns count="4">
    <tableColumn id="1" xr3:uid="{CACF819F-39DD-47D1-A2FE-165AE3663E69}" name="Produit" dataDxfId="11"/>
    <tableColumn id="2" xr3:uid="{883E739E-71D6-4B34-8684-A52C2356D9E3}" name="Quantité" dataDxfId="10"/>
    <tableColumn id="3" xr3:uid="{F23C5108-1130-4FE3-8827-350A85327869}" name="Prix unitaire" dataDxfId="7">
      <calculatedColumnFormula>VLOOKUP(TTdB[[#This Row],[Quantité]],TPrix[],MATCH(TTdB[[#This Row],[Produit]],TPrix[#Headers],0),1)</calculatedColumnFormula>
    </tableColumn>
    <tableColumn id="4" xr3:uid="{E7E3CCFC-12D7-40F0-9F15-A2747FC59DA2}" name="Prix HT" dataDxfId="9">
      <calculatedColumnFormula>C3*B3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5A7EE-9E02-734E-AE74-B40EAB70AF70}">
  <sheetPr codeName="Feuil1"/>
  <dimension ref="A2:L13"/>
  <sheetViews>
    <sheetView showGridLines="0" tabSelected="1" zoomScale="150" workbookViewId="0">
      <selection activeCell="B13" sqref="B13"/>
    </sheetView>
  </sheetViews>
  <sheetFormatPr baseColWidth="10" defaultRowHeight="15.6" outlineLevelCol="1" x14ac:dyDescent="0.3"/>
  <cols>
    <col min="3" max="3" width="11.59765625" customWidth="1"/>
    <col min="6" max="6" width="4.69921875" style="12" customWidth="1" outlineLevel="1"/>
    <col min="7" max="10" width="8.69921875" style="12" customWidth="1" outlineLevel="1"/>
  </cols>
  <sheetData>
    <row r="2" spans="1:10" x14ac:dyDescent="0.3">
      <c r="A2" s="5" t="s">
        <v>0</v>
      </c>
      <c r="B2" s="6" t="s">
        <v>1</v>
      </c>
      <c r="C2" s="6" t="s">
        <v>2</v>
      </c>
      <c r="D2" s="7" t="s">
        <v>3</v>
      </c>
      <c r="H2" s="12" t="s">
        <v>8</v>
      </c>
      <c r="I2" s="12" t="s">
        <v>9</v>
      </c>
      <c r="J2" s="12" t="s">
        <v>10</v>
      </c>
    </row>
    <row r="3" spans="1:10" x14ac:dyDescent="0.3">
      <c r="A3" s="3" t="s">
        <v>6</v>
      </c>
      <c r="B3" s="1">
        <v>6</v>
      </c>
      <c r="C3" s="2">
        <f>VLOOKUP(TTdB[[#This Row],[Quantité]],TPrix[],MATCH(TTdB[[#This Row],[Produit]],TPrix[#Headers],0),1)</f>
        <v>1.5</v>
      </c>
      <c r="D3" s="4">
        <f>C3*B3</f>
        <v>9</v>
      </c>
      <c r="G3" s="12" t="s">
        <v>4</v>
      </c>
      <c r="H3" s="13">
        <v>1</v>
      </c>
      <c r="I3" s="13">
        <v>0.9</v>
      </c>
      <c r="J3" s="13">
        <v>0.8</v>
      </c>
    </row>
    <row r="4" spans="1:10" x14ac:dyDescent="0.3">
      <c r="A4" s="3" t="s">
        <v>4</v>
      </c>
      <c r="B4" s="1">
        <v>11</v>
      </c>
      <c r="C4" s="2">
        <f>VLOOKUP(TTdB[[#This Row],[Quantité]],TPrix[],MATCH(TTdB[[#This Row],[Produit]],TPrix[#Headers],0),1)</f>
        <v>0.9</v>
      </c>
      <c r="D4" s="4">
        <f t="shared" ref="D4:D6" si="0">C4*B4</f>
        <v>9.9</v>
      </c>
      <c r="G4" s="12" t="s">
        <v>5</v>
      </c>
      <c r="H4" s="13">
        <v>0.96</v>
      </c>
      <c r="I4" s="13">
        <v>0.9</v>
      </c>
      <c r="J4" s="13">
        <v>0.85</v>
      </c>
    </row>
    <row r="5" spans="1:10" x14ac:dyDescent="0.3">
      <c r="A5" s="3" t="s">
        <v>5</v>
      </c>
      <c r="B5" s="1">
        <v>22</v>
      </c>
      <c r="C5" s="2">
        <f>VLOOKUP(TTdB[[#This Row],[Quantité]],TPrix[],MATCH(TTdB[[#This Row],[Produit]],TPrix[#Headers],0),1)</f>
        <v>0.85</v>
      </c>
      <c r="D5" s="4">
        <f t="shared" si="0"/>
        <v>18.7</v>
      </c>
      <c r="G5" s="12" t="s">
        <v>6</v>
      </c>
      <c r="H5" s="13">
        <v>1.5</v>
      </c>
      <c r="I5" s="13">
        <v>1.3</v>
      </c>
      <c r="J5" s="13">
        <v>1.1000000000000001</v>
      </c>
    </row>
    <row r="6" spans="1:10" x14ac:dyDescent="0.3">
      <c r="A6" s="8" t="s">
        <v>7</v>
      </c>
      <c r="B6" s="9">
        <v>3</v>
      </c>
      <c r="C6" s="10">
        <f>VLOOKUP(TTdB[[#This Row],[Quantité]],TPrix[],MATCH(TTdB[[#This Row],[Produit]],TPrix[#Headers],0),1)</f>
        <v>1.1000000000000001</v>
      </c>
      <c r="D6" s="11">
        <f t="shared" si="0"/>
        <v>3.3000000000000003</v>
      </c>
      <c r="G6" s="12" t="s">
        <v>7</v>
      </c>
      <c r="H6" s="13">
        <v>1.1000000000000001</v>
      </c>
      <c r="I6" s="13">
        <v>1</v>
      </c>
      <c r="J6" s="13">
        <v>0.9</v>
      </c>
    </row>
    <row r="10" spans="1:10" x14ac:dyDescent="0.3">
      <c r="F10" s="14" t="s">
        <v>11</v>
      </c>
      <c r="G10" s="14" t="s">
        <v>4</v>
      </c>
      <c r="H10" s="14" t="s">
        <v>5</v>
      </c>
      <c r="I10" s="14" t="s">
        <v>6</v>
      </c>
      <c r="J10" s="14" t="s">
        <v>7</v>
      </c>
    </row>
    <row r="11" spans="1:10" x14ac:dyDescent="0.3">
      <c r="F11" s="15">
        <v>1</v>
      </c>
      <c r="G11" s="13">
        <v>1</v>
      </c>
      <c r="H11" s="13">
        <v>0.96</v>
      </c>
      <c r="I11" s="13">
        <v>1.5</v>
      </c>
      <c r="J11" s="13">
        <v>1.1000000000000001</v>
      </c>
    </row>
    <row r="12" spans="1:10" x14ac:dyDescent="0.3">
      <c r="F12" s="15">
        <v>10</v>
      </c>
      <c r="G12" s="13">
        <v>0.9</v>
      </c>
      <c r="H12" s="13">
        <v>0.9</v>
      </c>
      <c r="I12" s="13">
        <v>1.3</v>
      </c>
      <c r="J12" s="13">
        <v>1</v>
      </c>
    </row>
    <row r="13" spans="1:10" x14ac:dyDescent="0.3">
      <c r="F13" s="15">
        <v>20</v>
      </c>
      <c r="G13" s="13">
        <v>0.8</v>
      </c>
      <c r="H13" s="13">
        <v>0.85</v>
      </c>
      <c r="I13" s="13">
        <v>1.1000000000000001</v>
      </c>
      <c r="J13" s="13">
        <v>0.9</v>
      </c>
    </row>
  </sheetData>
  <dataValidations count="1">
    <dataValidation type="list" allowBlank="1" showInputMessage="1" showErrorMessage="1" sqref="A3:A6" xr:uid="{C7EFDA50-F442-E845-B0E0-C28CA2B4A1F8}">
      <formula1>FRUITS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FRUITS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Prune Meunier</dc:creator>
  <cp:lastModifiedBy>JoDan</cp:lastModifiedBy>
  <dcterms:created xsi:type="dcterms:W3CDTF">2021-03-27T21:25:40Z</dcterms:created>
  <dcterms:modified xsi:type="dcterms:W3CDTF">2021-03-27T22:02:08Z</dcterms:modified>
</cp:coreProperties>
</file>