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695D8CF8-F380-4A9C-AD53-8E0328BD458D}" xr6:coauthVersionLast="45" xr6:coauthVersionMax="45" xr10:uidLastSave="{00000000-0000-0000-0000-000000000000}"/>
  <bookViews>
    <workbookView xWindow="-108" yWindow="-108" windowWidth="22320" windowHeight="12048" activeTab="3" xr2:uid="{00000000-000D-0000-FFFF-FFFF00000000}"/>
  </bookViews>
  <sheets>
    <sheet name="BDD FCJ" sheetId="1" r:id="rId1"/>
    <sheet name="Listing Agents" sheetId="4" r:id="rId2"/>
    <sheet name="Thèmes FCJ" sheetId="5" r:id="rId3"/>
    <sheet name="Paramètres" sheetId="7" r:id="rId4"/>
  </sheets>
  <externalReferences>
    <externalReference r:id="rId5"/>
  </externalReferences>
  <definedNames>
    <definedName name="Act">6</definedName>
    <definedName name="Adm">10</definedName>
    <definedName name="Agents" localSheetId="2">'[1]Listing Agents'!$C$2:$C$400</definedName>
    <definedName name="Agents">'Listing Agents'!$C$2:$C$400</definedName>
    <definedName name="CDP">'[1]Listing Chef de Poste'!$A$2:$A$51</definedName>
    <definedName name="DonnéesExternes_1" localSheetId="3" hidden="1">Paramètres!$A$1:$B$140</definedName>
    <definedName name="For">6</definedName>
    <definedName name="LCode">TCode[Code]</definedName>
    <definedName name="Listing_agents">'Listing Agents'!$C$2:$C$149</definedName>
    <definedName name="Log">14</definedName>
    <definedName name="Med">6</definedName>
    <definedName name="Noms" localSheetId="2">'[1]Listing Agents'!$C$2:$C$400</definedName>
    <definedName name="Noms">'Listing Agents'!$C$2:$C$400</definedName>
    <definedName name="Ope">1</definedName>
    <definedName name="Pho">6</definedName>
  </definedNames>
  <calcPr calcId="191029"/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2" i="1"/>
  <c r="D12" i="1" l="1"/>
  <c r="D3" i="1"/>
  <c r="D4" i="1"/>
  <c r="D5" i="1"/>
  <c r="D6" i="1"/>
  <c r="D7" i="1"/>
  <c r="D8" i="1"/>
  <c r="D9" i="1"/>
  <c r="D10" i="1"/>
  <c r="D11" i="1"/>
  <c r="D2" i="1"/>
  <c r="F248" i="5" l="1"/>
  <c r="G248" i="5" s="1"/>
  <c r="A248" i="5"/>
  <c r="A247" i="5"/>
  <c r="F247" i="5" s="1"/>
  <c r="G247" i="5" s="1"/>
  <c r="F246" i="5"/>
  <c r="G246" i="5" s="1"/>
  <c r="A246" i="5"/>
  <c r="A245" i="5"/>
  <c r="F245" i="5" s="1"/>
  <c r="G245" i="5" s="1"/>
  <c r="A244" i="5"/>
  <c r="F244" i="5" s="1"/>
  <c r="G244" i="5" s="1"/>
  <c r="A243" i="5"/>
  <c r="F243" i="5" s="1"/>
  <c r="G243" i="5" s="1"/>
  <c r="F242" i="5"/>
  <c r="G242" i="5" s="1"/>
  <c r="A242" i="5"/>
  <c r="A241" i="5"/>
  <c r="F241" i="5" s="1"/>
  <c r="G241" i="5" s="1"/>
  <c r="F240" i="5"/>
  <c r="G240" i="5" s="1"/>
  <c r="A240" i="5"/>
  <c r="A239" i="5"/>
  <c r="F239" i="5" s="1"/>
  <c r="G239" i="5" s="1"/>
  <c r="F238" i="5"/>
  <c r="G238" i="5" s="1"/>
  <c r="A238" i="5"/>
  <c r="A237" i="5"/>
  <c r="F237" i="5" s="1"/>
  <c r="G237" i="5" s="1"/>
  <c r="A236" i="5"/>
  <c r="F236" i="5" s="1"/>
  <c r="G236" i="5" s="1"/>
  <c r="A235" i="5"/>
  <c r="F235" i="5" s="1"/>
  <c r="G235" i="5" s="1"/>
  <c r="F234" i="5"/>
  <c r="G234" i="5" s="1"/>
  <c r="A234" i="5"/>
  <c r="A233" i="5"/>
  <c r="F233" i="5" s="1"/>
  <c r="G233" i="5" s="1"/>
  <c r="F232" i="5"/>
  <c r="G232" i="5" s="1"/>
  <c r="A232" i="5"/>
  <c r="A231" i="5"/>
  <c r="F231" i="5" s="1"/>
  <c r="G231" i="5" s="1"/>
  <c r="F230" i="5"/>
  <c r="G230" i="5" s="1"/>
  <c r="A230" i="5"/>
  <c r="A229" i="5"/>
  <c r="F229" i="5" s="1"/>
  <c r="G229" i="5" s="1"/>
  <c r="A228" i="5"/>
  <c r="F228" i="5" s="1"/>
  <c r="G228" i="5" s="1"/>
  <c r="A227" i="5"/>
  <c r="F227" i="5" s="1"/>
  <c r="G227" i="5" s="1"/>
  <c r="F226" i="5"/>
  <c r="G226" i="5" s="1"/>
  <c r="A226" i="5"/>
  <c r="A225" i="5"/>
  <c r="F225" i="5" s="1"/>
  <c r="G225" i="5" s="1"/>
  <c r="F224" i="5"/>
  <c r="G224" i="5" s="1"/>
  <c r="A224" i="5"/>
  <c r="A223" i="5"/>
  <c r="F223" i="5" s="1"/>
  <c r="G223" i="5" s="1"/>
  <c r="F222" i="5"/>
  <c r="G222" i="5" s="1"/>
  <c r="A222" i="5"/>
  <c r="A221" i="5"/>
  <c r="F221" i="5" s="1"/>
  <c r="G221" i="5" s="1"/>
  <c r="A220" i="5"/>
  <c r="F220" i="5" s="1"/>
  <c r="G220" i="5" s="1"/>
  <c r="A219" i="5"/>
  <c r="F219" i="5" s="1"/>
  <c r="G219" i="5" s="1"/>
  <c r="F218" i="5"/>
  <c r="G218" i="5" s="1"/>
  <c r="A218" i="5"/>
  <c r="A217" i="5"/>
  <c r="F217" i="5" s="1"/>
  <c r="G217" i="5" s="1"/>
  <c r="F216" i="5"/>
  <c r="G216" i="5" s="1"/>
  <c r="A216" i="5"/>
  <c r="A215" i="5"/>
  <c r="F215" i="5" s="1"/>
  <c r="G215" i="5" s="1"/>
  <c r="F214" i="5"/>
  <c r="G214" i="5" s="1"/>
  <c r="A214" i="5"/>
  <c r="A213" i="5"/>
  <c r="F213" i="5" s="1"/>
  <c r="G213" i="5" s="1"/>
  <c r="A212" i="5"/>
  <c r="F212" i="5" s="1"/>
  <c r="G212" i="5" s="1"/>
  <c r="A211" i="5"/>
  <c r="F211" i="5" s="1"/>
  <c r="G211" i="5" s="1"/>
  <c r="F210" i="5"/>
  <c r="G210" i="5" s="1"/>
  <c r="A210" i="5"/>
  <c r="A209" i="5"/>
  <c r="F209" i="5" s="1"/>
  <c r="G209" i="5" s="1"/>
  <c r="F208" i="5"/>
  <c r="G208" i="5" s="1"/>
  <c r="A208" i="5"/>
  <c r="A207" i="5"/>
  <c r="F207" i="5" s="1"/>
  <c r="G207" i="5" s="1"/>
  <c r="F206" i="5"/>
  <c r="G206" i="5" s="1"/>
  <c r="A206" i="5"/>
  <c r="A205" i="5"/>
  <c r="F205" i="5" s="1"/>
  <c r="G205" i="5" s="1"/>
  <c r="A204" i="5"/>
  <c r="F204" i="5" s="1"/>
  <c r="G204" i="5" s="1"/>
  <c r="A203" i="5"/>
  <c r="F203" i="5" s="1"/>
  <c r="G203" i="5" s="1"/>
  <c r="F202" i="5"/>
  <c r="G202" i="5" s="1"/>
  <c r="A202" i="5"/>
  <c r="A201" i="5"/>
  <c r="F201" i="5" s="1"/>
  <c r="G201" i="5" s="1"/>
  <c r="F200" i="5"/>
  <c r="G200" i="5" s="1"/>
  <c r="A200" i="5"/>
  <c r="A199" i="5"/>
  <c r="F199" i="5" s="1"/>
  <c r="G199" i="5" s="1"/>
  <c r="F198" i="5"/>
  <c r="G198" i="5" s="1"/>
  <c r="A198" i="5"/>
  <c r="A197" i="5"/>
  <c r="F197" i="5" s="1"/>
  <c r="G197" i="5" s="1"/>
  <c r="A196" i="5"/>
  <c r="F196" i="5" s="1"/>
  <c r="G196" i="5" s="1"/>
  <c r="A195" i="5"/>
  <c r="F195" i="5" s="1"/>
  <c r="G195" i="5" s="1"/>
  <c r="F194" i="5"/>
  <c r="G194" i="5" s="1"/>
  <c r="A194" i="5"/>
  <c r="A193" i="5"/>
  <c r="F193" i="5" s="1"/>
  <c r="G193" i="5" s="1"/>
  <c r="F192" i="5"/>
  <c r="G192" i="5" s="1"/>
  <c r="A192" i="5"/>
  <c r="A191" i="5"/>
  <c r="F191" i="5" s="1"/>
  <c r="G191" i="5" s="1"/>
  <c r="F190" i="5"/>
  <c r="G190" i="5" s="1"/>
  <c r="A190" i="5"/>
  <c r="A189" i="5"/>
  <c r="F189" i="5" s="1"/>
  <c r="G189" i="5" s="1"/>
  <c r="A188" i="5"/>
  <c r="F188" i="5" s="1"/>
  <c r="G188" i="5" s="1"/>
  <c r="A187" i="5"/>
  <c r="F187" i="5" s="1"/>
  <c r="G187" i="5" s="1"/>
  <c r="F186" i="5"/>
  <c r="G186" i="5" s="1"/>
  <c r="A186" i="5"/>
  <c r="A185" i="5"/>
  <c r="F185" i="5" s="1"/>
  <c r="G185" i="5" s="1"/>
  <c r="F184" i="5"/>
  <c r="G184" i="5" s="1"/>
  <c r="A184" i="5"/>
  <c r="A183" i="5"/>
  <c r="F183" i="5" s="1"/>
  <c r="G183" i="5" s="1"/>
  <c r="F182" i="5"/>
  <c r="G182" i="5" s="1"/>
  <c r="A182" i="5"/>
  <c r="A181" i="5"/>
  <c r="F181" i="5" s="1"/>
  <c r="G181" i="5" s="1"/>
  <c r="A180" i="5"/>
  <c r="F180" i="5" s="1"/>
  <c r="G180" i="5" s="1"/>
  <c r="A179" i="5"/>
  <c r="F179" i="5" s="1"/>
  <c r="G179" i="5" s="1"/>
  <c r="F178" i="5"/>
  <c r="G178" i="5" s="1"/>
  <c r="A178" i="5"/>
  <c r="A177" i="5"/>
  <c r="F177" i="5" s="1"/>
  <c r="G177" i="5" s="1"/>
  <c r="F176" i="5"/>
  <c r="G176" i="5" s="1"/>
  <c r="A176" i="5"/>
  <c r="A175" i="5"/>
  <c r="F175" i="5" s="1"/>
  <c r="G175" i="5" s="1"/>
  <c r="F174" i="5"/>
  <c r="G174" i="5" s="1"/>
  <c r="A174" i="5"/>
  <c r="A173" i="5"/>
  <c r="F173" i="5" s="1"/>
  <c r="G173" i="5" s="1"/>
  <c r="A172" i="5"/>
  <c r="F172" i="5" s="1"/>
  <c r="G172" i="5" s="1"/>
  <c r="A171" i="5"/>
  <c r="F171" i="5" s="1"/>
  <c r="G171" i="5" s="1"/>
  <c r="F170" i="5"/>
  <c r="G170" i="5" s="1"/>
  <c r="A170" i="5"/>
  <c r="A169" i="5"/>
  <c r="F169" i="5" s="1"/>
  <c r="G169" i="5" s="1"/>
  <c r="F168" i="5"/>
  <c r="G168" i="5" s="1"/>
  <c r="A168" i="5"/>
  <c r="A167" i="5"/>
  <c r="F167" i="5" s="1"/>
  <c r="G167" i="5" s="1"/>
  <c r="F166" i="5"/>
  <c r="G166" i="5" s="1"/>
  <c r="A166" i="5"/>
  <c r="A165" i="5"/>
  <c r="F165" i="5" s="1"/>
  <c r="G165" i="5" s="1"/>
  <c r="A164" i="5"/>
  <c r="F164" i="5" s="1"/>
  <c r="G164" i="5" s="1"/>
  <c r="F163" i="5"/>
  <c r="G163" i="5" s="1"/>
  <c r="A163" i="5"/>
  <c r="G162" i="5"/>
  <c r="A162" i="5"/>
  <c r="F162" i="5" s="1"/>
  <c r="F161" i="5"/>
  <c r="G161" i="5" s="1"/>
  <c r="A161" i="5"/>
  <c r="G160" i="5"/>
  <c r="A160" i="5"/>
  <c r="F160" i="5" s="1"/>
  <c r="F159" i="5"/>
  <c r="G159" i="5" s="1"/>
  <c r="A159" i="5"/>
  <c r="G158" i="5"/>
  <c r="A158" i="5"/>
  <c r="F158" i="5" s="1"/>
  <c r="F157" i="5"/>
  <c r="G157" i="5" s="1"/>
  <c r="A157" i="5"/>
  <c r="G156" i="5"/>
  <c r="A156" i="5"/>
  <c r="F156" i="5" s="1"/>
  <c r="F155" i="5"/>
  <c r="G155" i="5" s="1"/>
  <c r="A155" i="5"/>
  <c r="G154" i="5"/>
  <c r="A154" i="5"/>
  <c r="F154" i="5" s="1"/>
  <c r="F153" i="5"/>
  <c r="G153" i="5" s="1"/>
  <c r="A153" i="5"/>
  <c r="A152" i="5"/>
  <c r="F152" i="5" s="1"/>
  <c r="G152" i="5" s="1"/>
  <c r="F151" i="5"/>
  <c r="G151" i="5" s="1"/>
  <c r="A151" i="5"/>
  <c r="A150" i="5"/>
  <c r="F150" i="5" s="1"/>
  <c r="G150" i="5" s="1"/>
  <c r="F149" i="5"/>
  <c r="G149" i="5" s="1"/>
  <c r="A149" i="5"/>
  <c r="A148" i="5"/>
  <c r="F148" i="5" s="1"/>
  <c r="G148" i="5" s="1"/>
  <c r="F147" i="5"/>
  <c r="G147" i="5" s="1"/>
  <c r="A147" i="5"/>
  <c r="A146" i="5"/>
  <c r="F146" i="5" s="1"/>
  <c r="G146" i="5" s="1"/>
  <c r="F145" i="5"/>
  <c r="G145" i="5" s="1"/>
  <c r="A145" i="5"/>
  <c r="A144" i="5"/>
  <c r="F144" i="5" s="1"/>
  <c r="G144" i="5" s="1"/>
  <c r="F143" i="5"/>
  <c r="G143" i="5" s="1"/>
  <c r="A143" i="5"/>
  <c r="A142" i="5"/>
  <c r="F142" i="5" s="1"/>
  <c r="G142" i="5" s="1"/>
  <c r="F141" i="5"/>
  <c r="G141" i="5" s="1"/>
  <c r="A141" i="5"/>
  <c r="A140" i="5"/>
  <c r="F140" i="5" s="1"/>
  <c r="G140" i="5" s="1"/>
  <c r="F139" i="5"/>
  <c r="G139" i="5" s="1"/>
  <c r="A139" i="5"/>
  <c r="A138" i="5"/>
  <c r="F138" i="5" s="1"/>
  <c r="G138" i="5" s="1"/>
  <c r="F137" i="5"/>
  <c r="G137" i="5" s="1"/>
  <c r="A137" i="5"/>
  <c r="A136" i="5"/>
  <c r="F136" i="5" s="1"/>
  <c r="G136" i="5" s="1"/>
  <c r="F135" i="5"/>
  <c r="G135" i="5" s="1"/>
  <c r="A135" i="5"/>
  <c r="A134" i="5"/>
  <c r="F134" i="5" s="1"/>
  <c r="G134" i="5" s="1"/>
  <c r="F133" i="5"/>
  <c r="G133" i="5" s="1"/>
  <c r="A133" i="5"/>
  <c r="A132" i="5"/>
  <c r="F132" i="5" s="1"/>
  <c r="G132" i="5" s="1"/>
  <c r="F131" i="5"/>
  <c r="G131" i="5" s="1"/>
  <c r="A131" i="5"/>
  <c r="A130" i="5"/>
  <c r="F130" i="5" s="1"/>
  <c r="G130" i="5" s="1"/>
  <c r="F129" i="5"/>
  <c r="G129" i="5" s="1"/>
  <c r="A129" i="5"/>
  <c r="A128" i="5"/>
  <c r="F128" i="5" s="1"/>
  <c r="G128" i="5" s="1"/>
  <c r="F127" i="5"/>
  <c r="G127" i="5" s="1"/>
  <c r="A127" i="5"/>
  <c r="A126" i="5"/>
  <c r="F126" i="5" s="1"/>
  <c r="G126" i="5" s="1"/>
  <c r="F125" i="5"/>
  <c r="G125" i="5" s="1"/>
  <c r="A125" i="5"/>
  <c r="A124" i="5"/>
  <c r="F124" i="5" s="1"/>
  <c r="G124" i="5" s="1"/>
  <c r="F123" i="5"/>
  <c r="G123" i="5" s="1"/>
  <c r="A123" i="5"/>
  <c r="A122" i="5"/>
  <c r="F122" i="5" s="1"/>
  <c r="G122" i="5" s="1"/>
  <c r="F121" i="5"/>
  <c r="G121" i="5" s="1"/>
  <c r="A121" i="5"/>
  <c r="A120" i="5"/>
  <c r="F120" i="5" s="1"/>
  <c r="G120" i="5" s="1"/>
  <c r="F119" i="5"/>
  <c r="G119" i="5" s="1"/>
  <c r="A119" i="5"/>
  <c r="A118" i="5"/>
  <c r="F118" i="5" s="1"/>
  <c r="G118" i="5" s="1"/>
  <c r="F117" i="5"/>
  <c r="G117" i="5" s="1"/>
  <c r="A117" i="5"/>
  <c r="A116" i="5"/>
  <c r="F116" i="5" s="1"/>
  <c r="G116" i="5" s="1"/>
  <c r="F115" i="5"/>
  <c r="G115" i="5" s="1"/>
  <c r="A115" i="5"/>
  <c r="A114" i="5"/>
  <c r="F114" i="5" s="1"/>
  <c r="G114" i="5" s="1"/>
  <c r="F113" i="5"/>
  <c r="G113" i="5" s="1"/>
  <c r="A113" i="5"/>
  <c r="A112" i="5"/>
  <c r="F112" i="5" s="1"/>
  <c r="G112" i="5" s="1"/>
  <c r="F111" i="5"/>
  <c r="G111" i="5" s="1"/>
  <c r="A111" i="5"/>
  <c r="A110" i="5"/>
  <c r="F110" i="5" s="1"/>
  <c r="G110" i="5" s="1"/>
  <c r="F109" i="5"/>
  <c r="G109" i="5" s="1"/>
  <c r="A109" i="5"/>
  <c r="A108" i="5"/>
  <c r="F108" i="5" s="1"/>
  <c r="G108" i="5" s="1"/>
  <c r="F107" i="5"/>
  <c r="G107" i="5" s="1"/>
  <c r="A107" i="5"/>
  <c r="A106" i="5"/>
  <c r="F106" i="5" s="1"/>
  <c r="G106" i="5" s="1"/>
  <c r="F105" i="5"/>
  <c r="G105" i="5" s="1"/>
  <c r="A105" i="5"/>
  <c r="A104" i="5"/>
  <c r="F104" i="5" s="1"/>
  <c r="G104" i="5" s="1"/>
  <c r="F103" i="5"/>
  <c r="G103" i="5" s="1"/>
  <c r="A103" i="5"/>
  <c r="A102" i="5"/>
  <c r="F102" i="5" s="1"/>
  <c r="G102" i="5" s="1"/>
  <c r="F101" i="5"/>
  <c r="G101" i="5" s="1"/>
  <c r="A101" i="5"/>
  <c r="A100" i="5"/>
  <c r="F100" i="5" s="1"/>
  <c r="G100" i="5" s="1"/>
  <c r="F99" i="5"/>
  <c r="G99" i="5" s="1"/>
  <c r="A99" i="5"/>
  <c r="A98" i="5"/>
  <c r="F98" i="5" s="1"/>
  <c r="G98" i="5" s="1"/>
  <c r="F97" i="5"/>
  <c r="G97" i="5" s="1"/>
  <c r="A97" i="5"/>
  <c r="A96" i="5"/>
  <c r="F96" i="5" s="1"/>
  <c r="G96" i="5" s="1"/>
  <c r="F95" i="5"/>
  <c r="G95" i="5" s="1"/>
  <c r="A95" i="5"/>
  <c r="A94" i="5"/>
  <c r="F94" i="5" s="1"/>
  <c r="G94" i="5" s="1"/>
  <c r="F93" i="5"/>
  <c r="G93" i="5" s="1"/>
  <c r="A93" i="5"/>
  <c r="A92" i="5"/>
  <c r="F92" i="5" s="1"/>
  <c r="G92" i="5" s="1"/>
  <c r="F91" i="5"/>
  <c r="G91" i="5" s="1"/>
  <c r="A91" i="5"/>
  <c r="A90" i="5"/>
  <c r="F90" i="5" s="1"/>
  <c r="G90" i="5" s="1"/>
  <c r="F89" i="5"/>
  <c r="G89" i="5" s="1"/>
  <c r="A89" i="5"/>
  <c r="A88" i="5"/>
  <c r="F88" i="5" s="1"/>
  <c r="G88" i="5" s="1"/>
  <c r="F87" i="5"/>
  <c r="G87" i="5" s="1"/>
  <c r="A87" i="5"/>
  <c r="A86" i="5"/>
  <c r="F86" i="5" s="1"/>
  <c r="G86" i="5" s="1"/>
  <c r="F85" i="5"/>
  <c r="G85" i="5" s="1"/>
  <c r="A85" i="5"/>
  <c r="A84" i="5"/>
  <c r="F84" i="5" s="1"/>
  <c r="G84" i="5" s="1"/>
  <c r="F83" i="5"/>
  <c r="G83" i="5" s="1"/>
  <c r="A83" i="5"/>
  <c r="A82" i="5"/>
  <c r="F82" i="5" s="1"/>
  <c r="G82" i="5" s="1"/>
  <c r="F81" i="5"/>
  <c r="G81" i="5" s="1"/>
  <c r="A81" i="5"/>
  <c r="A80" i="5"/>
  <c r="F80" i="5" s="1"/>
  <c r="G80" i="5" s="1"/>
  <c r="F79" i="5"/>
  <c r="G79" i="5" s="1"/>
  <c r="A79" i="5"/>
  <c r="A78" i="5"/>
  <c r="F78" i="5" s="1"/>
  <c r="G78" i="5" s="1"/>
  <c r="F77" i="5"/>
  <c r="G77" i="5" s="1"/>
  <c r="A77" i="5"/>
  <c r="A76" i="5"/>
  <c r="F76" i="5" s="1"/>
  <c r="G76" i="5" s="1"/>
  <c r="F75" i="5"/>
  <c r="G75" i="5" s="1"/>
  <c r="A75" i="5"/>
  <c r="A74" i="5"/>
  <c r="F74" i="5" s="1"/>
  <c r="G74" i="5" s="1"/>
  <c r="F73" i="5"/>
  <c r="G73" i="5" s="1"/>
  <c r="A73" i="5"/>
  <c r="A72" i="5"/>
  <c r="F72" i="5" s="1"/>
  <c r="G72" i="5" s="1"/>
  <c r="F71" i="5"/>
  <c r="G71" i="5" s="1"/>
  <c r="A71" i="5"/>
  <c r="A70" i="5"/>
  <c r="F70" i="5" s="1"/>
  <c r="G70" i="5" s="1"/>
  <c r="F69" i="5"/>
  <c r="G69" i="5" s="1"/>
  <c r="A69" i="5"/>
  <c r="A68" i="5"/>
  <c r="F68" i="5" s="1"/>
  <c r="G68" i="5" s="1"/>
  <c r="F67" i="5"/>
  <c r="G67" i="5" s="1"/>
  <c r="A67" i="5"/>
  <c r="A66" i="5"/>
  <c r="F66" i="5" s="1"/>
  <c r="G66" i="5" s="1"/>
  <c r="F65" i="5"/>
  <c r="G65" i="5" s="1"/>
  <c r="A65" i="5"/>
  <c r="A64" i="5"/>
  <c r="F64" i="5" s="1"/>
  <c r="G64" i="5" s="1"/>
  <c r="F63" i="5"/>
  <c r="G63" i="5" s="1"/>
  <c r="A63" i="5"/>
  <c r="A62" i="5"/>
  <c r="F62" i="5" s="1"/>
  <c r="G62" i="5" s="1"/>
  <c r="F61" i="5"/>
  <c r="G61" i="5" s="1"/>
  <c r="A61" i="5"/>
  <c r="A60" i="5"/>
  <c r="F60" i="5" s="1"/>
  <c r="G60" i="5" s="1"/>
  <c r="F59" i="5"/>
  <c r="G59" i="5" s="1"/>
  <c r="A59" i="5"/>
  <c r="A58" i="5"/>
  <c r="F58" i="5" s="1"/>
  <c r="G58" i="5" s="1"/>
  <c r="F57" i="5"/>
  <c r="G57" i="5" s="1"/>
  <c r="A57" i="5"/>
  <c r="A56" i="5"/>
  <c r="F56" i="5" s="1"/>
  <c r="G56" i="5" s="1"/>
  <c r="F55" i="5"/>
  <c r="G55" i="5" s="1"/>
  <c r="A55" i="5"/>
  <c r="A54" i="5"/>
  <c r="F54" i="5" s="1"/>
  <c r="G54" i="5" s="1"/>
  <c r="F53" i="5"/>
  <c r="G53" i="5" s="1"/>
  <c r="A53" i="5"/>
  <c r="A52" i="5"/>
  <c r="F52" i="5" s="1"/>
  <c r="G52" i="5" s="1"/>
  <c r="F51" i="5"/>
  <c r="G51" i="5" s="1"/>
  <c r="A51" i="5"/>
  <c r="A50" i="5"/>
  <c r="F50" i="5" s="1"/>
  <c r="G50" i="5" s="1"/>
  <c r="F49" i="5"/>
  <c r="G49" i="5" s="1"/>
  <c r="A49" i="5"/>
  <c r="A48" i="5"/>
  <c r="F48" i="5" s="1"/>
  <c r="G48" i="5" s="1"/>
  <c r="F47" i="5"/>
  <c r="G47" i="5" s="1"/>
  <c r="A47" i="5"/>
  <c r="A46" i="5"/>
  <c r="F46" i="5" s="1"/>
  <c r="G46" i="5" s="1"/>
  <c r="F45" i="5"/>
  <c r="G45" i="5" s="1"/>
  <c r="A45" i="5"/>
  <c r="A44" i="5"/>
  <c r="F44" i="5" s="1"/>
  <c r="G44" i="5" s="1"/>
  <c r="F43" i="5"/>
  <c r="G43" i="5" s="1"/>
  <c r="A43" i="5"/>
  <c r="A42" i="5"/>
  <c r="F42" i="5" s="1"/>
  <c r="G42" i="5" s="1"/>
  <c r="F41" i="5"/>
  <c r="G41" i="5" s="1"/>
  <c r="A41" i="5"/>
  <c r="A40" i="5"/>
  <c r="F40" i="5" s="1"/>
  <c r="G40" i="5" s="1"/>
  <c r="F39" i="5"/>
  <c r="G39" i="5" s="1"/>
  <c r="A39" i="5"/>
  <c r="A38" i="5"/>
  <c r="F38" i="5" s="1"/>
  <c r="G38" i="5" s="1"/>
  <c r="F37" i="5"/>
  <c r="G37" i="5" s="1"/>
  <c r="A37" i="5"/>
  <c r="A36" i="5"/>
  <c r="F36" i="5" s="1"/>
  <c r="G36" i="5" s="1"/>
  <c r="A35" i="5"/>
  <c r="F35" i="5" s="1"/>
  <c r="G35" i="5" s="1"/>
  <c r="A34" i="5"/>
  <c r="F34" i="5" s="1"/>
  <c r="G34" i="5" s="1"/>
  <c r="A33" i="5"/>
  <c r="F33" i="5" s="1"/>
  <c r="G33" i="5" s="1"/>
  <c r="A32" i="5"/>
  <c r="F32" i="5" s="1"/>
  <c r="G32" i="5" s="1"/>
  <c r="F31" i="5"/>
  <c r="G31" i="5" s="1"/>
  <c r="A31" i="5"/>
  <c r="A30" i="5"/>
  <c r="F30" i="5" s="1"/>
  <c r="G30" i="5" s="1"/>
  <c r="F29" i="5"/>
  <c r="G29" i="5" s="1"/>
  <c r="A29" i="5"/>
  <c r="A28" i="5"/>
  <c r="F28" i="5" s="1"/>
  <c r="G28" i="5" s="1"/>
  <c r="A27" i="5"/>
  <c r="F27" i="5" s="1"/>
  <c r="G27" i="5" s="1"/>
  <c r="A26" i="5"/>
  <c r="F26" i="5" s="1"/>
  <c r="G26" i="5" s="1"/>
  <c r="A25" i="5"/>
  <c r="F25" i="5" s="1"/>
  <c r="G25" i="5" s="1"/>
  <c r="A24" i="5"/>
  <c r="F24" i="5" s="1"/>
  <c r="G24" i="5" s="1"/>
  <c r="F23" i="5"/>
  <c r="G23" i="5" s="1"/>
  <c r="A23" i="5"/>
  <c r="A22" i="5"/>
  <c r="F22" i="5" s="1"/>
  <c r="G22" i="5" s="1"/>
  <c r="F21" i="5"/>
  <c r="G21" i="5" s="1"/>
  <c r="A21" i="5"/>
  <c r="A20" i="5"/>
  <c r="F20" i="5" s="1"/>
  <c r="G20" i="5" s="1"/>
  <c r="A19" i="5"/>
  <c r="F19" i="5" s="1"/>
  <c r="G19" i="5" s="1"/>
  <c r="A18" i="5"/>
  <c r="F18" i="5" s="1"/>
  <c r="G18" i="5" s="1"/>
  <c r="A17" i="5"/>
  <c r="F17" i="5" s="1"/>
  <c r="G17" i="5" s="1"/>
  <c r="A16" i="5"/>
  <c r="F16" i="5" s="1"/>
  <c r="G16" i="5" s="1"/>
  <c r="F15" i="5"/>
  <c r="G15" i="5" s="1"/>
  <c r="A15" i="5"/>
  <c r="A14" i="5"/>
  <c r="F14" i="5" s="1"/>
  <c r="G14" i="5" s="1"/>
  <c r="A13" i="5"/>
  <c r="F13" i="5" s="1"/>
  <c r="G13" i="5" s="1"/>
  <c r="A12" i="5"/>
  <c r="F12" i="5" s="1"/>
  <c r="G12" i="5" s="1"/>
  <c r="A11" i="5"/>
  <c r="F11" i="5" s="1"/>
  <c r="G11" i="5" s="1"/>
  <c r="A10" i="5"/>
  <c r="F10" i="5" s="1"/>
  <c r="G10" i="5" s="1"/>
  <c r="F9" i="5"/>
  <c r="G9" i="5" s="1"/>
  <c r="A9" i="5"/>
  <c r="A8" i="5"/>
  <c r="F8" i="5" s="1"/>
  <c r="G8" i="5" s="1"/>
  <c r="F7" i="5"/>
  <c r="G7" i="5" s="1"/>
  <c r="A7" i="5"/>
  <c r="A6" i="5"/>
  <c r="F6" i="5" s="1"/>
  <c r="G6" i="5" s="1"/>
  <c r="A5" i="5"/>
  <c r="F5" i="5" s="1"/>
  <c r="G5" i="5" s="1"/>
  <c r="A4" i="5"/>
  <c r="F4" i="5" s="1"/>
  <c r="G4" i="5" s="1"/>
  <c r="A3" i="5"/>
  <c r="F3" i="5" s="1"/>
  <c r="G3" i="5" s="1"/>
  <c r="A2" i="5"/>
  <c r="F2" i="5" s="1"/>
  <c r="G2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9532B38-B03A-490D-89E5-2C2D9C24C605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<sst xmlns="http://schemas.openxmlformats.org/spreadsheetml/2006/main" count="1118" uniqueCount="505">
  <si>
    <t>AGENT</t>
  </si>
  <si>
    <t>Code</t>
  </si>
  <si>
    <t>Thème</t>
  </si>
  <si>
    <t>Observations / Détails</t>
  </si>
  <si>
    <t>DATE</t>
  </si>
  <si>
    <t>Formateur (nom/prénom)</t>
  </si>
  <si>
    <t>Chef de poste (nom/prénom)</t>
  </si>
  <si>
    <t>Formateur 2</t>
  </si>
  <si>
    <t>Formateur 3</t>
  </si>
  <si>
    <t>Catégorie</t>
  </si>
  <si>
    <t>MSP + APP : Bilans suite à un Trauma (Plaie, brûlure, trauma os et articulations)</t>
  </si>
  <si>
    <t>Test pour cat</t>
  </si>
  <si>
    <t>SUAP</t>
  </si>
  <si>
    <t>INC_12</t>
  </si>
  <si>
    <t>test cat</t>
  </si>
  <si>
    <t>INC</t>
  </si>
  <si>
    <t>MSP + APP : Traumatisme du bassin + pose ceinture pelvienne</t>
  </si>
  <si>
    <t>Essai modif date de saisie</t>
  </si>
  <si>
    <t>INC_13</t>
  </si>
  <si>
    <t>AGENT&amp;Code</t>
  </si>
  <si>
    <t>STATUT</t>
  </si>
  <si>
    <t>Matricule</t>
  </si>
  <si>
    <t>Nom &amp; Prénom</t>
  </si>
  <si>
    <t>INCENDIE</t>
  </si>
  <si>
    <t>SECOURS A PERSONNE</t>
  </si>
  <si>
    <t>SECOURS ROUTIER</t>
  </si>
  <si>
    <t>LSPCC</t>
  </si>
  <si>
    <t>SPECIFIQUE</t>
  </si>
  <si>
    <t xml:space="preserve">Incendie Passage de Porte </t>
  </si>
  <si>
    <t>ACC Pro</t>
  </si>
  <si>
    <t>FOR ACC</t>
  </si>
  <si>
    <t>SPP</t>
  </si>
  <si>
    <t>SPV</t>
  </si>
  <si>
    <t>Libellé écourté</t>
  </si>
  <si>
    <t>Libellé complet</t>
  </si>
  <si>
    <t>MSP + APP : Etablissement d'une lance en eau sur dévidoir tournant (LDT) - ETB 1</t>
  </si>
  <si>
    <t>01</t>
  </si>
  <si>
    <t>MSP + APP : Etablissement d'une division d'alimentation au moyen du dévidoir - ETB 21</t>
  </si>
  <si>
    <t>02</t>
  </si>
  <si>
    <t>MSP + APP : Alimentation de l'engin par l'établissement - ETB 22</t>
  </si>
  <si>
    <t>03</t>
  </si>
  <si>
    <t>MSP + APP : Etablissement d'une division d'alimentation (DAL) - ETB 23</t>
  </si>
  <si>
    <t>04</t>
  </si>
  <si>
    <t>MSP + APP : Etablissement d'une division d'attaque - DAT - au moyen de tuyaux en couronne du point d'eau au point d'attaque - ETB 24</t>
  </si>
  <si>
    <t>05</t>
  </si>
  <si>
    <t>MSP + APP : Etablissement d'une division d'attaque - DAT - au moyen de tuyaux en couronne du point d'attaque au point d'eau - ETB 25</t>
  </si>
  <si>
    <t>06</t>
  </si>
  <si>
    <t>MSP + APP : Etablissement d'une division d'attaque - DAT - au moyen de tuyaux en écheveaux du point d'eau au point d'attaque - ETB 26</t>
  </si>
  <si>
    <t>07</t>
  </si>
  <si>
    <t>MSP + APP : Etablissement d'une division d'attaque - DAT - au moyen de tuyaux en écheveaux du point d'attaque au point d'eau - ETB 27</t>
  </si>
  <si>
    <t>08</t>
  </si>
  <si>
    <t>MSP + APP : Etablissement d'une lance au moyen de tuyaux en couronne - ETB 31</t>
  </si>
  <si>
    <t>09</t>
  </si>
  <si>
    <t>MSP + APP : Etablissement d'une lance au moyen de tuyaux en écheveaux du point d'eau au point d'attaque - ETB 32</t>
  </si>
  <si>
    <t>10</t>
  </si>
  <si>
    <t>MSP + APP : Etablissement d'une lance au moyen de tuyaux en écheveaux du point d'attaque au point d'eau - ETB 33</t>
  </si>
  <si>
    <t>11</t>
  </si>
  <si>
    <t>12</t>
  </si>
  <si>
    <t>MSP + APP : Etablissement d'une ligne d'attaque sur colonne sèche - ETB 35</t>
  </si>
  <si>
    <t>13</t>
  </si>
  <si>
    <t>MSP + APP : Etablissement d'une ligne d'attaque avec échelle à main au moyen de tuyaux en couronne - ETB 36</t>
  </si>
  <si>
    <t>14</t>
  </si>
  <si>
    <t>MSP + APP : Etablissement d'une ligne d'attaque avec échelle à main au moyen de tuyaux en écheveaux - ETB 37</t>
  </si>
  <si>
    <t>15</t>
  </si>
  <si>
    <t>2MSP + APP : Alimentation de l'engin par le BAL au moyen du dévidoir - ETB 42</t>
  </si>
  <si>
    <t>16</t>
  </si>
  <si>
    <t>MSP + APP : Alimentation de l'engin par le BAL au moyen de tuyaux en couronne - ETB 43</t>
  </si>
  <si>
    <t>17</t>
  </si>
  <si>
    <t>MSP + APP : Etablissement d'une ligne d'alimentation au moyen du dévidoir automobile - ETB 46</t>
  </si>
  <si>
    <t>18</t>
  </si>
  <si>
    <t>MSP + APP : Etablissement d'une ligne d'alimentation au moyen de 2 dévidoirs - ETB 48</t>
  </si>
  <si>
    <t>19</t>
  </si>
  <si>
    <t>MSP + APP : Etablissement d'une lance canon (FPTGP &amp; CDHR) - ETB 51</t>
  </si>
  <si>
    <t>20</t>
  </si>
  <si>
    <t>MSP + APP : Etablissement d'une lance rideau d'eau - ETB 52</t>
  </si>
  <si>
    <t>21</t>
  </si>
  <si>
    <t>MSP + APP : Etablissement d'une lance à mousse au moyen d'un injecteur proportionneur mobile - ETB 53</t>
  </si>
  <si>
    <t>22</t>
  </si>
  <si>
    <t>MSP + APP : Etablissement d'une lance à mousse au moyen d'un dispositif de dosage proportionneur fixe - ETB 54</t>
  </si>
  <si>
    <t>23</t>
  </si>
  <si>
    <t>MSP + APP : Mise en aspiration de l'engin : site sans ou avec dispositif d'aspiration - ETB 55-56</t>
  </si>
  <si>
    <t>24</t>
  </si>
  <si>
    <t>MSP + APP : Techniques de passage de porte</t>
  </si>
  <si>
    <t>25</t>
  </si>
  <si>
    <t>MSP + APP : Techniques de lances</t>
  </si>
  <si>
    <t>26</t>
  </si>
  <si>
    <t>Maniement de l'échelle à coulisse</t>
  </si>
  <si>
    <t>27</t>
  </si>
  <si>
    <t>Maniement de l'échelle 3 plans</t>
  </si>
  <si>
    <t>28</t>
  </si>
  <si>
    <t>Maniement de l'échelle à crochets</t>
  </si>
  <si>
    <t>29</t>
  </si>
  <si>
    <t>Parcours aissance ARI MSA M1 (mono et bi bouteilles)</t>
  </si>
  <si>
    <t>30</t>
  </si>
  <si>
    <t>Parcours aissance ARI Matissec</t>
  </si>
  <si>
    <t>31</t>
  </si>
  <si>
    <t>Techniques d'auto sauvetage et sauvetage de sauveteur (TASSS)</t>
  </si>
  <si>
    <t>32</t>
  </si>
  <si>
    <t>Interventions pour feux de cheminée (procédure fiche ops, utilisation caméra thermique et thermométre infrarouge)</t>
  </si>
  <si>
    <t>33</t>
  </si>
  <si>
    <t>MSP + APP : Feu de véhicule avec reservoir de gaz et/ou batterie de traction</t>
  </si>
  <si>
    <t>34</t>
  </si>
  <si>
    <t>Interventions pour feu en présence de bouteille de gaz (y compris acétyléne)</t>
  </si>
  <si>
    <t>35</t>
  </si>
  <si>
    <t>Interventions pour feu en présence d'engrais, pesticides, produits phytosanitaires et feux de silo/séchoir à grains</t>
  </si>
  <si>
    <t>36</t>
  </si>
  <si>
    <t xml:space="preserve">Intrevention pour surchauffe ou fermentation de fourrage </t>
  </si>
  <si>
    <t>37</t>
  </si>
  <si>
    <t>MSP INC Hors Items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</si>
  <si>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</si>
  <si>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</si>
  <si>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</si>
  <si>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</si>
  <si>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</si>
  <si>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</si>
  <si>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</si>
  <si>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</si>
  <si>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</si>
  <si>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</si>
  <si>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</si>
  <si>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</si>
  <si>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</si>
  <si>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MSP + APP : Bilans suite à Malaise/Maladie</t>
  </si>
  <si>
    <t>MSP + APP : ACR Adulte</t>
  </si>
  <si>
    <t>MSP +APP : ACR Pédiatrique (enfant + nourrisson)</t>
  </si>
  <si>
    <t>MSP +APP : Perte de connaissance victime non traumatisée</t>
  </si>
  <si>
    <t>MSP + APP : Perte de connaissance victime traumatisée</t>
  </si>
  <si>
    <t>MSP + APP : Prise en charge du nouveau-né à la naissance</t>
  </si>
  <si>
    <t>MSP + APP : Grossesse &amp; accouchement</t>
  </si>
  <si>
    <t>MSP + APP : Aide à la prise de médicament</t>
  </si>
  <si>
    <t>MSP + APP : Immobilisation de membres ( Procédure, écharpes et attelle)</t>
  </si>
  <si>
    <t>MSP + APP : Traumatismes du rachis ( Procédure, brancard cuillière, MID)</t>
  </si>
  <si>
    <t>MSP + APP : Techniques PDIT</t>
  </si>
  <si>
    <t>MSP + APP : Brûlures</t>
  </si>
  <si>
    <t>MSP + APP : Les plaies (Position d'attente, emballage, pansement 3 côtés)</t>
  </si>
  <si>
    <t>MSP + APP : Hémorragies (externes &amp; extériorisées)</t>
  </si>
  <si>
    <t>MSP + APP : Section de membre</t>
  </si>
  <si>
    <t>MSP + APP : Obstruction aïgue des voies aériennes par un corps étranger (grave &amp; partielle)</t>
  </si>
  <si>
    <t>MSP + APP : retrait de casque ( à 1 et 2 SP)</t>
  </si>
  <si>
    <t xml:space="preserve">Repérage secouriste &amp; dénombrement de victime - Voir fiches ops : 418 &amp; 420 &amp; 425 &amp; 426 </t>
  </si>
  <si>
    <t>APP : Trauma Abdomen, Crâne, Thorax, Face et Face antérieure du cou…</t>
  </si>
  <si>
    <t>APP : Relevage et brancardage</t>
  </si>
  <si>
    <t>APP : Affections spécifiques</t>
  </si>
  <si>
    <t>APP : Atteintes liées aux circonstances</t>
  </si>
  <si>
    <t>MSP + APP : Extraction latérale d'une victime en position assise (côté conducteur ou passager).</t>
  </si>
  <si>
    <t>Fiches Ops 403 : Intervention avec victime contaminée - Risque Infectieux &amp; 404 : Intervention COVID-19 &amp; 411 : AEV &amp; 415 : EBOLA</t>
  </si>
  <si>
    <t>Fiche Ops 406 : Hospitalisation sans consentement &amp; 407 - 624 : Choix hospitalisation - refus de transport</t>
  </si>
  <si>
    <t>Fiches Ops 427 : Victime DCD &amp; 623 : Scène de crime - Préservation des indices</t>
  </si>
  <si>
    <t>MSP SUAP Hors items</t>
  </si>
  <si>
    <t>MGO SR (GODR SDIS 86)</t>
  </si>
  <si>
    <t>SR</t>
  </si>
  <si>
    <t>Moyens de levage (Coussin de levage)</t>
  </si>
  <si>
    <t>Manœuvre avec le Tire-fort &amp; treuil</t>
  </si>
  <si>
    <t>Mise en œuvre du découpeur plasma</t>
  </si>
  <si>
    <t>MSP + APP : Extraction lattérale d'une victime en position allongée (côté conducteur ou passager).</t>
  </si>
  <si>
    <t>MSP + APP : Extraction axiale d'une victime dans un véhicule.</t>
  </si>
  <si>
    <t>MSP + APP : Extraction oblique d'une victime dans un véhicule (côté conducteur ou passager).</t>
  </si>
  <si>
    <t>MSP + APP : Extraction d'une victime affalée sur le capot d'un véhicule + retournement.</t>
  </si>
  <si>
    <t>MSP + APP : Extraction d'une victime dans un véhicule immobilisé sur le toit (Ceinturée ou non).</t>
  </si>
  <si>
    <t>MSP + APP : Extraction d'une victime dans un véhicule immobilisé sur le côté.</t>
  </si>
  <si>
    <t>IUV PL/Bus (diaporamas sur le réseau CSP)</t>
  </si>
  <si>
    <t>Techiques de calage-gestion des vitrage-ouvertures de portes/capot/hayon</t>
  </si>
  <si>
    <t>Calage-Demi pavillon- Pavillon</t>
  </si>
  <si>
    <t>Calage-corole Finlandaise- relevage colonne avec chaines</t>
  </si>
  <si>
    <t>Calage-Demi pavillon latéral (VL sur ses 4 roues ou sur le côté)</t>
  </si>
  <si>
    <t>Calage VL sur le toit- voile ou baie latérale</t>
  </si>
  <si>
    <t>MSP SR Hors Items</t>
  </si>
  <si>
    <t>MSP + APP : Sauvetage par l'extérieur</t>
  </si>
  <si>
    <t>MSP + APP : Sauvetage par l'extérieur point fixe humain</t>
  </si>
  <si>
    <t>MSP + APP : Sauvetage en excavation</t>
  </si>
  <si>
    <t>MSP + APP : Protection contre les chutes</t>
  </si>
  <si>
    <t>MSP + APP : Reconnaissance appartement</t>
  </si>
  <si>
    <t>APP : relevage d'une victime avec le harnais</t>
  </si>
  <si>
    <t>MSP LSPCC Hors Items</t>
  </si>
  <si>
    <t>Forcement d'ouvrant : LIBERTVIT + EFFRAC + Ouvre porte</t>
  </si>
  <si>
    <t>SPECIF</t>
  </si>
  <si>
    <t>SVI &amp; Fiche ops 408 : Victime agressive envers SP &amp; 640 : CAT Agression SP</t>
  </si>
  <si>
    <t>RPO</t>
  </si>
  <si>
    <t>CEEM</t>
  </si>
  <si>
    <t>CSO</t>
  </si>
  <si>
    <t>LMRBA</t>
  </si>
  <si>
    <t>Mise en œuvre du PMA</t>
  </si>
  <si>
    <t>Lot Bariatrique &amp; chaise brancardage difficile</t>
  </si>
  <si>
    <t>Mise hors gel des vehicules</t>
  </si>
  <si>
    <t xml:space="preserve">Chainage des véhicules </t>
  </si>
  <si>
    <t>Mise en œuvre des ventilateurs POK et Turbex</t>
  </si>
  <si>
    <t>Mise en œuvre des ventilateurs FPTGP et EPA</t>
  </si>
  <si>
    <t>Manœuvres avec claies de portage</t>
  </si>
  <si>
    <t>Interventions en domaine enneigé - domaine skiable + étude parcelaires spécifiques</t>
  </si>
  <si>
    <t>Rappel des notions d'hydraulique</t>
  </si>
  <si>
    <t>Procédure PGR/PGC et explosimétrie (FOPS 270) et interventions sur gazoduc - réseau GRT-Gaz (FOPS 265)</t>
  </si>
  <si>
    <t xml:space="preserve">MEA - Etablissement d'une ligne d'attaque sur échelle aérienne - ETB 38 - Lance Monitor </t>
  </si>
  <si>
    <t>MEA - Etablissement d'une ligne d'attaque sur échelle aérienne - ETB 38</t>
  </si>
  <si>
    <t>MEA - Evolution sur EPA avec ARI</t>
  </si>
  <si>
    <t xml:space="preserve">MEA - Utilisation du brancard &amp; barquette sur plateforme </t>
  </si>
  <si>
    <t>APP MEA - Manœuvre de secours + dépose plateforme en groupe.</t>
  </si>
  <si>
    <t xml:space="preserve">Fiches Ops 205 : Intervention sur réseau ferré hors LGV &amp; 212 : Intervention train bloqué sur voie </t>
  </si>
  <si>
    <t>Fiches Ops 209 : Intervention à proximité d'installation électriques &amp; 331 : Intervention pour feu de transformateur</t>
  </si>
  <si>
    <t>Fiches Ops 211 : Intervention pour découverte d'engin explosif &amp; 214 : Intervention sur aéronef - ULM</t>
  </si>
  <si>
    <t xml:space="preserve">Fiches Ops 600 : Réquisition COS &amp; 620 : Signalement action sociale </t>
  </si>
  <si>
    <t>MSP COD 1 - Aspiration FPTGP</t>
  </si>
  <si>
    <t>COD</t>
  </si>
  <si>
    <t>MSP COD 1 - Aspiration CCR</t>
  </si>
  <si>
    <t>MSP COD 1 - Aspiration MPRGP</t>
  </si>
  <si>
    <r>
      <t xml:space="preserve">MSP COD 1 - FPTGP - Alimentation de l'engin par le conducteur au moyen de tuyaux de </t>
    </r>
    <r>
      <rPr>
        <sz val="11"/>
        <color theme="1"/>
        <rFont val="Calibri"/>
        <family val="2"/>
      </rPr>
      <t>Ø 110 ou Ø 70 - ETB 41</t>
    </r>
  </si>
  <si>
    <t>MSP COD 1 - CCR - Alimentation de l'engin par le conducteur au moyen de tuyaux de Ø 110 ou Ø 70 - ETB 41</t>
  </si>
  <si>
    <t>MSP COD 1 - Production de mousse - FPTGP</t>
  </si>
  <si>
    <t>MSP COD 6 - Lycée Jeanne D'Arc</t>
  </si>
  <si>
    <t>MSP COD 6 - Tour Berlioz</t>
  </si>
  <si>
    <t>MSP COD 6 - Rue de Joux</t>
  </si>
  <si>
    <t>MSP COD 6 - Impasse du Canal</t>
  </si>
  <si>
    <t>MSP COD 6 - Rue Xavier Marmier</t>
  </si>
  <si>
    <t>MSP COD 6 - Rue Saint Roch</t>
  </si>
  <si>
    <t>MSP COD 4 - Fiche N°1</t>
  </si>
  <si>
    <t>MSP COD 4 - Fiche N°2</t>
  </si>
  <si>
    <t>MSP COD 2 - Organne 4x4 : CCR;CCF;VLHR; VLS (Formateurs COD 3 Uniquement)</t>
  </si>
  <si>
    <t>MSP COD 5 - Moto Neige</t>
  </si>
  <si>
    <t>MSP Permis BE - Manœuvre avec remorque</t>
  </si>
  <si>
    <t>Destruction d'hyménoptères ( Fiche OPS, techniques et matériels)</t>
  </si>
  <si>
    <t>OD</t>
  </si>
  <si>
    <t>Mise en œuvre des tronçonneuses à disque et à chaine (règles de sécurité, utilisation, entretien)</t>
  </si>
  <si>
    <t>Personne bloquée dans un ascenseur (procédure, techniques et matériels)</t>
  </si>
  <si>
    <t>Interventions à composante animalière</t>
  </si>
  <si>
    <t>Epuissement et asséchements : Aspirateurs, MPE électrique et thermique, Pompe grande puissance, MPF, hydro-ejecteur</t>
  </si>
  <si>
    <t>Fiches Ops DIV/OD : 500, 505 &amp; 626</t>
  </si>
  <si>
    <t>SUAP_03</t>
  </si>
  <si>
    <t>Nom &amp; prénom 1</t>
  </si>
  <si>
    <t>Nom &amp; prénom 2</t>
  </si>
  <si>
    <t>Nom &amp; prénom 3</t>
  </si>
  <si>
    <t>Nom &amp; prénom 4</t>
  </si>
  <si>
    <t>Nom &amp; prénom 5</t>
  </si>
  <si>
    <t>Nom &amp; prénom 6</t>
  </si>
  <si>
    <t>Nom &amp; prénom 7</t>
  </si>
  <si>
    <t>Nom &amp; prénom 8</t>
  </si>
  <si>
    <t>Nom &amp; prénom 9</t>
  </si>
  <si>
    <t>Nom &amp; prénom 10</t>
  </si>
  <si>
    <t>Nom &amp; prénom 11</t>
  </si>
  <si>
    <t>Nom &amp; prénom 12</t>
  </si>
  <si>
    <t>Nom &amp; prénom 13</t>
  </si>
  <si>
    <t>Nom &amp; prénom 14</t>
  </si>
  <si>
    <t>Nom &amp; prénom 15</t>
  </si>
  <si>
    <t>Nom &amp; prénom 16</t>
  </si>
  <si>
    <t>Nom &amp; prénom 17</t>
  </si>
  <si>
    <t>Nom &amp; prénom 18</t>
  </si>
  <si>
    <t>Nom &amp; prénom 19</t>
  </si>
  <si>
    <t>Nom &amp; prénom 20</t>
  </si>
  <si>
    <t>Nom &amp; prénom 21</t>
  </si>
  <si>
    <t>Nom &amp; prénom 22</t>
  </si>
  <si>
    <t>Nom &amp; prénom 23</t>
  </si>
  <si>
    <t>Nom &amp; prénom 24</t>
  </si>
  <si>
    <t>Nom &amp; prénom 25</t>
  </si>
  <si>
    <t>Nom &amp; prénom 26</t>
  </si>
  <si>
    <t>Nom &amp; prénom 27</t>
  </si>
  <si>
    <t>Nom &amp; prénom 28</t>
  </si>
  <si>
    <t>Nom &amp; prénom 29</t>
  </si>
  <si>
    <t>Nom &amp; prénom 30</t>
  </si>
  <si>
    <t>Nom &amp; prénom 31</t>
  </si>
  <si>
    <t>Nom &amp; prénom 32</t>
  </si>
  <si>
    <t>Nom &amp; prénom 33</t>
  </si>
  <si>
    <t>Nom &amp; prénom 34</t>
  </si>
  <si>
    <t>Nom &amp; prénom 35</t>
  </si>
  <si>
    <t>Nom &amp; prénom 36</t>
  </si>
  <si>
    <t>Nom &amp; prénom 37</t>
  </si>
  <si>
    <t>Nom &amp; prénom 38</t>
  </si>
  <si>
    <t>Nom &amp; prénom 39</t>
  </si>
  <si>
    <t>Nom &amp; prénom 40</t>
  </si>
  <si>
    <t>Nom &amp; prénom 41</t>
  </si>
  <si>
    <t>Nom &amp; prénom 42</t>
  </si>
  <si>
    <t>Nom &amp; prénom 43</t>
  </si>
  <si>
    <t>Nom &amp; prénom 44</t>
  </si>
  <si>
    <t>Nom &amp; prénom 45</t>
  </si>
  <si>
    <t>Nom &amp; prénom 46</t>
  </si>
  <si>
    <t>Nom &amp; prénom 47</t>
  </si>
  <si>
    <t>Nom &amp; prénom 48</t>
  </si>
  <si>
    <t>Nom &amp; prénom 49</t>
  </si>
  <si>
    <t>Nom &amp; prénom 50</t>
  </si>
  <si>
    <t>Nom &amp; prénom 51</t>
  </si>
  <si>
    <t>Nom &amp; prénom 52</t>
  </si>
  <si>
    <t>Nom &amp; prénom 53</t>
  </si>
  <si>
    <t>Nom &amp; prénom 54</t>
  </si>
  <si>
    <t>Nom &amp; prénom 55</t>
  </si>
  <si>
    <t>Nom &amp; prénom 56</t>
  </si>
  <si>
    <t>Nom &amp; prénom 57</t>
  </si>
  <si>
    <t>Nom &amp; prénom 58</t>
  </si>
  <si>
    <t>Nom &amp; prénom 59</t>
  </si>
  <si>
    <t>Nom &amp; prénom 60</t>
  </si>
  <si>
    <t>Nom &amp; prénom 61</t>
  </si>
  <si>
    <t>Nom &amp; prénom 62</t>
  </si>
  <si>
    <t>Nom &amp; prénom 63</t>
  </si>
  <si>
    <t>Nom &amp; prénom 64</t>
  </si>
  <si>
    <t>Nom &amp; prénom 65</t>
  </si>
  <si>
    <t>Nom &amp; prénom 66</t>
  </si>
  <si>
    <t>Nom &amp; prénom 67</t>
  </si>
  <si>
    <t>Nom &amp; prénom 68</t>
  </si>
  <si>
    <t>Nom &amp; prénom 69</t>
  </si>
  <si>
    <t>Nom &amp; prénom 70</t>
  </si>
  <si>
    <t>Nom &amp; prénom 71</t>
  </si>
  <si>
    <t>Nom &amp; prénom 72</t>
  </si>
  <si>
    <t>Nom &amp; prénom 73</t>
  </si>
  <si>
    <t>Nom &amp; prénom 74</t>
  </si>
  <si>
    <t>Nom &amp; prénom 75</t>
  </si>
  <si>
    <t>Nom &amp; prénom 76</t>
  </si>
  <si>
    <t>Nom &amp; prénom 77</t>
  </si>
  <si>
    <t>Nom &amp; prénom 78</t>
  </si>
  <si>
    <t>Nom &amp; prénom 79</t>
  </si>
  <si>
    <t>Nom &amp; prénom 80</t>
  </si>
  <si>
    <t>Nom &amp; prénom 81</t>
  </si>
  <si>
    <t>Nom &amp; prénom 82</t>
  </si>
  <si>
    <t>Nom &amp; prénom 83</t>
  </si>
  <si>
    <t>Nom &amp; prénom 84</t>
  </si>
  <si>
    <t>Nom &amp; prénom 85</t>
  </si>
  <si>
    <t>Nom &amp; prénom 86</t>
  </si>
  <si>
    <t>Nom &amp; prénom 87</t>
  </si>
  <si>
    <t>Nom &amp; prénom 88</t>
  </si>
  <si>
    <t>Nom &amp; prénom 89</t>
  </si>
  <si>
    <t>Nom &amp; prénom 90</t>
  </si>
  <si>
    <t>Nom &amp; prénom 91</t>
  </si>
  <si>
    <t>Nom &amp; prénom 92</t>
  </si>
  <si>
    <t>Nom &amp; prénom 93</t>
  </si>
  <si>
    <t>Nom &amp; prénom 94</t>
  </si>
  <si>
    <t>Nom &amp; prénom 95</t>
  </si>
  <si>
    <t>Nom &amp; prénom 96</t>
  </si>
  <si>
    <t>Nom &amp; prénom 97</t>
  </si>
  <si>
    <t>Nom &amp; prénom 98</t>
  </si>
  <si>
    <t>Nom &amp; prénom 99</t>
  </si>
  <si>
    <t>Nom &amp; prénom 100</t>
  </si>
  <si>
    <t>Nom &amp; prénom 101</t>
  </si>
  <si>
    <t>Nom &amp; prénom 102</t>
  </si>
  <si>
    <t>Nom &amp; prénom 103</t>
  </si>
  <si>
    <t>Nom &amp; prénom 104</t>
  </si>
  <si>
    <t>Nom &amp; prénom 105</t>
  </si>
  <si>
    <t>Nom &amp; prénom 106</t>
  </si>
  <si>
    <t>Nom &amp; prénom 107</t>
  </si>
  <si>
    <t>Nom &amp; prénom 108</t>
  </si>
  <si>
    <t>Nom &amp; prénom 109</t>
  </si>
  <si>
    <t>Nom &amp; prénom 110</t>
  </si>
  <si>
    <t>Nom &amp; prénom 111</t>
  </si>
  <si>
    <t>Nom &amp; prénom 112</t>
  </si>
  <si>
    <t>Nom &amp; prénom 113</t>
  </si>
  <si>
    <t>Nom &amp; prénom 114</t>
  </si>
  <si>
    <t>Nom &amp; prénom 115</t>
  </si>
  <si>
    <t>Nom &amp; prénom 116</t>
  </si>
  <si>
    <t>Nom &amp; prénom 117</t>
  </si>
  <si>
    <t>Nom &amp; prénom 118</t>
  </si>
  <si>
    <t>Nom &amp; prénom 119</t>
  </si>
  <si>
    <t>Nom &amp; prénom 120</t>
  </si>
  <si>
    <t>Nom &amp; prénom 121</t>
  </si>
  <si>
    <t>Nom &amp; prénom 122</t>
  </si>
  <si>
    <t>Nom &amp; prénom 123</t>
  </si>
  <si>
    <t>Nom &amp; prénom 124</t>
  </si>
  <si>
    <t>Nom &amp; prénom 125</t>
  </si>
  <si>
    <t>Nom &amp; prénom 126</t>
  </si>
  <si>
    <t>SUAP_02</t>
  </si>
  <si>
    <t>Nom &amp; prénom 1SUAP_02</t>
  </si>
  <si>
    <t>Nom &amp; prénom 2SUAP_02</t>
  </si>
  <si>
    <t>Nom &amp; prénom 3SUAP_03</t>
  </si>
  <si>
    <t>Nom &amp; prénom 7INC_12</t>
  </si>
  <si>
    <t>Nom &amp; prénom 8INC_13</t>
  </si>
  <si>
    <t>Nom &amp; prénom 9INC_13</t>
  </si>
  <si>
    <t>Nom &amp; prénom 4INC_13</t>
  </si>
  <si>
    <t>MSP + APP : Etablissement d'une lance pré-connectée sur dévidoir fixe DN 40 - ETB 34</t>
  </si>
  <si>
    <t>Colonne1</t>
  </si>
  <si>
    <t>Colonne2</t>
  </si>
  <si>
    <t>Colonne3</t>
  </si>
  <si>
    <t>Colonne4</t>
  </si>
  <si>
    <t>INC_01</t>
  </si>
  <si>
    <t>INC_02</t>
  </si>
  <si>
    <t>INC_03</t>
  </si>
  <si>
    <t>INC_04</t>
  </si>
  <si>
    <t>INC_05</t>
  </si>
  <si>
    <t>INC_06</t>
  </si>
  <si>
    <t>INC_07</t>
  </si>
  <si>
    <t>INC_08</t>
  </si>
  <si>
    <t>INC_09</t>
  </si>
  <si>
    <t>INC_10</t>
  </si>
  <si>
    <t>INC_11</t>
  </si>
  <si>
    <t>INC_14</t>
  </si>
  <si>
    <t>INC_15</t>
  </si>
  <si>
    <t>INC_16</t>
  </si>
  <si>
    <t>INC_17</t>
  </si>
  <si>
    <t>INC_18</t>
  </si>
  <si>
    <t>INC_19</t>
  </si>
  <si>
    <t>INC_20</t>
  </si>
  <si>
    <t>INC_21</t>
  </si>
  <si>
    <t>INC_22</t>
  </si>
  <si>
    <t>INC_23</t>
  </si>
  <si>
    <t>INC_24</t>
  </si>
  <si>
    <t>INC_25</t>
  </si>
  <si>
    <t>INC_26</t>
  </si>
  <si>
    <t>INC_27</t>
  </si>
  <si>
    <t>INC_28</t>
  </si>
  <si>
    <t>INC_29</t>
  </si>
  <si>
    <t>INC_30</t>
  </si>
  <si>
    <t>INC_31</t>
  </si>
  <si>
    <t>INC_32</t>
  </si>
  <si>
    <t>INC_33</t>
  </si>
  <si>
    <t>INC_34</t>
  </si>
  <si>
    <t>INC_35</t>
  </si>
  <si>
    <t>INC_36</t>
  </si>
  <si>
    <t>INC_37</t>
  </si>
  <si>
    <t>INC_38</t>
  </si>
  <si>
    <t>SUAP_01</t>
  </si>
  <si>
    <t>SUAP_04</t>
  </si>
  <si>
    <t>SUAP_05</t>
  </si>
  <si>
    <t>SUAP_06</t>
  </si>
  <si>
    <t>SUAP_07</t>
  </si>
  <si>
    <t>SUAP_08</t>
  </si>
  <si>
    <t>SUAP_09</t>
  </si>
  <si>
    <t>SUAP_10</t>
  </si>
  <si>
    <t>SUAP_11</t>
  </si>
  <si>
    <t>SUAP_12</t>
  </si>
  <si>
    <t>SUAP_13</t>
  </si>
  <si>
    <t>SUAP_14</t>
  </si>
  <si>
    <t>SUAP_15</t>
  </si>
  <si>
    <t>SUAP_16</t>
  </si>
  <si>
    <t>SUAP_17</t>
  </si>
  <si>
    <t>SUAP_18</t>
  </si>
  <si>
    <t>SUAP_19</t>
  </si>
  <si>
    <t>SUAP_20</t>
  </si>
  <si>
    <t>SUAP_21</t>
  </si>
  <si>
    <t>SUAP_22</t>
  </si>
  <si>
    <t>SUAP_23</t>
  </si>
  <si>
    <t>SUAP_24</t>
  </si>
  <si>
    <t>SUAP_25</t>
  </si>
  <si>
    <t>SUAP_26</t>
  </si>
  <si>
    <t>SUAP_27</t>
  </si>
  <si>
    <t>SUAP_28</t>
  </si>
  <si>
    <t>SUAP_29</t>
  </si>
  <si>
    <t>SR_01</t>
  </si>
  <si>
    <t>SR_02</t>
  </si>
  <si>
    <t>SR_03</t>
  </si>
  <si>
    <t>SR_04</t>
  </si>
  <si>
    <t>SR_05</t>
  </si>
  <si>
    <t>SR_06</t>
  </si>
  <si>
    <t>SR_07</t>
  </si>
  <si>
    <t>SR_08</t>
  </si>
  <si>
    <t>SR_09</t>
  </si>
  <si>
    <t>SR_10</t>
  </si>
  <si>
    <t>SR_11</t>
  </si>
  <si>
    <t>SR_12</t>
  </si>
  <si>
    <t>SR_13</t>
  </si>
  <si>
    <t>SR_14</t>
  </si>
  <si>
    <t>SR_15</t>
  </si>
  <si>
    <t>SR_16</t>
  </si>
  <si>
    <t>SR_17</t>
  </si>
  <si>
    <t>LSPCC_01</t>
  </si>
  <si>
    <t>LSPCC_02</t>
  </si>
  <si>
    <t>LSPCC_03</t>
  </si>
  <si>
    <t>LSPCC_04</t>
  </si>
  <si>
    <t>LSPCC_05</t>
  </si>
  <si>
    <t>LSPCC_06</t>
  </si>
  <si>
    <t>LSPCC_07</t>
  </si>
  <si>
    <t>SPECIF_01</t>
  </si>
  <si>
    <t>SPECIF_02</t>
  </si>
  <si>
    <t>SPECIF_03</t>
  </si>
  <si>
    <t>SPECIF_04</t>
  </si>
  <si>
    <t>SPECIF_05</t>
  </si>
  <si>
    <t>SPECIF_06</t>
  </si>
  <si>
    <t>SPECIF_07</t>
  </si>
  <si>
    <t>SPECIF_08</t>
  </si>
  <si>
    <t>SPECIF_09</t>
  </si>
  <si>
    <t>SPECIF_10</t>
  </si>
  <si>
    <t>SPECIF_11</t>
  </si>
  <si>
    <t>SPECIF_12</t>
  </si>
  <si>
    <t>SPECIF_13</t>
  </si>
  <si>
    <t>SPECIF_14</t>
  </si>
  <si>
    <t>SPECIF_15</t>
  </si>
  <si>
    <t>SPECIF_16</t>
  </si>
  <si>
    <t>SPECIF_17</t>
  </si>
  <si>
    <t>SPECIF_18</t>
  </si>
  <si>
    <t>SPECIF_19</t>
  </si>
  <si>
    <t>SPECIF_20</t>
  </si>
  <si>
    <t>SPECIF_21</t>
  </si>
  <si>
    <t>SPECIF_22</t>
  </si>
  <si>
    <t>SPECIF_23</t>
  </si>
  <si>
    <t>SPECIF_24</t>
  </si>
  <si>
    <t>SPECIF_25</t>
  </si>
  <si>
    <t>COD_01</t>
  </si>
  <si>
    <t>COD_02</t>
  </si>
  <si>
    <t>COD_03</t>
  </si>
  <si>
    <t>COD_04</t>
  </si>
  <si>
    <t>COD_05</t>
  </si>
  <si>
    <t>COD_06</t>
  </si>
  <si>
    <t>COD_07</t>
  </si>
  <si>
    <t>COD_08</t>
  </si>
  <si>
    <t>COD_09</t>
  </si>
  <si>
    <t>COD_10</t>
  </si>
  <si>
    <t>COD_11</t>
  </si>
  <si>
    <t>COD_12</t>
  </si>
  <si>
    <t>COD_13</t>
  </si>
  <si>
    <t>COD_14</t>
  </si>
  <si>
    <t>COD_15</t>
  </si>
  <si>
    <t>COD_16</t>
  </si>
  <si>
    <t>COD_17</t>
  </si>
  <si>
    <t>OD_01</t>
  </si>
  <si>
    <t>OD_02</t>
  </si>
  <si>
    <t>OD_03</t>
  </si>
  <si>
    <t>OD_04</t>
  </si>
  <si>
    <t>OD_05</t>
  </si>
  <si>
    <t>OD_06</t>
  </si>
  <si>
    <t>MSP COD 1 - FPTGP - Alimentation de l'engin par le conducteur au moyen de tuyaux de Ø 110 ou Ø 70 - ETB 41</t>
  </si>
  <si>
    <t>Nom &amp; prénom 10INC_01</t>
  </si>
  <si>
    <t>Nom &amp; prénom 11SPECIF_02</t>
  </si>
  <si>
    <t>Nom &amp; prénom 6SPECIF_07</t>
  </si>
  <si>
    <t>Nom &amp; prénom 5INC_03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</si>
</sst>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49" fontId="0" fillId="0" borderId="0" xfId="0" applyNumberFormat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4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 applyProtection="1">
      <alignment horizontal="left" vertical="center"/>
      <protection locked="0"/>
    </xf>
    <xf numFmtId="0" fontId="0" fillId="0" borderId="7" xfId="0" applyFont="1" applyFill="1" applyBorder="1" applyAlignment="1" applyProtection="1">
      <alignment horizontal="left" vertical="center" wrapText="1"/>
      <protection locked="0"/>
    </xf>
    <xf numFmtId="0" fontId="0" fillId="4" borderId="7" xfId="0" applyFont="1" applyFill="1" applyBorder="1" applyAlignment="1">
      <alignment horizontal="center" vertical="center"/>
    </xf>
    <xf numFmtId="0" fontId="0" fillId="4" borderId="8" xfId="0" quotePrefix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" xfId="0" applyFont="1" applyFill="1" applyBorder="1" applyAlignment="1" applyProtection="1">
      <alignment horizontal="left" vertical="center"/>
      <protection locked="0"/>
    </xf>
    <xf numFmtId="0" fontId="0" fillId="0" borderId="1" xfId="0" applyFont="1" applyFill="1" applyBorder="1" applyAlignment="1" applyProtection="1">
      <alignment horizontal="left" vertical="center" wrapText="1"/>
      <protection locked="0"/>
    </xf>
    <xf numFmtId="0" fontId="0" fillId="4" borderId="1" xfId="0" applyFont="1" applyFill="1" applyBorder="1" applyAlignment="1">
      <alignment horizontal="center" vertical="center"/>
    </xf>
    <xf numFmtId="0" fontId="0" fillId="4" borderId="2" xfId="0" quotePrefix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 applyProtection="1">
      <alignment horizontal="left" vertical="center"/>
      <protection locked="0"/>
    </xf>
    <xf numFmtId="0" fontId="0" fillId="4" borderId="11" xfId="0" applyFont="1" applyFill="1" applyBorder="1" applyAlignment="1">
      <alignment horizontal="center" vertical="center"/>
    </xf>
    <xf numFmtId="0" fontId="0" fillId="4" borderId="12" xfId="0" quotePrefix="1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0" fillId="5" borderId="8" xfId="0" quotePrefix="1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5" borderId="2" xfId="0" quotePrefix="1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11" xfId="0" applyFont="1" applyFill="1" applyBorder="1" applyAlignment="1">
      <alignment horizontal="center" vertical="center"/>
    </xf>
    <xf numFmtId="0" fontId="0" fillId="5" borderId="12" xfId="0" applyFont="1" applyFill="1" applyBorder="1" applyAlignment="1">
      <alignment horizontal="center" vertical="center"/>
    </xf>
    <xf numFmtId="0" fontId="0" fillId="6" borderId="7" xfId="0" applyFont="1" applyFill="1" applyBorder="1" applyAlignment="1">
      <alignment horizontal="center" vertical="center"/>
    </xf>
    <xf numFmtId="0" fontId="0" fillId="6" borderId="8" xfId="0" quotePrefix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2" xfId="0" quotePrefix="1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0" fillId="6" borderId="11" xfId="0" applyFont="1" applyFill="1" applyBorder="1" applyAlignment="1">
      <alignment horizontal="center" vertical="center"/>
    </xf>
    <xf numFmtId="0" fontId="0" fillId="6" borderId="12" xfId="0" applyFont="1" applyFill="1" applyBorder="1" applyAlignment="1">
      <alignment horizontal="center" vertical="center"/>
    </xf>
    <xf numFmtId="0" fontId="0" fillId="7" borderId="7" xfId="0" applyFont="1" applyFill="1" applyBorder="1" applyAlignment="1">
      <alignment horizontal="center" vertical="center"/>
    </xf>
    <xf numFmtId="0" fontId="0" fillId="7" borderId="8" xfId="0" quotePrefix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2" xfId="0" quotePrefix="1" applyFont="1" applyFill="1" applyBorder="1" applyAlignment="1">
      <alignment horizontal="center" vertical="center"/>
    </xf>
    <xf numFmtId="0" fontId="0" fillId="7" borderId="2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0" fillId="7" borderId="12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8" borderId="8" xfId="0" quotePrefix="1" applyFont="1" applyFill="1" applyBorder="1" applyAlignment="1">
      <alignment horizontal="center" vertical="center"/>
    </xf>
    <xf numFmtId="0" fontId="0" fillId="8" borderId="2" xfId="0" quotePrefix="1" applyFont="1" applyFill="1" applyBorder="1" applyAlignment="1">
      <alignment horizontal="center" vertical="center"/>
    </xf>
    <xf numFmtId="0" fontId="0" fillId="8" borderId="2" xfId="0" applyFont="1" applyFill="1" applyBorder="1" applyAlignment="1">
      <alignment horizontal="center" vertical="center"/>
    </xf>
    <xf numFmtId="0" fontId="0" fillId="8" borderId="12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8" xfId="0" quotePrefix="1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3" xfId="0" applyFont="1" applyFill="1" applyBorder="1" applyAlignment="1" applyProtection="1">
      <alignment horizontal="left" vertical="center"/>
      <protection locked="0"/>
    </xf>
    <xf numFmtId="0" fontId="3" fillId="9" borderId="3" xfId="0" applyFont="1" applyFill="1" applyBorder="1" applyAlignment="1">
      <alignment horizontal="center" vertical="center"/>
    </xf>
    <xf numFmtId="0" fontId="3" fillId="9" borderId="14" xfId="0" quotePrefix="1" applyFont="1" applyFill="1" applyBorder="1" applyAlignment="1">
      <alignment horizontal="center" vertical="center"/>
    </xf>
    <xf numFmtId="0" fontId="0" fillId="10" borderId="7" xfId="0" applyFont="1" applyFill="1" applyBorder="1" applyAlignment="1">
      <alignment horizontal="center" vertical="center"/>
    </xf>
    <xf numFmtId="0" fontId="0" fillId="10" borderId="7" xfId="0" quotePrefix="1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/>
    </xf>
    <xf numFmtId="0" fontId="0" fillId="10" borderId="1" xfId="0" quotePrefix="1" applyFont="1" applyFill="1" applyBorder="1" applyAlignment="1">
      <alignment horizontal="center" vertical="center"/>
    </xf>
    <xf numFmtId="0" fontId="0" fillId="10" borderId="11" xfId="0" applyFont="1" applyFill="1" applyBorder="1" applyAlignment="1">
      <alignment horizontal="center" vertical="center"/>
    </xf>
    <xf numFmtId="0" fontId="0" fillId="10" borderId="11" xfId="0" quotePrefix="1" applyFont="1" applyFill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" fillId="2" borderId="15" xfId="0" applyFont="1" applyFill="1" applyBorder="1" applyAlignment="1" applyProtection="1">
      <alignment horizontal="center" vertical="center"/>
    </xf>
    <xf numFmtId="0" fontId="1" fillId="2" borderId="15" xfId="0" applyFont="1" applyFill="1" applyBorder="1" applyAlignment="1" applyProtection="1">
      <alignment horizontal="center" vertical="center" wrapText="1"/>
    </xf>
    <xf numFmtId="14" fontId="1" fillId="2" borderId="15" xfId="0" applyNumberFormat="1" applyFont="1" applyFill="1" applyBorder="1" applyAlignment="1" applyProtection="1">
      <alignment horizontal="center" vertical="center"/>
    </xf>
    <xf numFmtId="0" fontId="0" fillId="0" borderId="0" xfId="0" applyNumberFormat="1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27">
    <dxf>
      <alignment horizontal="left" vertical="bottom" textRotation="0" wrapText="0" indent="0" justifyLastLine="0" shrinkToFit="0" readingOrder="0"/>
    </dxf>
    <dxf>
      <protection locked="0" hidden="0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theme="0" tint="-0.24994659260841701"/>
        </patternFill>
      </fill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protection locked="0" hidden="0"/>
    </dxf>
    <dxf>
      <numFmt numFmtId="19" formatCode="dd/mm/yyyy"/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  <dxf>
      <border outline="0">
        <top style="thin">
          <color indexed="64"/>
        </top>
      </border>
    </dxf>
    <dxf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11</xdr:row>
          <xdr:rowOff>0</xdr:rowOff>
        </xdr:from>
        <xdr:to>
          <xdr:col>3</xdr:col>
          <xdr:colOff>30480</xdr:colOff>
          <xdr:row>12</xdr:row>
          <xdr:rowOff>38100</xdr:rowOff>
        </xdr:to>
        <xdr:sp macro="" textlink="">
          <xdr:nvSpPr>
            <xdr:cNvPr id="2050" name="Combo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chael\Desktop\Projet%20FCJ%20SDIS%2025%20Version%2020%20Mars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CJ"/>
      <sheetName val="IMPRESSION FCJ"/>
      <sheetName val="GESTION"/>
      <sheetName val="Accès"/>
      <sheetName val="Journal"/>
      <sheetName val="Thèmes FCJ"/>
      <sheetName val="BDD FCJ"/>
      <sheetName val="Listing Agents"/>
      <sheetName val="Listing Chef de Poste"/>
      <sheetName val="RECAP CIS"/>
      <sheetName val="RECAP AGENT"/>
      <sheetName val="Requete Artemis"/>
      <sheetName val="Extraction Requete"/>
      <sheetName val="Requete Artemis CDP"/>
      <sheetName val="Extraction CDP"/>
      <sheetName val="Calcul Nbre MSP garde"/>
      <sheetName val="Tri des thèmes"/>
      <sheetName val="Participants FCJ"/>
      <sheetName val="Concatener Participants FCJ"/>
      <sheetName val="Concatener Formateurs de garde"/>
      <sheetName val="Formateurs FCJ"/>
      <sheetName val="Concatener Formateurs MSP"/>
      <sheetName val="Tri FCJ en fonction nbre"/>
      <sheetName val="Tri alphabétique agents garde"/>
      <sheetName val="Tri des thèmes en fonction nbre"/>
      <sheetName val="Recherche Date &amp; thème"/>
      <sheetName val="Fichier pour BDD FCJ"/>
      <sheetName val="ATTENTE COPIE BDD"/>
      <sheetName val="Tri des thèmes FCJ"/>
      <sheetName val="Formateurs de gar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C2" t="str">
            <v>BARCON JEAN-CLAUDE</v>
          </cell>
        </row>
        <row r="3">
          <cell r="C3" t="str">
            <v>BART GAETAN</v>
          </cell>
        </row>
        <row r="4">
          <cell r="C4" t="str">
            <v>BERNA CHRISTOPHE</v>
          </cell>
        </row>
        <row r="5">
          <cell r="C5" t="str">
            <v>BERTRAND GILLES</v>
          </cell>
        </row>
        <row r="6">
          <cell r="C6" t="str">
            <v>BESANCON REGIS</v>
          </cell>
        </row>
        <row r="7">
          <cell r="C7" t="str">
            <v>BLANCHARD YVES</v>
          </cell>
        </row>
        <row r="8">
          <cell r="C8" t="str">
            <v>BOVET FLORENT</v>
          </cell>
        </row>
        <row r="9">
          <cell r="C9" t="str">
            <v>BRACHOTTE PATRICE</v>
          </cell>
        </row>
        <row r="10">
          <cell r="C10" t="str">
            <v>BRENANS RAPHAEL</v>
          </cell>
        </row>
        <row r="11">
          <cell r="C11" t="str">
            <v>BRENIAUX JEAN-SIMON</v>
          </cell>
        </row>
        <row r="12">
          <cell r="C12" t="str">
            <v>BRONIQUE NICOLAS</v>
          </cell>
        </row>
        <row r="13">
          <cell r="C13" t="str">
            <v>BULLE MATHIEU</v>
          </cell>
        </row>
        <row r="14">
          <cell r="C14" t="str">
            <v>CHERUBIN-JEANNETTE GERALD</v>
          </cell>
        </row>
        <row r="15">
          <cell r="C15" t="str">
            <v>COMTE FLORIAN</v>
          </cell>
        </row>
        <row r="16">
          <cell r="C16" t="str">
            <v>DAMNON CEDRIC</v>
          </cell>
        </row>
        <row r="17">
          <cell r="C17" t="str">
            <v>DROZ-VINCENT NICOLAS</v>
          </cell>
        </row>
        <row r="18">
          <cell r="C18" t="str">
            <v>DUBOURG KEVIN</v>
          </cell>
        </row>
        <row r="19">
          <cell r="C19" t="str">
            <v>ELOY VINCENT</v>
          </cell>
        </row>
        <row r="20">
          <cell r="C20" t="str">
            <v>FAVEY NICOLAS</v>
          </cell>
        </row>
        <row r="21">
          <cell r="C21" t="str">
            <v>GAUDUMET MICHAEL</v>
          </cell>
        </row>
        <row r="22">
          <cell r="C22" t="str">
            <v>GERMAIN SEBASTIEN</v>
          </cell>
        </row>
        <row r="23">
          <cell r="C23" t="str">
            <v>GIROD ENRIQUE</v>
          </cell>
        </row>
        <row r="24">
          <cell r="C24" t="str">
            <v>GOY FRANCK</v>
          </cell>
        </row>
        <row r="25">
          <cell r="C25" t="str">
            <v>GRANDMOUGIN BAUDOIN</v>
          </cell>
        </row>
        <row r="26">
          <cell r="C26" t="str">
            <v>GRYNSYK GAETAN</v>
          </cell>
        </row>
        <row r="27">
          <cell r="C27" t="str">
            <v>JEANNEROD CHRISTOPHE</v>
          </cell>
        </row>
        <row r="28">
          <cell r="C28" t="str">
            <v>LAITHIER JULIEN</v>
          </cell>
        </row>
        <row r="29">
          <cell r="C29" t="str">
            <v>LARQUE OLIVIER</v>
          </cell>
        </row>
        <row r="30">
          <cell r="C30" t="str">
            <v>LESTRAT JESSY</v>
          </cell>
        </row>
        <row r="31">
          <cell r="C31" t="str">
            <v>MAGNIN-FEYSOT OLIVIER</v>
          </cell>
        </row>
        <row r="32">
          <cell r="C32" t="str">
            <v>MARGUET JOHN</v>
          </cell>
        </row>
        <row r="33">
          <cell r="C33" t="str">
            <v>MARION DAMIEN</v>
          </cell>
        </row>
        <row r="34">
          <cell r="C34" t="str">
            <v>MOREL BENOIT</v>
          </cell>
        </row>
        <row r="35">
          <cell r="C35" t="str">
            <v>MOUREY MATHIEU</v>
          </cell>
        </row>
        <row r="36">
          <cell r="C36" t="str">
            <v>ORDINAIRE TONY</v>
          </cell>
        </row>
        <row r="37">
          <cell r="C37" t="str">
            <v>PARRIAUX FABRICE</v>
          </cell>
        </row>
        <row r="38">
          <cell r="C38" t="str">
            <v>PELLEGRINI RODOLPHE</v>
          </cell>
        </row>
        <row r="39">
          <cell r="C39" t="str">
            <v>PETIT CHRISTIAN</v>
          </cell>
        </row>
        <row r="40">
          <cell r="C40" t="str">
            <v>POULEN OLIVIER</v>
          </cell>
        </row>
        <row r="41">
          <cell r="C41" t="str">
            <v>POURCELOT JACQUES</v>
          </cell>
        </row>
        <row r="42">
          <cell r="C42" t="str">
            <v>POURCELOT MICHAEL</v>
          </cell>
        </row>
        <row r="43">
          <cell r="C43" t="str">
            <v>POURNY DOMINIQUE</v>
          </cell>
        </row>
        <row r="44">
          <cell r="C44" t="str">
            <v>PUEL FREDERIC</v>
          </cell>
        </row>
        <row r="45">
          <cell r="C45" t="str">
            <v>RENEAUX LIONEL</v>
          </cell>
        </row>
        <row r="46">
          <cell r="C46" t="str">
            <v>RODRIGUES CEDRIC</v>
          </cell>
        </row>
        <row r="47">
          <cell r="C47" t="str">
            <v>SALVI LAURENT</v>
          </cell>
        </row>
        <row r="48">
          <cell r="C48" t="str">
            <v>VECLAIN BRUNO</v>
          </cell>
        </row>
        <row r="49">
          <cell r="C49" t="str">
            <v>ARDIET ANTHONY</v>
          </cell>
        </row>
        <row r="50">
          <cell r="C50" t="str">
            <v>ARDIET DIDIER</v>
          </cell>
        </row>
        <row r="51">
          <cell r="C51" t="str">
            <v>ARDIET JEROME</v>
          </cell>
        </row>
        <row r="52">
          <cell r="C52" t="str">
            <v>AUDY LUDIVINE</v>
          </cell>
        </row>
        <row r="53">
          <cell r="C53" t="str">
            <v>BARTHES FRANCOIS</v>
          </cell>
        </row>
        <row r="54">
          <cell r="C54" t="str">
            <v>BAVEREL ARNAUD</v>
          </cell>
        </row>
        <row r="55">
          <cell r="C55" t="str">
            <v>BELOT MARIE</v>
          </cell>
        </row>
        <row r="56">
          <cell r="C56" t="str">
            <v>BELOT NATHAN</v>
          </cell>
        </row>
        <row r="57">
          <cell r="C57" t="str">
            <v>BEPOIX QUENTIN</v>
          </cell>
        </row>
        <row r="58">
          <cell r="C58" t="str">
            <v>BERCOT CHARLY</v>
          </cell>
        </row>
        <row r="59">
          <cell r="C59" t="str">
            <v>BOUILLET SANDRINE</v>
          </cell>
        </row>
        <row r="60">
          <cell r="C60" t="str">
            <v>BRESSON AUDE</v>
          </cell>
        </row>
        <row r="61">
          <cell r="C61" t="str">
            <v>COSTE PIERRE</v>
          </cell>
        </row>
        <row r="62">
          <cell r="C62" t="str">
            <v>CUINET FLORENT</v>
          </cell>
        </row>
        <row r="63">
          <cell r="C63" t="str">
            <v>DARSIN LOUISE</v>
          </cell>
        </row>
        <row r="64">
          <cell r="C64" t="str">
            <v>DELOULE FABRICE</v>
          </cell>
        </row>
        <row r="65">
          <cell r="C65" t="str">
            <v>DELOULE HUGO</v>
          </cell>
        </row>
        <row r="66">
          <cell r="C66" t="str">
            <v>DUBAIL MATHIEU</v>
          </cell>
        </row>
        <row r="67">
          <cell r="C67" t="str">
            <v>DUBESSET THOMAS</v>
          </cell>
        </row>
        <row r="68">
          <cell r="C68" t="str">
            <v>DUPONT ANTOINE</v>
          </cell>
        </row>
        <row r="69">
          <cell r="C69" t="str">
            <v>ESPERN LOIC</v>
          </cell>
        </row>
        <row r="70">
          <cell r="C70" t="str">
            <v>FAURE ANAIS</v>
          </cell>
        </row>
        <row r="71">
          <cell r="C71" t="str">
            <v>FERREUX AUGUSTIN</v>
          </cell>
        </row>
        <row r="72">
          <cell r="C72" t="str">
            <v>FROSSARD AMELIE</v>
          </cell>
        </row>
        <row r="73">
          <cell r="C73" t="str">
            <v>FULMINET MANON</v>
          </cell>
        </row>
        <row r="74">
          <cell r="C74" t="str">
            <v>GABRIEL VINCENT</v>
          </cell>
        </row>
        <row r="75">
          <cell r="C75" t="str">
            <v>GAGELIN ARTHUR</v>
          </cell>
        </row>
        <row r="76">
          <cell r="C76" t="str">
            <v>GAGNEPAIN CHARLOTTE</v>
          </cell>
        </row>
        <row r="77">
          <cell r="C77" t="str">
            <v>GILLET JULIAN</v>
          </cell>
        </row>
        <row r="78">
          <cell r="C78" t="str">
            <v>GIRARDET ARMAND</v>
          </cell>
        </row>
        <row r="79">
          <cell r="C79" t="str">
            <v>GIRARDI KELLY</v>
          </cell>
        </row>
        <row r="80">
          <cell r="C80" t="str">
            <v>GRANDGIRARD KILLIAN</v>
          </cell>
        </row>
        <row r="81">
          <cell r="C81" t="str">
            <v>GROSJEAN ALEXANDRE</v>
          </cell>
        </row>
        <row r="82">
          <cell r="C82" t="str">
            <v>GUILLAUME GWEGAN</v>
          </cell>
        </row>
        <row r="83">
          <cell r="C83" t="str">
            <v>HUMBERT NICOLAS</v>
          </cell>
        </row>
        <row r="84">
          <cell r="C84" t="str">
            <v>HYOLLE REMI</v>
          </cell>
        </row>
        <row r="85">
          <cell r="C85" t="str">
            <v>ITZSTEIN DAVID</v>
          </cell>
        </row>
        <row r="86">
          <cell r="C86" t="str">
            <v>JACQUEMET JULIEN</v>
          </cell>
        </row>
        <row r="87">
          <cell r="C87" t="str">
            <v>JACQUET STEVEN</v>
          </cell>
        </row>
        <row r="88">
          <cell r="C88" t="str">
            <v>JACQUIN ELLIOTT</v>
          </cell>
        </row>
        <row r="89">
          <cell r="C89" t="str">
            <v>KARAHASANOVIC ALLAN</v>
          </cell>
        </row>
        <row r="90">
          <cell r="C90" t="str">
            <v>LE BOHEC JEREMY</v>
          </cell>
        </row>
        <row r="91">
          <cell r="C91" t="str">
            <v>LONCHAMPT ANTHONY</v>
          </cell>
        </row>
        <row r="92">
          <cell r="C92" t="str">
            <v>LORIN FRANCOIS-XAVIER</v>
          </cell>
        </row>
        <row r="93">
          <cell r="C93" t="str">
            <v>LUACES MENDEZ OSCAR</v>
          </cell>
        </row>
        <row r="94">
          <cell r="C94" t="str">
            <v>LY HUE LAN</v>
          </cell>
        </row>
        <row r="95">
          <cell r="C95" t="str">
            <v>MARECHAL SEBASTIEN</v>
          </cell>
        </row>
        <row r="96">
          <cell r="C96" t="str">
            <v>MARGUET PHILIPPE</v>
          </cell>
        </row>
        <row r="97">
          <cell r="C97" t="str">
            <v>MARION CELINE</v>
          </cell>
        </row>
        <row r="98">
          <cell r="C98" t="str">
            <v>NENERT ELOI</v>
          </cell>
        </row>
        <row r="99">
          <cell r="C99" t="str">
            <v>PARRIAUX ANNE-SOPHIE</v>
          </cell>
        </row>
        <row r="100">
          <cell r="C100" t="str">
            <v>PETIT MANON</v>
          </cell>
        </row>
        <row r="101">
          <cell r="C101" t="str">
            <v>POIRRIER LOUIS VICTOR</v>
          </cell>
        </row>
        <row r="102">
          <cell r="C102" t="str">
            <v>POULLEAU LEA</v>
          </cell>
        </row>
        <row r="103">
          <cell r="C103" t="str">
            <v>POURCELOT SEBASTIEN</v>
          </cell>
        </row>
        <row r="104">
          <cell r="C104" t="str">
            <v>POURCELOT THIBAUT</v>
          </cell>
        </row>
        <row r="105">
          <cell r="C105" t="str">
            <v>POURCELOT THOMAS</v>
          </cell>
        </row>
        <row r="106">
          <cell r="C106" t="str">
            <v>POURCHET JONATHAN</v>
          </cell>
        </row>
        <row r="107">
          <cell r="C107" t="str">
            <v>POURCHET JULIEN</v>
          </cell>
        </row>
        <row r="108">
          <cell r="C108" t="str">
            <v>POURNY SEBASTIEN</v>
          </cell>
        </row>
        <row r="109">
          <cell r="C109" t="str">
            <v>PRONOST ALEXIS</v>
          </cell>
        </row>
        <row r="110">
          <cell r="C110" t="str">
            <v>REB AMANDINE</v>
          </cell>
        </row>
        <row r="111">
          <cell r="C111" t="str">
            <v>RENAUD FRANCK</v>
          </cell>
        </row>
        <row r="112">
          <cell r="C112" t="str">
            <v>RIMAUD JEAN-MARC</v>
          </cell>
        </row>
        <row r="113">
          <cell r="C113" t="str">
            <v>RODRIGUES ABRANTES ANTONIO</v>
          </cell>
        </row>
        <row r="114">
          <cell r="C114" t="str">
            <v>ROMOND VINCENT</v>
          </cell>
        </row>
        <row r="115">
          <cell r="C115" t="str">
            <v>ROUSSET FREDERIC</v>
          </cell>
        </row>
        <row r="116">
          <cell r="C116" t="str">
            <v>ROY SEBASTIEN</v>
          </cell>
        </row>
        <row r="117">
          <cell r="C117" t="str">
            <v>RUTY FLORIAN</v>
          </cell>
        </row>
        <row r="118">
          <cell r="C118" t="str">
            <v>SALEMBIER-MARGUET RACHEL</v>
          </cell>
        </row>
        <row r="119">
          <cell r="C119" t="str">
            <v>SALVI ENZO</v>
          </cell>
        </row>
        <row r="120">
          <cell r="C120" t="str">
            <v>SANCEY ANTOINE</v>
          </cell>
        </row>
        <row r="121">
          <cell r="C121" t="str">
            <v>SORNAY ANDREA</v>
          </cell>
        </row>
        <row r="122">
          <cell r="C122" t="str">
            <v>VACELET AMAURY</v>
          </cell>
        </row>
        <row r="123">
          <cell r="C123" t="str">
            <v>VACELET LAURENCE</v>
          </cell>
        </row>
        <row r="124">
          <cell r="C124" t="str">
            <v>VIVOT STEPHANIE</v>
          </cell>
        </row>
        <row r="125">
          <cell r="C125" t="str">
            <v>VOEGTLIN MARINE</v>
          </cell>
        </row>
        <row r="126">
          <cell r="C126" t="str">
            <v>WEBER FREDERIC</v>
          </cell>
        </row>
        <row r="127">
          <cell r="C127" t="str">
            <v>WENGER MAXIME</v>
          </cell>
        </row>
      </sheetData>
      <sheetData sheetId="8">
        <row r="2">
          <cell r="A2" t="str">
            <v>BERNA CHRISTOPHE</v>
          </cell>
        </row>
        <row r="3">
          <cell r="A3" t="str">
            <v>BRACHOTTE PATRICE</v>
          </cell>
        </row>
        <row r="4">
          <cell r="A4" t="str">
            <v>BRONIQUE NICOLAS</v>
          </cell>
        </row>
        <row r="5">
          <cell r="A5" t="str">
            <v>FAVEY NICOLAS</v>
          </cell>
        </row>
        <row r="6">
          <cell r="A6" t="str">
            <v>JEANNEROD CHRISTOPHE</v>
          </cell>
        </row>
        <row r="7">
          <cell r="A7" t="str">
            <v>LARQUE OLIVIER</v>
          </cell>
        </row>
        <row r="8">
          <cell r="A8" t="str">
            <v>MARION DAMIEN</v>
          </cell>
        </row>
        <row r="9">
          <cell r="A9" t="str">
            <v>PARRIAUX FABRICE</v>
          </cell>
        </row>
        <row r="10">
          <cell r="A10" t="str">
            <v>POURNY DOMINIQUE</v>
          </cell>
        </row>
        <row r="11">
          <cell r="A11" t="str">
            <v>RENEAUX LIONEL</v>
          </cell>
        </row>
        <row r="12">
          <cell r="A12" t="str">
            <v>RODRIGUES CEDRIC</v>
          </cell>
        </row>
        <row r="13">
          <cell r="A13" t="str">
            <v>SALVI LAURENT</v>
          </cell>
        </row>
        <row r="14">
          <cell r="A14" t="str">
            <v>VECLAIN BRUNO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10864AC-5AB8-4568-AE52-9E2D812D51C1}" autoFormatId="16" applyNumberFormats="0" applyBorderFormats="0" applyFontFormats="0" applyPatternFormats="0" applyAlignmentFormats="0" applyWidthHeightFormats="0">
  <queryTableRefresh nextId="8">
    <queryTableFields count="2">
      <queryTableField id="1" name="Code" tableColumnId="1"/>
      <queryTableField id="2" name="Libellé écourté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069D31-0B3D-42EB-AB64-EE0B4EE4D10C}" name="TBDD_FCJ" displayName="TBDD_FCJ" ref="A1:K12" totalsRowShown="0" headerRowDxfId="26" dataDxfId="24" headerRowBorderDxfId="25" tableBorderDxfId="23">
  <autoFilter ref="A1:K12" xr:uid="{2F57C58F-28E5-4D8B-95BE-8AA7DE341F3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2D5C4198-2EEE-4BBA-9723-15B317541435}" name="AGENT&amp;Code" dataDxfId="0"/>
    <tableColumn id="2" xr3:uid="{2823C8F6-4E98-4495-B382-F49C596018C4}" name="AGENT" dataDxfId="1"/>
    <tableColumn id="3" xr3:uid="{0FA7D966-F440-41E5-94F0-C97D1CBFCE0A}" name="Code" dataDxfId="22"/>
    <tableColumn id="4" xr3:uid="{CD607200-3F8F-4571-93B2-27B6A9EFAB55}" name="Thème" dataDxfId="21">
      <calculatedColumnFormula>VLOOKUP(TBDD_FCJ[[#This Row],[Code]],TCode[],2,0)</calculatedColumnFormula>
    </tableColumn>
    <tableColumn id="5" xr3:uid="{4E321765-D170-447B-A33C-91811195611B}" name="Observations / Détails" dataDxfId="20"/>
    <tableColumn id="6" xr3:uid="{E960829A-EBF3-4C49-8E49-1BF29E48E406}" name="DATE" dataDxfId="19"/>
    <tableColumn id="7" xr3:uid="{385B98CB-1D97-4E2A-A024-CCC11CFC5592}" name="Formateur (nom/prénom)" dataDxfId="18"/>
    <tableColumn id="8" xr3:uid="{C7388874-EE8D-4300-A6A0-9E0C97BCADF5}" name="Chef de poste (nom/prénom)" dataDxfId="17"/>
    <tableColumn id="9" xr3:uid="{D3859A7F-3667-4247-8F89-CDE4CEDEBC50}" name="Formateur 2" dataDxfId="16"/>
    <tableColumn id="10" xr3:uid="{17FFCDF7-06E6-4D6E-B5A2-D747629A9086}" name="Formateur 3" dataDxfId="15"/>
    <tableColumn id="11" xr3:uid="{93ABB9E4-7423-47DF-98DC-08DB962F36F4}" name="Catégorie" dataDxfId="14">
      <calculatedColumnFormula>IF(TBDD_FCJ[[#This Row],[AGENT&amp;Code]]&lt;&gt;"",LEFT(TBDD_FCJ[[#This Row],[Code]],FIND("_",TBDD_FCJ[[#This Row],[Code]])-1),"")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F868E0A-6850-43B8-8912-F7B44CF09BB1}" name="TThemes_FCJ" displayName="TThemes_FCJ" ref="A1:G248" totalsRowShown="0">
  <autoFilter ref="A1:G248" xr:uid="{722C8968-4C24-456C-AD1F-E2435F924F9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89B26818-2885-4109-91F2-066F4D5A2689}" name="Code" dataDxfId="10">
      <calculatedColumnFormula>IF(B2="","",D2&amp;"_"&amp;E2)</calculatedColumnFormula>
    </tableColumn>
    <tableColumn id="2" xr3:uid="{642AE9B4-8140-44CB-8550-35B1DF7346FE}" name="Libellé écourté" dataDxfId="9"/>
    <tableColumn id="3" xr3:uid="{3F032DDD-2980-408D-87AE-49AABA34984D}" name="Libellé complet" dataDxfId="8"/>
    <tableColumn id="4" xr3:uid="{FAF66CC9-CC31-4FDA-9359-526321847554}" name="Colonne1" dataDxfId="7"/>
    <tableColumn id="5" xr3:uid="{17BD5D25-A178-425A-80B0-57745450399F}" name="Colonne2" dataDxfId="6"/>
    <tableColumn id="6" xr3:uid="{8BD8B52E-0B90-4777-B079-00774644CD4A}" name="Colonne3" dataDxfId="5">
      <calculatedColumnFormula>IF(A2="","",ROW())</calculatedColumnFormula>
    </tableColumn>
    <tableColumn id="7" xr3:uid="{3C340598-D962-4600-9810-443AAEF52941}" name="Colonne4" dataDxfId="4">
      <calculatedColumnFormula>IF(F2="","",A2)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A18D465-0817-4635-9938-84F08F95D4D9}" name="TCode" displayName="TCode" ref="A1:B140" tableType="queryTable" totalsRowShown="0">
  <autoFilter ref="A1:B140" xr:uid="{F5392BBB-65C8-462C-86B0-246A9DFADBD6}"/>
  <tableColumns count="2">
    <tableColumn id="1" xr3:uid="{D74078F9-CF2E-4DD0-AAD5-EDE266B8C5A5}" uniqueName="1" name="Code" queryTableFieldId="1" dataDxfId="3"/>
    <tableColumn id="2" xr3:uid="{A7826F23-71DE-4CD0-B838-25350BC0773B}" uniqueName="2" name="Libellé écourté" queryTableFieldId="2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2"/>
  <sheetViews>
    <sheetView showGridLines="0" workbookViewId="0">
      <selection activeCell="B6" sqref="B6"/>
    </sheetView>
  </sheetViews>
  <sheetFormatPr baseColWidth="10" defaultRowHeight="14.4" x14ac:dyDescent="0.3"/>
  <cols>
    <col min="1" max="1" width="33.5546875" style="1" bestFit="1" customWidth="1"/>
    <col min="2" max="2" width="25.5546875" style="4" bestFit="1" customWidth="1"/>
    <col min="3" max="3" width="16.109375" style="2" customWidth="1"/>
    <col min="4" max="4" width="77" style="2" bestFit="1" customWidth="1"/>
    <col min="5" max="5" width="21.21875" style="2" customWidth="1"/>
    <col min="6" max="6" width="11.44140625" style="2"/>
    <col min="7" max="7" width="24.88671875" style="2" customWidth="1"/>
    <col min="8" max="8" width="27.6640625" style="2" customWidth="1"/>
    <col min="9" max="10" width="13.109375" style="2" customWidth="1"/>
    <col min="11" max="11" width="11.44140625" style="2"/>
  </cols>
  <sheetData>
    <row r="1" spans="1:11" x14ac:dyDescent="0.3">
      <c r="A1" s="75" t="s">
        <v>19</v>
      </c>
      <c r="B1" s="75" t="s">
        <v>0</v>
      </c>
      <c r="C1" s="75" t="s">
        <v>1</v>
      </c>
      <c r="D1" s="75" t="s">
        <v>2</v>
      </c>
      <c r="E1" s="76" t="s">
        <v>3</v>
      </c>
      <c r="F1" s="77" t="s">
        <v>4</v>
      </c>
      <c r="G1" s="75" t="s">
        <v>5</v>
      </c>
      <c r="H1" s="75" t="s">
        <v>6</v>
      </c>
      <c r="I1" s="75" t="s">
        <v>7</v>
      </c>
      <c r="J1" s="75" t="s">
        <v>8</v>
      </c>
      <c r="K1" s="75" t="s">
        <v>9</v>
      </c>
    </row>
    <row r="2" spans="1:11" x14ac:dyDescent="0.3">
      <c r="A2" s="79" t="s">
        <v>353</v>
      </c>
      <c r="B2" s="2" t="s">
        <v>226</v>
      </c>
      <c r="C2" s="2" t="s">
        <v>352</v>
      </c>
      <c r="D2" s="2" t="str">
        <f>VLOOKUP(TBDD_FCJ[[#This Row],[Code]],TCode[],2,0)</f>
        <v>MSP + APP : Bilans suite à un Trauma (Plaie, brûlure, trauma os et articulations)</v>
      </c>
      <c r="E2" s="3" t="s">
        <v>11</v>
      </c>
      <c r="F2" s="3">
        <v>44275</v>
      </c>
      <c r="H2" s="3"/>
      <c r="K2" s="2" t="str">
        <f>IF(TBDD_FCJ[[#This Row],[AGENT&amp;Code]]&lt;&gt;"",LEFT(TBDD_FCJ[[#This Row],[Code]],FIND("_",TBDD_FCJ[[#This Row],[Code]])-1),"")</f>
        <v>SUAP</v>
      </c>
    </row>
    <row r="3" spans="1:11" x14ac:dyDescent="0.3">
      <c r="A3" s="79" t="s">
        <v>354</v>
      </c>
      <c r="B3" s="2" t="s">
        <v>227</v>
      </c>
      <c r="C3" s="2" t="s">
        <v>352</v>
      </c>
      <c r="D3" s="2" t="str">
        <f>VLOOKUP(TBDD_FCJ[[#This Row],[Code]],TCode[],2,0)</f>
        <v>MSP + APP : Bilans suite à un Trauma (Plaie, brûlure, trauma os et articulations)</v>
      </c>
      <c r="E3" s="3" t="s">
        <v>11</v>
      </c>
      <c r="F3" s="3">
        <v>44275</v>
      </c>
      <c r="H3" s="3"/>
      <c r="K3" s="2" t="str">
        <f>IF(TBDD_FCJ[[#This Row],[AGENT&amp;Code]]&lt;&gt;"",LEFT(TBDD_FCJ[[#This Row],[Code]],FIND("_",TBDD_FCJ[[#This Row],[Code]])-1),"")</f>
        <v>SUAP</v>
      </c>
    </row>
    <row r="4" spans="1:11" x14ac:dyDescent="0.3">
      <c r="A4" s="79" t="s">
        <v>355</v>
      </c>
      <c r="B4" s="2" t="s">
        <v>228</v>
      </c>
      <c r="C4" s="2" t="s">
        <v>225</v>
      </c>
      <c r="D4" s="2" t="str">
        <f>VLOOKUP(TBDD_FCJ[[#This Row],[Code]],TCode[],2,0)</f>
        <v>MSP + APP : ACR Adulte</v>
      </c>
      <c r="E4" s="3" t="s">
        <v>11</v>
      </c>
      <c r="F4" s="3">
        <v>44275</v>
      </c>
      <c r="H4" s="3"/>
      <c r="K4" s="2" t="str">
        <f>IF(TBDD_FCJ[[#This Row],[AGENT&amp;Code]]&lt;&gt;"",LEFT(TBDD_FCJ[[#This Row],[Code]],FIND("_",TBDD_FCJ[[#This Row],[Code]])-1),"")</f>
        <v>SUAP</v>
      </c>
    </row>
    <row r="5" spans="1:11" x14ac:dyDescent="0.3">
      <c r="A5" s="79" t="s">
        <v>359</v>
      </c>
      <c r="B5" s="2" t="s">
        <v>229</v>
      </c>
      <c r="C5" s="2" t="s">
        <v>18</v>
      </c>
      <c r="D5" s="2" t="str">
        <f>VLOOKUP(TBDD_FCJ[[#This Row],[Code]],TCode[],2,0)</f>
        <v>MSP + APP : Etablissement d'une ligne d'attaque sur colonne sèche - ETB 35</v>
      </c>
      <c r="E5" s="3" t="s">
        <v>14</v>
      </c>
      <c r="F5" s="3">
        <v>44275</v>
      </c>
      <c r="H5" s="3"/>
      <c r="K5" s="2" t="str">
        <f>IF(TBDD_FCJ[[#This Row],[AGENT&amp;Code]]&lt;&gt;"",LEFT(TBDD_FCJ[[#This Row],[Code]],FIND("_",TBDD_FCJ[[#This Row],[Code]])-1),"")</f>
        <v>INC</v>
      </c>
    </row>
    <row r="6" spans="1:11" x14ac:dyDescent="0.3">
      <c r="A6" s="79" t="s">
        <v>504</v>
      </c>
      <c r="B6" s="2" t="s">
        <v>230</v>
      </c>
      <c r="C6" s="2" t="s">
        <v>367</v>
      </c>
      <c r="D6" s="2" t="str">
        <f>VLOOKUP(TBDD_FCJ[[#This Row],[Code]],TCode[],2,0)</f>
        <v>MSP + APP : Alimentation de l'engin par l'établissement - ETB 22</v>
      </c>
      <c r="E6" s="3" t="s">
        <v>14</v>
      </c>
      <c r="F6" s="3">
        <v>44275</v>
      </c>
      <c r="H6" s="3"/>
      <c r="K6" s="2" t="str">
        <f>IF(TBDD_FCJ[[#This Row],[AGENT&amp;Code]]&lt;&gt;"",LEFT(TBDD_FCJ[[#This Row],[Code]],FIND("_",TBDD_FCJ[[#This Row],[Code]])-1),"")</f>
        <v>INC</v>
      </c>
    </row>
    <row r="7" spans="1:11" x14ac:dyDescent="0.3">
      <c r="A7" s="79" t="s">
        <v>503</v>
      </c>
      <c r="B7" s="2" t="s">
        <v>231</v>
      </c>
      <c r="C7" s="2" t="s">
        <v>458</v>
      </c>
      <c r="D7" s="2" t="str">
        <f>VLOOKUP(TBDD_FCJ[[#This Row],[Code]],TCode[],2,0)</f>
        <v>Mise en œuvre du PMA</v>
      </c>
      <c r="E7" s="3" t="s">
        <v>14</v>
      </c>
      <c r="F7" s="3">
        <v>44275</v>
      </c>
      <c r="H7" s="3"/>
      <c r="K7" s="2" t="str">
        <f>IF(TBDD_FCJ[[#This Row],[AGENT&amp;Code]]&lt;&gt;"",LEFT(TBDD_FCJ[[#This Row],[Code]],FIND("_",TBDD_FCJ[[#This Row],[Code]])-1),"")</f>
        <v>SPECIF</v>
      </c>
    </row>
    <row r="8" spans="1:11" x14ac:dyDescent="0.3">
      <c r="A8" s="79" t="s">
        <v>356</v>
      </c>
      <c r="B8" s="2" t="s">
        <v>232</v>
      </c>
      <c r="C8" s="2" t="s">
        <v>13</v>
      </c>
      <c r="D8" s="2" t="str">
        <f>VLOOKUP(TBDD_FCJ[[#This Row],[Code]],TCode[],2,0)</f>
        <v>MSP + APP : Etablissement d'une lance pré-connectée sur dévidoir fixe DN 40 - ETB 34</v>
      </c>
      <c r="E8" s="3" t="s">
        <v>14</v>
      </c>
      <c r="F8" s="3">
        <v>44275</v>
      </c>
      <c r="H8" s="3"/>
      <c r="K8" s="2" t="str">
        <f>IF(TBDD_FCJ[[#This Row],[AGENT&amp;Code]]&lt;&gt;"",LEFT(TBDD_FCJ[[#This Row],[Code]],FIND("_",TBDD_FCJ[[#This Row],[Code]])-1),"")</f>
        <v>INC</v>
      </c>
    </row>
    <row r="9" spans="1:11" x14ac:dyDescent="0.3">
      <c r="A9" s="79" t="s">
        <v>357</v>
      </c>
      <c r="B9" s="2" t="s">
        <v>233</v>
      </c>
      <c r="C9" s="2" t="s">
        <v>18</v>
      </c>
      <c r="D9" s="2" t="str">
        <f>VLOOKUP(TBDD_FCJ[[#This Row],[Code]],TCode[],2,0)</f>
        <v>MSP + APP : Etablissement d'une ligne d'attaque sur colonne sèche - ETB 35</v>
      </c>
      <c r="E9" s="3" t="s">
        <v>14</v>
      </c>
      <c r="F9" s="3">
        <v>44275</v>
      </c>
      <c r="H9" s="3"/>
      <c r="K9" s="2" t="str">
        <f>IF(TBDD_FCJ[[#This Row],[AGENT&amp;Code]]&lt;&gt;"",LEFT(TBDD_FCJ[[#This Row],[Code]],FIND("_",TBDD_FCJ[[#This Row],[Code]])-1),"")</f>
        <v>INC</v>
      </c>
    </row>
    <row r="10" spans="1:11" x14ac:dyDescent="0.3">
      <c r="A10" s="79" t="s">
        <v>358</v>
      </c>
      <c r="B10" s="2" t="s">
        <v>234</v>
      </c>
      <c r="C10" s="2" t="s">
        <v>18</v>
      </c>
      <c r="D10" s="2" t="str">
        <f>VLOOKUP(TBDD_FCJ[[#This Row],[Code]],TCode[],2,0)</f>
        <v>MSP + APP : Etablissement d'une ligne d'attaque sur colonne sèche - ETB 35</v>
      </c>
      <c r="E10" s="3" t="s">
        <v>14</v>
      </c>
      <c r="F10" s="3">
        <v>44275</v>
      </c>
      <c r="H10" s="3"/>
      <c r="K10" s="2" t="str">
        <f>IF(TBDD_FCJ[[#This Row],[AGENT&amp;Code]]&lt;&gt;"",LEFT(TBDD_FCJ[[#This Row],[Code]],FIND("_",TBDD_FCJ[[#This Row],[Code]])-1),"")</f>
        <v>INC</v>
      </c>
    </row>
    <row r="11" spans="1:11" x14ac:dyDescent="0.3">
      <c r="A11" s="79" t="s">
        <v>501</v>
      </c>
      <c r="B11" s="2" t="s">
        <v>235</v>
      </c>
      <c r="C11" s="2" t="s">
        <v>365</v>
      </c>
      <c r="D11" s="2" t="str">
        <f>VLOOKUP(TBDD_FCJ[[#This Row],[Code]],TCode[],2,0)</f>
        <v>MSP + APP : Etablissement d'une lance en eau sur dévidoir tournant (LDT) - ETB 1</v>
      </c>
      <c r="E11" s="3" t="s">
        <v>17</v>
      </c>
      <c r="F11" s="3">
        <v>44276</v>
      </c>
      <c r="H11" s="3"/>
      <c r="K11" s="2" t="str">
        <f>IF(TBDD_FCJ[[#This Row],[AGENT&amp;Code]]&lt;&gt;"",LEFT(TBDD_FCJ[[#This Row],[Code]],FIND("_",TBDD_FCJ[[#This Row],[Code]])-1),"")</f>
        <v>INC</v>
      </c>
    </row>
    <row r="12" spans="1:11" x14ac:dyDescent="0.3">
      <c r="A12" s="80" t="s">
        <v>502</v>
      </c>
      <c r="B12" s="2" t="s">
        <v>236</v>
      </c>
      <c r="C12" s="2" t="s">
        <v>453</v>
      </c>
      <c r="D12" s="2" t="str">
        <f>VLOOKUP(TBDD_FCJ[[#This Row],[Code]],TCode[],2,0)</f>
        <v>SVI &amp; Fiche ops 408 : Victime agressive envers SP &amp; 640 : CAT Agression SP</v>
      </c>
      <c r="E12" s="3"/>
      <c r="F12" s="3">
        <v>44277</v>
      </c>
      <c r="H12" s="3"/>
      <c r="K12" s="2" t="str">
        <f>IF(TBDD_FCJ[[#This Row],[AGENT&amp;Code]]&lt;&gt;"",LEFT(TBDD_FCJ[[#This Row],[Code]],FIND("_",TBDD_FCJ[[#This Row],[Code]])-1),"")</f>
        <v>SPECIF</v>
      </c>
    </row>
  </sheetData>
  <sheetProtection selectLockedCells="1"/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ComboBox1">
          <controlPr defaultSize="0" autoLine="0" r:id="rId5">
            <anchor moveWithCells="1">
              <from>
                <xdr:col>2</xdr:col>
                <xdr:colOff>7620</xdr:colOff>
                <xdr:row>6</xdr:row>
                <xdr:rowOff>0</xdr:rowOff>
              </from>
              <to>
                <xdr:col>3</xdr:col>
                <xdr:colOff>30480</xdr:colOff>
                <xdr:row>7</xdr:row>
                <xdr:rowOff>38100</xdr:rowOff>
              </to>
            </anchor>
          </controlPr>
        </control>
      </mc:Choice>
      <mc:Fallback>
        <control shapeId="2050" r:id="rId4" name="ComboBox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rgb="FFFFFF00"/>
  </sheetPr>
  <dimension ref="A1:W400"/>
  <sheetViews>
    <sheetView workbookViewId="0">
      <pane xSplit="3" ySplit="1" topLeftCell="D2" activePane="bottomRight" state="frozen"/>
      <selection activeCell="I315" sqref="I315"/>
      <selection pane="topRight" activeCell="I315" sqref="I315"/>
      <selection pane="bottomLeft" activeCell="I315" sqref="I315"/>
      <selection pane="bottomRight"/>
    </sheetView>
  </sheetViews>
  <sheetFormatPr baseColWidth="10" defaultColWidth="11.44140625" defaultRowHeight="14.4" x14ac:dyDescent="0.3"/>
  <cols>
    <col min="1" max="2" width="11.44140625" style="14"/>
    <col min="3" max="3" width="45.6640625" style="16" customWidth="1"/>
    <col min="4" max="20" width="20.6640625" style="14" customWidth="1"/>
    <col min="21" max="23" width="20.6640625" style="14" hidden="1" customWidth="1"/>
    <col min="24" max="16384" width="11.44140625" style="14"/>
  </cols>
  <sheetData>
    <row r="1" spans="1:23" s="9" customFormat="1" ht="28.8" x14ac:dyDescent="0.3">
      <c r="A1" s="5" t="s">
        <v>20</v>
      </c>
      <c r="B1" s="5" t="s">
        <v>21</v>
      </c>
      <c r="C1" s="6" t="s">
        <v>22</v>
      </c>
      <c r="D1" s="7" t="s">
        <v>23</v>
      </c>
      <c r="E1" s="7" t="s">
        <v>24</v>
      </c>
      <c r="F1" s="7" t="s">
        <v>25</v>
      </c>
      <c r="G1" s="7" t="s">
        <v>26</v>
      </c>
      <c r="H1" s="7" t="s">
        <v>27</v>
      </c>
      <c r="I1" s="7" t="s">
        <v>28</v>
      </c>
      <c r="J1" s="7" t="s">
        <v>29</v>
      </c>
      <c r="K1" s="7" t="s">
        <v>30</v>
      </c>
      <c r="L1" s="7"/>
      <c r="M1" s="7"/>
      <c r="N1" s="7"/>
      <c r="O1" s="7"/>
      <c r="P1" s="7"/>
      <c r="Q1" s="7"/>
      <c r="R1" s="7"/>
      <c r="S1" s="7"/>
      <c r="T1" s="7"/>
      <c r="U1" s="8"/>
      <c r="V1" s="8"/>
      <c r="W1" s="8"/>
    </row>
    <row r="2" spans="1:23" x14ac:dyDescent="0.3">
      <c r="A2" s="10" t="s">
        <v>31</v>
      </c>
      <c r="B2" s="11">
        <v>3252</v>
      </c>
      <c r="C2" s="12" t="s">
        <v>226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3"/>
      <c r="V2" s="13"/>
      <c r="W2" s="13"/>
    </row>
    <row r="3" spans="1:23" x14ac:dyDescent="0.3">
      <c r="A3" s="10" t="s">
        <v>31</v>
      </c>
      <c r="B3" s="11">
        <v>130</v>
      </c>
      <c r="C3" s="12" t="s">
        <v>227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3"/>
      <c r="V3" s="13"/>
      <c r="W3" s="13"/>
    </row>
    <row r="4" spans="1:23" x14ac:dyDescent="0.3">
      <c r="A4" s="10" t="s">
        <v>31</v>
      </c>
      <c r="B4" s="11">
        <v>8381</v>
      </c>
      <c r="C4" s="12" t="s">
        <v>228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3"/>
      <c r="V4" s="13"/>
      <c r="W4" s="13"/>
    </row>
    <row r="5" spans="1:23" x14ac:dyDescent="0.3">
      <c r="A5" s="10" t="s">
        <v>31</v>
      </c>
      <c r="B5" s="11">
        <v>3255</v>
      </c>
      <c r="C5" s="12" t="s">
        <v>229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3"/>
      <c r="V5" s="13"/>
      <c r="W5" s="13"/>
    </row>
    <row r="6" spans="1:23" x14ac:dyDescent="0.3">
      <c r="A6" s="10" t="s">
        <v>31</v>
      </c>
      <c r="B6" s="11">
        <v>3037</v>
      </c>
      <c r="C6" s="12" t="s">
        <v>230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3"/>
      <c r="V6" s="13"/>
      <c r="W6" s="13"/>
    </row>
    <row r="7" spans="1:23" x14ac:dyDescent="0.3">
      <c r="A7" s="11" t="s">
        <v>31</v>
      </c>
      <c r="B7" s="11">
        <v>6370</v>
      </c>
      <c r="C7" s="12" t="s">
        <v>231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3"/>
      <c r="V7" s="13"/>
      <c r="W7" s="13"/>
    </row>
    <row r="8" spans="1:23" x14ac:dyDescent="0.3">
      <c r="A8" s="10" t="s">
        <v>31</v>
      </c>
      <c r="B8" s="11">
        <v>5638</v>
      </c>
      <c r="C8" s="12" t="s">
        <v>232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3"/>
      <c r="V8" s="13"/>
      <c r="W8" s="13"/>
    </row>
    <row r="9" spans="1:23" x14ac:dyDescent="0.3">
      <c r="A9" s="10" t="s">
        <v>31</v>
      </c>
      <c r="B9" s="11">
        <v>6212</v>
      </c>
      <c r="C9" s="12" t="s">
        <v>233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3"/>
      <c r="V9" s="13"/>
      <c r="W9" s="13"/>
    </row>
    <row r="10" spans="1:23" x14ac:dyDescent="0.3">
      <c r="A10" s="10" t="s">
        <v>31</v>
      </c>
      <c r="B10" s="11">
        <v>8383</v>
      </c>
      <c r="C10" s="12" t="s">
        <v>234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3"/>
      <c r="V10" s="13"/>
      <c r="W10" s="13"/>
    </row>
    <row r="11" spans="1:23" x14ac:dyDescent="0.3">
      <c r="A11" s="10" t="s">
        <v>31</v>
      </c>
      <c r="B11" s="11">
        <v>7733</v>
      </c>
      <c r="C11" s="12" t="s">
        <v>235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3"/>
      <c r="V11" s="13"/>
      <c r="W11" s="13"/>
    </row>
    <row r="12" spans="1:23" x14ac:dyDescent="0.3">
      <c r="A12" s="10" t="s">
        <v>31</v>
      </c>
      <c r="B12" s="11">
        <v>6975</v>
      </c>
      <c r="C12" s="12" t="s">
        <v>236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3"/>
      <c r="V12" s="13"/>
      <c r="W12" s="13"/>
    </row>
    <row r="13" spans="1:23" x14ac:dyDescent="0.3">
      <c r="A13" s="10" t="s">
        <v>31</v>
      </c>
      <c r="B13" s="11">
        <v>5741</v>
      </c>
      <c r="C13" s="12" t="s">
        <v>237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3"/>
      <c r="V13" s="13"/>
      <c r="W13" s="13"/>
    </row>
    <row r="14" spans="1:23" x14ac:dyDescent="0.3">
      <c r="A14" s="11" t="s">
        <v>31</v>
      </c>
      <c r="B14" s="11">
        <v>6684</v>
      </c>
      <c r="C14" s="12" t="s">
        <v>238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3"/>
      <c r="V14" s="13"/>
      <c r="W14" s="13"/>
    </row>
    <row r="15" spans="1:23" x14ac:dyDescent="0.3">
      <c r="A15" s="11" t="s">
        <v>31</v>
      </c>
      <c r="B15" s="11">
        <v>5623</v>
      </c>
      <c r="C15" s="12" t="s">
        <v>239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3"/>
      <c r="V15" s="13"/>
      <c r="W15" s="13"/>
    </row>
    <row r="16" spans="1:23" x14ac:dyDescent="0.3">
      <c r="A16" s="11" t="s">
        <v>31</v>
      </c>
      <c r="B16" s="11">
        <v>8382</v>
      </c>
      <c r="C16" s="12" t="s">
        <v>240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3"/>
      <c r="V16" s="13"/>
      <c r="W16" s="13"/>
    </row>
    <row r="17" spans="1:23" x14ac:dyDescent="0.3">
      <c r="A17" s="10" t="s">
        <v>31</v>
      </c>
      <c r="B17" s="11">
        <v>5201</v>
      </c>
      <c r="C17" s="12" t="s">
        <v>241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3"/>
      <c r="V17" s="13"/>
      <c r="W17" s="13"/>
    </row>
    <row r="18" spans="1:23" x14ac:dyDescent="0.3">
      <c r="A18" s="10" t="s">
        <v>31</v>
      </c>
      <c r="B18" s="11">
        <v>6947</v>
      </c>
      <c r="C18" s="12" t="s">
        <v>242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3"/>
      <c r="V18" s="13"/>
      <c r="W18" s="13"/>
    </row>
    <row r="19" spans="1:23" x14ac:dyDescent="0.3">
      <c r="A19" s="11" t="s">
        <v>31</v>
      </c>
      <c r="B19" s="11">
        <v>5891</v>
      </c>
      <c r="C19" s="12" t="s">
        <v>243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3"/>
      <c r="V19" s="13"/>
      <c r="W19" s="13"/>
    </row>
    <row r="20" spans="1:23" x14ac:dyDescent="0.3">
      <c r="A20" s="10" t="s">
        <v>31</v>
      </c>
      <c r="B20" s="11">
        <v>6235</v>
      </c>
      <c r="C20" s="12" t="s">
        <v>244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3"/>
      <c r="V20" s="13"/>
      <c r="W20" s="13"/>
    </row>
    <row r="21" spans="1:23" x14ac:dyDescent="0.3">
      <c r="A21" s="10" t="s">
        <v>31</v>
      </c>
      <c r="B21" s="11">
        <v>5798</v>
      </c>
      <c r="C21" s="12" t="s">
        <v>245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3"/>
      <c r="V21" s="13"/>
      <c r="W21" s="13"/>
    </row>
    <row r="22" spans="1:23" x14ac:dyDescent="0.3">
      <c r="A22" s="10" t="s">
        <v>31</v>
      </c>
      <c r="B22" s="11">
        <v>6400</v>
      </c>
      <c r="C22" s="12" t="s">
        <v>246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3"/>
      <c r="V22" s="13"/>
      <c r="W22" s="13"/>
    </row>
    <row r="23" spans="1:23" x14ac:dyDescent="0.3">
      <c r="A23" s="10" t="s">
        <v>31</v>
      </c>
      <c r="B23" s="11">
        <v>804001</v>
      </c>
      <c r="C23" s="12" t="s">
        <v>247</v>
      </c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3"/>
      <c r="V23" s="13"/>
      <c r="W23" s="13"/>
    </row>
    <row r="24" spans="1:23" x14ac:dyDescent="0.3">
      <c r="A24" s="11" t="s">
        <v>31</v>
      </c>
      <c r="B24" s="11">
        <v>3436</v>
      </c>
      <c r="C24" s="12" t="s">
        <v>248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3"/>
      <c r="V24" s="13"/>
      <c r="W24" s="13"/>
    </row>
    <row r="25" spans="1:23" x14ac:dyDescent="0.3">
      <c r="A25" s="10" t="s">
        <v>31</v>
      </c>
      <c r="B25" s="11">
        <v>6776</v>
      </c>
      <c r="C25" s="12" t="s">
        <v>249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3"/>
      <c r="V25" s="13"/>
      <c r="W25" s="13"/>
    </row>
    <row r="26" spans="1:23" x14ac:dyDescent="0.3">
      <c r="A26" s="10" t="s">
        <v>31</v>
      </c>
      <c r="B26" s="15">
        <v>4899</v>
      </c>
      <c r="C26" s="12" t="s">
        <v>250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3"/>
      <c r="V26" s="13"/>
      <c r="W26" s="13"/>
    </row>
    <row r="27" spans="1:23" x14ac:dyDescent="0.3">
      <c r="A27" s="10" t="s">
        <v>31</v>
      </c>
      <c r="B27" s="15">
        <v>5465</v>
      </c>
      <c r="C27" s="12" t="s">
        <v>251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3"/>
      <c r="V27" s="13"/>
      <c r="W27" s="13"/>
    </row>
    <row r="28" spans="1:23" x14ac:dyDescent="0.3">
      <c r="A28" s="10" t="s">
        <v>31</v>
      </c>
      <c r="B28" s="15">
        <v>5468</v>
      </c>
      <c r="C28" s="12" t="s">
        <v>252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3"/>
      <c r="V28" s="13"/>
      <c r="W28" s="13"/>
    </row>
    <row r="29" spans="1:23" x14ac:dyDescent="0.3">
      <c r="A29" s="11" t="s">
        <v>31</v>
      </c>
      <c r="B29" s="15">
        <v>4512</v>
      </c>
      <c r="C29" s="12" t="s">
        <v>253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3"/>
      <c r="V29" s="13"/>
      <c r="W29" s="13"/>
    </row>
    <row r="30" spans="1:23" x14ac:dyDescent="0.3">
      <c r="A30" s="10" t="s">
        <v>31</v>
      </c>
      <c r="B30" s="15">
        <v>5823</v>
      </c>
      <c r="C30" s="12" t="s">
        <v>254</v>
      </c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3"/>
      <c r="V30" s="13"/>
      <c r="W30" s="13"/>
    </row>
    <row r="31" spans="1:23" x14ac:dyDescent="0.3">
      <c r="A31" s="10" t="s">
        <v>31</v>
      </c>
      <c r="B31" s="15">
        <v>4723</v>
      </c>
      <c r="C31" s="12" t="s">
        <v>255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3"/>
      <c r="V31" s="13"/>
      <c r="W31" s="13"/>
    </row>
    <row r="32" spans="1:23" x14ac:dyDescent="0.3">
      <c r="A32" s="10" t="s">
        <v>31</v>
      </c>
      <c r="B32" s="15">
        <v>3269</v>
      </c>
      <c r="C32" s="12" t="s">
        <v>256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3"/>
      <c r="V32" s="13"/>
      <c r="W32" s="13"/>
    </row>
    <row r="33" spans="1:23" x14ac:dyDescent="0.3">
      <c r="A33" s="10" t="s">
        <v>31</v>
      </c>
      <c r="B33" s="15">
        <v>6214</v>
      </c>
      <c r="C33" s="12" t="s">
        <v>257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3"/>
      <c r="V33" s="13"/>
      <c r="W33" s="13"/>
    </row>
    <row r="34" spans="1:23" x14ac:dyDescent="0.3">
      <c r="A34" s="10" t="s">
        <v>31</v>
      </c>
      <c r="B34" s="15">
        <v>6215</v>
      </c>
      <c r="C34" s="12" t="s">
        <v>258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3"/>
      <c r="V34" s="13"/>
      <c r="W34" s="13"/>
    </row>
    <row r="35" spans="1:23" x14ac:dyDescent="0.3">
      <c r="A35" s="11" t="s">
        <v>31</v>
      </c>
      <c r="B35" s="15">
        <v>6537</v>
      </c>
      <c r="C35" s="12" t="s">
        <v>259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3"/>
      <c r="V35" s="13"/>
      <c r="W35" s="13"/>
    </row>
    <row r="36" spans="1:23" x14ac:dyDescent="0.3">
      <c r="A36" s="11" t="s">
        <v>31</v>
      </c>
      <c r="B36" s="15">
        <v>99</v>
      </c>
      <c r="C36" s="12" t="s">
        <v>260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3"/>
      <c r="V36" s="13"/>
      <c r="W36" s="13"/>
    </row>
    <row r="37" spans="1:23" x14ac:dyDescent="0.3">
      <c r="A37" s="10" t="s">
        <v>31</v>
      </c>
      <c r="B37" s="15">
        <v>5234</v>
      </c>
      <c r="C37" s="12" t="s">
        <v>261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3"/>
      <c r="V37" s="13"/>
      <c r="W37" s="13"/>
    </row>
    <row r="38" spans="1:23" x14ac:dyDescent="0.3">
      <c r="A38" s="11" t="s">
        <v>31</v>
      </c>
      <c r="B38" s="15">
        <v>132</v>
      </c>
      <c r="C38" s="12" t="s">
        <v>262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3"/>
      <c r="V38" s="13"/>
      <c r="W38" s="13"/>
    </row>
    <row r="39" spans="1:23" x14ac:dyDescent="0.3">
      <c r="A39" s="10" t="s">
        <v>31</v>
      </c>
      <c r="B39" s="15">
        <v>3242</v>
      </c>
      <c r="C39" s="12" t="s">
        <v>263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3"/>
      <c r="V39" s="13"/>
      <c r="W39" s="13"/>
    </row>
    <row r="40" spans="1:23" x14ac:dyDescent="0.3">
      <c r="A40" s="10" t="s">
        <v>31</v>
      </c>
      <c r="B40" s="15">
        <v>6714</v>
      </c>
      <c r="C40" s="12" t="s">
        <v>264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3"/>
      <c r="V40" s="13"/>
      <c r="W40" s="13"/>
    </row>
    <row r="41" spans="1:23" x14ac:dyDescent="0.3">
      <c r="A41" s="10" t="s">
        <v>31</v>
      </c>
      <c r="B41" s="15">
        <v>3234</v>
      </c>
      <c r="C41" s="12" t="s">
        <v>265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3"/>
      <c r="V41" s="13"/>
      <c r="W41" s="13"/>
    </row>
    <row r="42" spans="1:23" x14ac:dyDescent="0.3">
      <c r="A42" s="10" t="s">
        <v>31</v>
      </c>
      <c r="B42" s="15">
        <v>5842</v>
      </c>
      <c r="C42" s="12" t="s">
        <v>266</v>
      </c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3"/>
      <c r="V42" s="13"/>
      <c r="W42" s="13"/>
    </row>
    <row r="43" spans="1:23" x14ac:dyDescent="0.3">
      <c r="A43" s="10" t="s">
        <v>31</v>
      </c>
      <c r="B43" s="15">
        <v>3243</v>
      </c>
      <c r="C43" s="12" t="s">
        <v>267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3"/>
      <c r="V43" s="13"/>
      <c r="W43" s="13"/>
    </row>
    <row r="44" spans="1:23" x14ac:dyDescent="0.3">
      <c r="A44" s="11" t="s">
        <v>31</v>
      </c>
      <c r="B44" s="15">
        <v>6333</v>
      </c>
      <c r="C44" s="12" t="s">
        <v>268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3"/>
      <c r="V44" s="13"/>
      <c r="W44" s="13"/>
    </row>
    <row r="45" spans="1:23" x14ac:dyDescent="0.3">
      <c r="A45" s="11" t="s">
        <v>31</v>
      </c>
      <c r="B45" s="15">
        <v>6216</v>
      </c>
      <c r="C45" s="12" t="s">
        <v>269</v>
      </c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3"/>
      <c r="V45" s="13"/>
      <c r="W45" s="13"/>
    </row>
    <row r="46" spans="1:23" x14ac:dyDescent="0.3">
      <c r="A46" s="11" t="s">
        <v>31</v>
      </c>
      <c r="B46" s="15">
        <v>5493</v>
      </c>
      <c r="C46" s="12" t="s">
        <v>270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3"/>
      <c r="V46" s="13"/>
      <c r="W46" s="13"/>
    </row>
    <row r="47" spans="1:23" x14ac:dyDescent="0.3">
      <c r="A47" s="11" t="s">
        <v>31</v>
      </c>
      <c r="B47" s="15">
        <v>3244</v>
      </c>
      <c r="C47" s="12" t="s">
        <v>271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3"/>
      <c r="V47" s="13"/>
      <c r="W47" s="13"/>
    </row>
    <row r="48" spans="1:23" x14ac:dyDescent="0.3">
      <c r="A48" s="10" t="s">
        <v>31</v>
      </c>
      <c r="B48" s="15">
        <v>5825</v>
      </c>
      <c r="C48" s="12" t="s">
        <v>272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3"/>
      <c r="V48" s="13"/>
      <c r="W48" s="13"/>
    </row>
    <row r="49" spans="1:23" x14ac:dyDescent="0.3">
      <c r="A49" s="10" t="s">
        <v>32</v>
      </c>
      <c r="B49" s="15">
        <v>9536</v>
      </c>
      <c r="C49" s="12" t="s">
        <v>273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3"/>
      <c r="V49" s="13"/>
      <c r="W49" s="13"/>
    </row>
    <row r="50" spans="1:23" x14ac:dyDescent="0.3">
      <c r="A50" s="10" t="s">
        <v>32</v>
      </c>
      <c r="B50" s="15">
        <v>3250</v>
      </c>
      <c r="C50" s="12" t="s">
        <v>274</v>
      </c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3"/>
      <c r="V50" s="13"/>
      <c r="W50" s="13"/>
    </row>
    <row r="51" spans="1:23" x14ac:dyDescent="0.3">
      <c r="A51" s="10" t="s">
        <v>32</v>
      </c>
      <c r="B51" s="15">
        <v>7812</v>
      </c>
      <c r="C51" s="12" t="s">
        <v>275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3"/>
      <c r="V51" s="13"/>
      <c r="W51" s="13"/>
    </row>
    <row r="52" spans="1:23" x14ac:dyDescent="0.3">
      <c r="A52" s="10" t="s">
        <v>32</v>
      </c>
      <c r="B52" s="15">
        <v>7172</v>
      </c>
      <c r="C52" s="12" t="s">
        <v>276</v>
      </c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3"/>
      <c r="V52" s="13"/>
      <c r="W52" s="13"/>
    </row>
    <row r="53" spans="1:23" x14ac:dyDescent="0.3">
      <c r="A53" s="10" t="s">
        <v>32</v>
      </c>
      <c r="B53" s="15">
        <v>6260</v>
      </c>
      <c r="C53" s="12" t="s">
        <v>277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3"/>
      <c r="V53" s="13"/>
      <c r="W53" s="13"/>
    </row>
    <row r="54" spans="1:23" x14ac:dyDescent="0.3">
      <c r="A54" s="10" t="s">
        <v>32</v>
      </c>
      <c r="B54" s="15">
        <v>4958</v>
      </c>
      <c r="C54" s="12" t="s">
        <v>278</v>
      </c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3"/>
      <c r="V54" s="13"/>
      <c r="W54" s="13"/>
    </row>
    <row r="55" spans="1:23" x14ac:dyDescent="0.3">
      <c r="A55" s="11" t="s">
        <v>32</v>
      </c>
      <c r="B55" s="15">
        <v>10006</v>
      </c>
      <c r="C55" s="12" t="s">
        <v>279</v>
      </c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3"/>
      <c r="V55" s="13"/>
      <c r="W55" s="13"/>
    </row>
    <row r="56" spans="1:23" x14ac:dyDescent="0.3">
      <c r="A56" s="10" t="s">
        <v>32</v>
      </c>
      <c r="B56" s="15">
        <v>11593</v>
      </c>
      <c r="C56" s="12" t="s">
        <v>280</v>
      </c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3"/>
      <c r="V56" s="13"/>
      <c r="W56" s="13"/>
    </row>
    <row r="57" spans="1:23" x14ac:dyDescent="0.3">
      <c r="A57" s="10" t="s">
        <v>32</v>
      </c>
      <c r="B57" s="15">
        <v>9921</v>
      </c>
      <c r="C57" s="12" t="s">
        <v>281</v>
      </c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3"/>
      <c r="V57" s="13"/>
      <c r="W57" s="13"/>
    </row>
    <row r="58" spans="1:23" x14ac:dyDescent="0.3">
      <c r="A58" s="11" t="s">
        <v>32</v>
      </c>
      <c r="B58" s="15">
        <v>7818</v>
      </c>
      <c r="C58" s="12" t="s">
        <v>282</v>
      </c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3"/>
      <c r="V58" s="13"/>
      <c r="W58" s="13"/>
    </row>
    <row r="59" spans="1:23" x14ac:dyDescent="0.3">
      <c r="A59" s="10" t="s">
        <v>32</v>
      </c>
      <c r="B59" s="15">
        <v>11283</v>
      </c>
      <c r="C59" s="12" t="s">
        <v>283</v>
      </c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3"/>
      <c r="V59" s="13"/>
      <c r="W59" s="13"/>
    </row>
    <row r="60" spans="1:23" x14ac:dyDescent="0.3">
      <c r="A60" s="10" t="s">
        <v>32</v>
      </c>
      <c r="B60" s="15">
        <v>12061</v>
      </c>
      <c r="C60" s="12" t="s">
        <v>284</v>
      </c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3"/>
      <c r="V60" s="13"/>
      <c r="W60" s="13"/>
    </row>
    <row r="61" spans="1:23" x14ac:dyDescent="0.3">
      <c r="A61" s="10" t="s">
        <v>32</v>
      </c>
      <c r="B61" s="15">
        <v>7422</v>
      </c>
      <c r="C61" s="12" t="s">
        <v>285</v>
      </c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3"/>
      <c r="V61" s="13"/>
      <c r="W61" s="13"/>
    </row>
    <row r="62" spans="1:23" x14ac:dyDescent="0.3">
      <c r="A62" s="10" t="s">
        <v>32</v>
      </c>
      <c r="B62" s="15">
        <v>8573</v>
      </c>
      <c r="C62" s="12" t="s">
        <v>286</v>
      </c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3"/>
      <c r="V62" s="13"/>
      <c r="W62" s="13"/>
    </row>
    <row r="63" spans="1:23" x14ac:dyDescent="0.3">
      <c r="A63" s="11" t="s">
        <v>32</v>
      </c>
      <c r="B63" s="15">
        <v>12543</v>
      </c>
      <c r="C63" s="12" t="s">
        <v>287</v>
      </c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3"/>
      <c r="V63" s="13"/>
      <c r="W63" s="13"/>
    </row>
    <row r="64" spans="1:23" x14ac:dyDescent="0.3">
      <c r="A64" s="10" t="s">
        <v>32</v>
      </c>
      <c r="B64" s="15">
        <v>4697</v>
      </c>
      <c r="C64" s="12" t="s">
        <v>288</v>
      </c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3"/>
      <c r="V64" s="13"/>
      <c r="W64" s="13"/>
    </row>
    <row r="65" spans="1:23" x14ac:dyDescent="0.3">
      <c r="A65" s="10" t="s">
        <v>32</v>
      </c>
      <c r="B65" s="15">
        <v>11428</v>
      </c>
      <c r="C65" s="12" t="s">
        <v>289</v>
      </c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3"/>
      <c r="V65" s="13"/>
      <c r="W65" s="13"/>
    </row>
    <row r="66" spans="1:23" x14ac:dyDescent="0.3">
      <c r="A66" s="10" t="s">
        <v>32</v>
      </c>
      <c r="B66" s="15">
        <v>6667</v>
      </c>
      <c r="C66" s="12" t="s">
        <v>290</v>
      </c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3"/>
      <c r="V66" s="13"/>
      <c r="W66" s="13"/>
    </row>
    <row r="67" spans="1:23" x14ac:dyDescent="0.3">
      <c r="A67" s="10" t="s">
        <v>32</v>
      </c>
      <c r="B67" s="15">
        <v>9542</v>
      </c>
      <c r="C67" s="12" t="s">
        <v>291</v>
      </c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3"/>
      <c r="V67" s="13"/>
      <c r="W67" s="13"/>
    </row>
    <row r="68" spans="1:23" x14ac:dyDescent="0.3">
      <c r="A68" s="10" t="s">
        <v>32</v>
      </c>
      <c r="B68" s="15">
        <v>8253</v>
      </c>
      <c r="C68" s="12" t="s">
        <v>292</v>
      </c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3"/>
      <c r="V68" s="13"/>
      <c r="W68" s="13"/>
    </row>
    <row r="69" spans="1:23" x14ac:dyDescent="0.3">
      <c r="A69" s="10" t="s">
        <v>32</v>
      </c>
      <c r="B69" s="15">
        <v>8941</v>
      </c>
      <c r="C69" s="12" t="s">
        <v>293</v>
      </c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3"/>
      <c r="V69" s="13"/>
      <c r="W69" s="13"/>
    </row>
    <row r="70" spans="1:23" x14ac:dyDescent="0.3">
      <c r="A70" s="10" t="s">
        <v>32</v>
      </c>
      <c r="B70" s="15">
        <v>8254</v>
      </c>
      <c r="C70" s="12" t="s">
        <v>294</v>
      </c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3"/>
      <c r="V70" s="13"/>
      <c r="W70" s="13"/>
    </row>
    <row r="71" spans="1:23" x14ac:dyDescent="0.3">
      <c r="A71" s="11" t="s">
        <v>32</v>
      </c>
      <c r="B71" s="15">
        <v>4903</v>
      </c>
      <c r="C71" s="12" t="s">
        <v>295</v>
      </c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3"/>
      <c r="V71" s="13"/>
      <c r="W71" s="13"/>
    </row>
    <row r="72" spans="1:23" x14ac:dyDescent="0.3">
      <c r="A72" s="11" t="s">
        <v>32</v>
      </c>
      <c r="B72" s="15">
        <v>12527</v>
      </c>
      <c r="C72" s="12" t="s">
        <v>296</v>
      </c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3"/>
      <c r="V72" s="13"/>
      <c r="W72" s="13"/>
    </row>
    <row r="73" spans="1:23" x14ac:dyDescent="0.3">
      <c r="A73" s="10" t="s">
        <v>32</v>
      </c>
      <c r="B73" s="15">
        <v>12647</v>
      </c>
      <c r="C73" s="12" t="s">
        <v>297</v>
      </c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3"/>
      <c r="V73" s="13"/>
      <c r="W73" s="13"/>
    </row>
    <row r="74" spans="1:23" x14ac:dyDescent="0.3">
      <c r="A74" s="11" t="s">
        <v>32</v>
      </c>
      <c r="B74" s="15">
        <v>9543</v>
      </c>
      <c r="C74" s="12" t="s">
        <v>298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3"/>
      <c r="V74" s="13"/>
      <c r="W74" s="13"/>
    </row>
    <row r="75" spans="1:23" x14ac:dyDescent="0.3">
      <c r="A75" s="10" t="s">
        <v>32</v>
      </c>
      <c r="B75" s="15">
        <v>11429</v>
      </c>
      <c r="C75" s="12" t="s">
        <v>299</v>
      </c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3"/>
      <c r="V75" s="13"/>
      <c r="W75" s="13"/>
    </row>
    <row r="76" spans="1:23" x14ac:dyDescent="0.3">
      <c r="A76" s="11" t="s">
        <v>32</v>
      </c>
      <c r="B76" s="15">
        <v>11594</v>
      </c>
      <c r="C76" s="12" t="s">
        <v>300</v>
      </c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3"/>
      <c r="V76" s="13"/>
      <c r="W76" s="13"/>
    </row>
    <row r="77" spans="1:23" x14ac:dyDescent="0.3">
      <c r="A77" s="10" t="s">
        <v>32</v>
      </c>
      <c r="B77" s="15">
        <v>7857</v>
      </c>
      <c r="C77" s="12" t="s">
        <v>301</v>
      </c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3"/>
      <c r="V77" s="13"/>
      <c r="W77" s="13"/>
    </row>
    <row r="78" spans="1:23" x14ac:dyDescent="0.3">
      <c r="A78" s="10" t="s">
        <v>32</v>
      </c>
      <c r="B78" s="15">
        <v>8694</v>
      </c>
      <c r="C78" s="12" t="s">
        <v>302</v>
      </c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3"/>
      <c r="V78" s="13"/>
      <c r="W78" s="13"/>
    </row>
    <row r="79" spans="1:23" x14ac:dyDescent="0.3">
      <c r="A79" s="10" t="s">
        <v>32</v>
      </c>
      <c r="B79" s="15">
        <v>12054</v>
      </c>
      <c r="C79" s="12" t="s">
        <v>303</v>
      </c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3"/>
      <c r="V79" s="13"/>
      <c r="W79" s="13"/>
    </row>
    <row r="80" spans="1:23" x14ac:dyDescent="0.3">
      <c r="A80" s="10" t="s">
        <v>32</v>
      </c>
      <c r="B80" s="15">
        <v>9923</v>
      </c>
      <c r="C80" s="12" t="s">
        <v>304</v>
      </c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3"/>
      <c r="V80" s="13"/>
      <c r="W80" s="13"/>
    </row>
    <row r="81" spans="1:23" x14ac:dyDescent="0.3">
      <c r="A81" s="11" t="s">
        <v>32</v>
      </c>
      <c r="B81" s="15">
        <v>8723</v>
      </c>
      <c r="C81" s="12" t="s">
        <v>305</v>
      </c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3"/>
      <c r="V81" s="13"/>
      <c r="W81" s="13"/>
    </row>
    <row r="82" spans="1:23" x14ac:dyDescent="0.3">
      <c r="A82" s="10" t="s">
        <v>32</v>
      </c>
      <c r="B82" s="15">
        <v>11828</v>
      </c>
      <c r="C82" s="12" t="s">
        <v>306</v>
      </c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3"/>
      <c r="V82" s="13"/>
      <c r="W82" s="13"/>
    </row>
    <row r="83" spans="1:23" x14ac:dyDescent="0.3">
      <c r="A83" s="10" t="s">
        <v>32</v>
      </c>
      <c r="B83" s="15">
        <v>9544</v>
      </c>
      <c r="C83" s="12" t="s">
        <v>307</v>
      </c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3"/>
      <c r="V83" s="13"/>
      <c r="W83" s="13"/>
    </row>
    <row r="84" spans="1:23" x14ac:dyDescent="0.3">
      <c r="A84" s="10" t="s">
        <v>32</v>
      </c>
      <c r="B84" s="15">
        <v>12732</v>
      </c>
      <c r="C84" s="12" t="s">
        <v>308</v>
      </c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3"/>
      <c r="V84" s="13"/>
      <c r="W84" s="13"/>
    </row>
    <row r="85" spans="1:23" x14ac:dyDescent="0.3">
      <c r="A85" s="11" t="s">
        <v>32</v>
      </c>
      <c r="B85" s="15">
        <v>12524</v>
      </c>
      <c r="C85" s="12" t="s">
        <v>309</v>
      </c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3"/>
      <c r="V85" s="13"/>
      <c r="W85" s="13"/>
    </row>
    <row r="86" spans="1:23" x14ac:dyDescent="0.3">
      <c r="A86" s="11" t="s">
        <v>32</v>
      </c>
      <c r="B86" s="15">
        <v>9924</v>
      </c>
      <c r="C86" s="12" t="s">
        <v>310</v>
      </c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3"/>
      <c r="V86" s="13"/>
      <c r="W86" s="13"/>
    </row>
    <row r="87" spans="1:23" x14ac:dyDescent="0.3">
      <c r="A87" s="10" t="s">
        <v>32</v>
      </c>
      <c r="B87" s="15">
        <v>8355</v>
      </c>
      <c r="C87" s="12" t="s">
        <v>311</v>
      </c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3"/>
      <c r="V87" s="13"/>
      <c r="W87" s="13"/>
    </row>
    <row r="88" spans="1:23" x14ac:dyDescent="0.3">
      <c r="A88" s="10" t="s">
        <v>32</v>
      </c>
      <c r="B88" s="15">
        <v>11595</v>
      </c>
      <c r="C88" s="12" t="s">
        <v>312</v>
      </c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3"/>
      <c r="V88" s="13"/>
      <c r="W88" s="13"/>
    </row>
    <row r="89" spans="1:23" x14ac:dyDescent="0.3">
      <c r="A89" s="10" t="s">
        <v>32</v>
      </c>
      <c r="B89" s="15">
        <v>9545</v>
      </c>
      <c r="C89" s="12" t="s">
        <v>313</v>
      </c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3"/>
      <c r="V89" s="13"/>
      <c r="W89" s="13"/>
    </row>
    <row r="90" spans="1:23" x14ac:dyDescent="0.3">
      <c r="A90" s="11" t="s">
        <v>32</v>
      </c>
      <c r="B90" s="15">
        <v>12733</v>
      </c>
      <c r="C90" s="12" t="s">
        <v>314</v>
      </c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3"/>
      <c r="V90" s="13"/>
      <c r="W90" s="13"/>
    </row>
    <row r="91" spans="1:23" x14ac:dyDescent="0.3">
      <c r="A91" s="11" t="s">
        <v>32</v>
      </c>
      <c r="B91" s="15">
        <v>6963</v>
      </c>
      <c r="C91" s="12" t="s">
        <v>315</v>
      </c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3"/>
      <c r="V91" s="13"/>
      <c r="W91" s="13"/>
    </row>
    <row r="92" spans="1:23" x14ac:dyDescent="0.3">
      <c r="A92" s="10" t="s">
        <v>32</v>
      </c>
      <c r="B92" s="15">
        <v>9925</v>
      </c>
      <c r="C92" s="12" t="s">
        <v>316</v>
      </c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3"/>
      <c r="V92" s="13"/>
      <c r="W92" s="13"/>
    </row>
    <row r="93" spans="1:23" x14ac:dyDescent="0.3">
      <c r="A93" s="10" t="s">
        <v>32</v>
      </c>
      <c r="B93" s="15">
        <v>10404</v>
      </c>
      <c r="C93" s="12" t="s">
        <v>317</v>
      </c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3"/>
      <c r="V93" s="13"/>
      <c r="W93" s="13"/>
    </row>
    <row r="94" spans="1:23" x14ac:dyDescent="0.3">
      <c r="A94" s="11" t="s">
        <v>32</v>
      </c>
      <c r="B94" s="15">
        <v>11897</v>
      </c>
      <c r="C94" s="12" t="s">
        <v>318</v>
      </c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3"/>
      <c r="V94" s="13"/>
      <c r="W94" s="13"/>
    </row>
    <row r="95" spans="1:23" x14ac:dyDescent="0.3">
      <c r="A95" s="11" t="s">
        <v>32</v>
      </c>
      <c r="B95" s="15">
        <v>5030</v>
      </c>
      <c r="C95" s="12" t="s">
        <v>319</v>
      </c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3"/>
      <c r="V95" s="13"/>
      <c r="W95" s="13"/>
    </row>
    <row r="96" spans="1:23" x14ac:dyDescent="0.3">
      <c r="A96" s="10" t="s">
        <v>32</v>
      </c>
      <c r="B96" s="15">
        <v>3335</v>
      </c>
      <c r="C96" s="12" t="s">
        <v>320</v>
      </c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3"/>
      <c r="V96" s="13"/>
      <c r="W96" s="13"/>
    </row>
    <row r="97" spans="1:23" x14ac:dyDescent="0.3">
      <c r="A97" s="10" t="s">
        <v>32</v>
      </c>
      <c r="B97" s="15">
        <v>5182</v>
      </c>
      <c r="C97" s="12" t="s">
        <v>321</v>
      </c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3"/>
      <c r="V97" s="13"/>
      <c r="W97" s="13"/>
    </row>
    <row r="98" spans="1:23" x14ac:dyDescent="0.3">
      <c r="A98" s="11" t="s">
        <v>32</v>
      </c>
      <c r="B98" s="15">
        <v>10070</v>
      </c>
      <c r="C98" s="12" t="s">
        <v>322</v>
      </c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3"/>
      <c r="V98" s="13"/>
      <c r="W98" s="13"/>
    </row>
    <row r="99" spans="1:23" x14ac:dyDescent="0.3">
      <c r="A99" s="11" t="s">
        <v>32</v>
      </c>
      <c r="B99" s="15">
        <v>7428</v>
      </c>
      <c r="C99" s="12" t="s">
        <v>323</v>
      </c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3"/>
      <c r="V99" s="13"/>
      <c r="W99" s="13"/>
    </row>
    <row r="100" spans="1:23" x14ac:dyDescent="0.3">
      <c r="A100" s="10" t="s">
        <v>32</v>
      </c>
      <c r="B100" s="15">
        <v>11887</v>
      </c>
      <c r="C100" s="12" t="s">
        <v>324</v>
      </c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3"/>
      <c r="V100" s="13"/>
      <c r="W100" s="13"/>
    </row>
    <row r="101" spans="1:23" x14ac:dyDescent="0.3">
      <c r="A101" s="11" t="s">
        <v>32</v>
      </c>
      <c r="B101" s="15">
        <v>11599</v>
      </c>
      <c r="C101" s="12" t="s">
        <v>325</v>
      </c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3"/>
      <c r="V101" s="13"/>
      <c r="W101" s="13"/>
    </row>
    <row r="102" spans="1:23" x14ac:dyDescent="0.3">
      <c r="A102" s="11" t="s">
        <v>32</v>
      </c>
      <c r="B102" s="15">
        <v>12741</v>
      </c>
      <c r="C102" s="12" t="s">
        <v>326</v>
      </c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3"/>
      <c r="V102" s="13"/>
      <c r="W102" s="13"/>
    </row>
    <row r="103" spans="1:23" x14ac:dyDescent="0.3">
      <c r="A103" s="10" t="s">
        <v>32</v>
      </c>
      <c r="B103" s="15">
        <v>6252</v>
      </c>
      <c r="C103" s="12" t="s">
        <v>327</v>
      </c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3"/>
      <c r="V103" s="13"/>
      <c r="W103" s="13"/>
    </row>
    <row r="104" spans="1:23" x14ac:dyDescent="0.3">
      <c r="A104" s="10" t="s">
        <v>32</v>
      </c>
      <c r="B104" s="15">
        <v>7430</v>
      </c>
      <c r="C104" s="12" t="s">
        <v>328</v>
      </c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3"/>
      <c r="V104" s="13"/>
      <c r="W104" s="13"/>
    </row>
    <row r="105" spans="1:23" x14ac:dyDescent="0.3">
      <c r="A105" s="10" t="s">
        <v>32</v>
      </c>
      <c r="B105" s="15">
        <v>7049</v>
      </c>
      <c r="C105" s="12" t="s">
        <v>329</v>
      </c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3"/>
      <c r="V105" s="13"/>
      <c r="W105" s="13"/>
    </row>
    <row r="106" spans="1:23" x14ac:dyDescent="0.3">
      <c r="A106" s="10" t="s">
        <v>32</v>
      </c>
      <c r="B106" s="15">
        <v>9687</v>
      </c>
      <c r="C106" s="12" t="s">
        <v>330</v>
      </c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3"/>
      <c r="V106" s="13"/>
      <c r="W106" s="13"/>
    </row>
    <row r="107" spans="1:23" x14ac:dyDescent="0.3">
      <c r="A107" s="10" t="s">
        <v>32</v>
      </c>
      <c r="B107" s="15">
        <v>8813</v>
      </c>
      <c r="C107" s="12" t="s">
        <v>331</v>
      </c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3"/>
      <c r="V107" s="13"/>
      <c r="W107" s="13"/>
    </row>
    <row r="108" spans="1:23" x14ac:dyDescent="0.3">
      <c r="A108" s="10" t="s">
        <v>32</v>
      </c>
      <c r="B108" s="15">
        <v>5843</v>
      </c>
      <c r="C108" s="12" t="s">
        <v>332</v>
      </c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3"/>
      <c r="V108" s="13"/>
      <c r="W108" s="13"/>
    </row>
    <row r="109" spans="1:23" x14ac:dyDescent="0.3">
      <c r="A109" s="10" t="s">
        <v>32</v>
      </c>
      <c r="B109" s="15">
        <v>9926</v>
      </c>
      <c r="C109" s="12" t="s">
        <v>333</v>
      </c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3"/>
      <c r="V109" s="13"/>
      <c r="W109" s="13"/>
    </row>
    <row r="110" spans="1:23" x14ac:dyDescent="0.3">
      <c r="A110" s="11" t="s">
        <v>32</v>
      </c>
      <c r="B110" s="15">
        <v>11282</v>
      </c>
      <c r="C110" s="12" t="s">
        <v>334</v>
      </c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3"/>
      <c r="V110" s="13"/>
      <c r="W110" s="13"/>
    </row>
    <row r="111" spans="1:23" x14ac:dyDescent="0.3">
      <c r="A111" s="10" t="s">
        <v>32</v>
      </c>
      <c r="B111" s="15">
        <v>8897</v>
      </c>
      <c r="C111" s="12" t="s">
        <v>335</v>
      </c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3"/>
      <c r="V111" s="13"/>
      <c r="W111" s="13"/>
    </row>
    <row r="112" spans="1:23" x14ac:dyDescent="0.3">
      <c r="A112" s="10" t="s">
        <v>32</v>
      </c>
      <c r="B112" s="15">
        <v>12065</v>
      </c>
      <c r="C112" s="12" t="s">
        <v>336</v>
      </c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3"/>
      <c r="V112" s="13"/>
      <c r="W112" s="13"/>
    </row>
    <row r="113" spans="1:23" x14ac:dyDescent="0.3">
      <c r="A113" s="10" t="s">
        <v>32</v>
      </c>
      <c r="B113" s="15">
        <v>5640</v>
      </c>
      <c r="C113" s="12" t="s">
        <v>337</v>
      </c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3"/>
      <c r="V113" s="13"/>
      <c r="W113" s="13"/>
    </row>
    <row r="114" spans="1:23" x14ac:dyDescent="0.3">
      <c r="A114" s="10" t="s">
        <v>32</v>
      </c>
      <c r="B114" s="15">
        <v>11207</v>
      </c>
      <c r="C114" s="12" t="s">
        <v>338</v>
      </c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3"/>
      <c r="V114" s="13"/>
      <c r="W114" s="13"/>
    </row>
    <row r="115" spans="1:23" x14ac:dyDescent="0.3">
      <c r="A115" s="10" t="s">
        <v>32</v>
      </c>
      <c r="B115" s="15">
        <v>3278</v>
      </c>
      <c r="C115" s="12" t="s">
        <v>339</v>
      </c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3"/>
      <c r="V115" s="13"/>
      <c r="W115" s="13"/>
    </row>
    <row r="116" spans="1:23" x14ac:dyDescent="0.3">
      <c r="A116" s="10" t="s">
        <v>32</v>
      </c>
      <c r="B116" s="15">
        <v>5934</v>
      </c>
      <c r="C116" s="12" t="s">
        <v>340</v>
      </c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3"/>
      <c r="V116" s="13"/>
      <c r="W116" s="13"/>
    </row>
    <row r="117" spans="1:23" x14ac:dyDescent="0.3">
      <c r="A117" s="10" t="s">
        <v>32</v>
      </c>
      <c r="B117" s="15">
        <v>8942</v>
      </c>
      <c r="C117" s="12" t="s">
        <v>341</v>
      </c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3"/>
      <c r="V117" s="13"/>
      <c r="W117" s="13"/>
    </row>
    <row r="118" spans="1:23" x14ac:dyDescent="0.3">
      <c r="A118" s="11" t="s">
        <v>32</v>
      </c>
      <c r="B118" s="15">
        <v>7265</v>
      </c>
      <c r="C118" s="12" t="s">
        <v>342</v>
      </c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3"/>
      <c r="V118" s="13"/>
      <c r="W118" s="13"/>
    </row>
    <row r="119" spans="1:23" x14ac:dyDescent="0.3">
      <c r="A119" s="10" t="s">
        <v>32</v>
      </c>
      <c r="B119" s="15">
        <v>9927</v>
      </c>
      <c r="C119" s="12" t="s">
        <v>343</v>
      </c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3"/>
      <c r="V119" s="13"/>
      <c r="W119" s="13"/>
    </row>
    <row r="120" spans="1:23" x14ac:dyDescent="0.3">
      <c r="A120" s="10" t="s">
        <v>32</v>
      </c>
      <c r="B120" s="15">
        <v>9552</v>
      </c>
      <c r="C120" s="12" t="s">
        <v>344</v>
      </c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3"/>
      <c r="V120" s="13"/>
      <c r="W120" s="13"/>
    </row>
    <row r="121" spans="1:23" x14ac:dyDescent="0.3">
      <c r="A121" s="10" t="s">
        <v>32</v>
      </c>
      <c r="B121" s="15">
        <v>12521</v>
      </c>
      <c r="C121" s="12" t="s">
        <v>345</v>
      </c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3"/>
      <c r="V121" s="13"/>
      <c r="W121" s="13"/>
    </row>
    <row r="122" spans="1:23" x14ac:dyDescent="0.3">
      <c r="A122" s="11" t="s">
        <v>32</v>
      </c>
      <c r="B122" s="15">
        <v>7432</v>
      </c>
      <c r="C122" s="12" t="s">
        <v>346</v>
      </c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3"/>
      <c r="V122" s="13"/>
      <c r="W122" s="13"/>
    </row>
    <row r="123" spans="1:23" x14ac:dyDescent="0.3">
      <c r="A123" s="11" t="s">
        <v>32</v>
      </c>
      <c r="B123" s="15">
        <v>12576</v>
      </c>
      <c r="C123" s="12" t="s">
        <v>347</v>
      </c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3"/>
      <c r="V123" s="13"/>
      <c r="W123" s="13"/>
    </row>
    <row r="124" spans="1:23" x14ac:dyDescent="0.3">
      <c r="A124" s="11" t="s">
        <v>32</v>
      </c>
      <c r="B124" s="15">
        <v>9294</v>
      </c>
      <c r="C124" s="12" t="s">
        <v>348</v>
      </c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3"/>
      <c r="V124" s="13"/>
      <c r="W124" s="13"/>
    </row>
    <row r="125" spans="1:23" x14ac:dyDescent="0.3">
      <c r="A125" s="11" t="s">
        <v>32</v>
      </c>
      <c r="B125" s="15">
        <v>8637</v>
      </c>
      <c r="C125" s="12" t="s">
        <v>349</v>
      </c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3"/>
      <c r="V125" s="13"/>
      <c r="W125" s="13"/>
    </row>
    <row r="126" spans="1:23" x14ac:dyDescent="0.3">
      <c r="A126" s="10" t="s">
        <v>32</v>
      </c>
      <c r="B126" s="15">
        <v>3327</v>
      </c>
      <c r="C126" s="12" t="s">
        <v>350</v>
      </c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3"/>
      <c r="V126" s="13"/>
      <c r="W126" s="13"/>
    </row>
    <row r="127" spans="1:23" x14ac:dyDescent="0.3">
      <c r="A127" s="10" t="s">
        <v>32</v>
      </c>
      <c r="B127" s="15">
        <v>6668</v>
      </c>
      <c r="C127" s="12" t="s">
        <v>351</v>
      </c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3"/>
      <c r="V127" s="13"/>
      <c r="W127" s="13"/>
    </row>
    <row r="128" spans="1:23" x14ac:dyDescent="0.3">
      <c r="A128" s="10"/>
      <c r="B128" s="15"/>
      <c r="C128" s="12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3"/>
      <c r="V128" s="13"/>
      <c r="W128" s="13"/>
    </row>
    <row r="129" spans="1:23" x14ac:dyDescent="0.3">
      <c r="A129" s="11"/>
      <c r="B129" s="15"/>
      <c r="C129" s="12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3"/>
      <c r="V129" s="13"/>
      <c r="W129" s="13"/>
    </row>
    <row r="130" spans="1:23" x14ac:dyDescent="0.3">
      <c r="A130" s="10"/>
      <c r="B130" s="15"/>
      <c r="C130" s="12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3"/>
      <c r="V130" s="13"/>
      <c r="W130" s="13"/>
    </row>
    <row r="131" spans="1:23" x14ac:dyDescent="0.3">
      <c r="A131" s="10"/>
      <c r="B131" s="15"/>
      <c r="C131" s="12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3"/>
      <c r="V131" s="13"/>
      <c r="W131" s="13"/>
    </row>
    <row r="132" spans="1:23" x14ac:dyDescent="0.3">
      <c r="A132" s="10"/>
      <c r="B132" s="15"/>
      <c r="C132" s="12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3"/>
      <c r="V132" s="13"/>
      <c r="W132" s="13"/>
    </row>
    <row r="133" spans="1:23" x14ac:dyDescent="0.3">
      <c r="A133" s="11"/>
      <c r="B133" s="15"/>
      <c r="C133" s="12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3"/>
      <c r="V133" s="13"/>
      <c r="W133" s="13"/>
    </row>
    <row r="134" spans="1:23" x14ac:dyDescent="0.3">
      <c r="A134" s="11"/>
      <c r="B134" s="15"/>
      <c r="C134" s="12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3"/>
      <c r="V134" s="13"/>
      <c r="W134" s="13"/>
    </row>
    <row r="135" spans="1:23" x14ac:dyDescent="0.3">
      <c r="A135" s="11"/>
      <c r="B135" s="15"/>
      <c r="C135" s="12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3"/>
      <c r="V135" s="13"/>
      <c r="W135" s="13"/>
    </row>
    <row r="136" spans="1:23" x14ac:dyDescent="0.3">
      <c r="A136" s="11"/>
      <c r="B136" s="15"/>
      <c r="C136" s="12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3"/>
      <c r="V136" s="13"/>
      <c r="W136" s="13"/>
    </row>
    <row r="137" spans="1:23" x14ac:dyDescent="0.3">
      <c r="A137" s="11"/>
      <c r="B137" s="15"/>
      <c r="C137" s="12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3"/>
      <c r="V137" s="13"/>
      <c r="W137" s="13"/>
    </row>
    <row r="138" spans="1:23" x14ac:dyDescent="0.3">
      <c r="A138" s="10"/>
      <c r="B138" s="15"/>
      <c r="C138" s="12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3"/>
      <c r="V138" s="13"/>
      <c r="W138" s="13"/>
    </row>
    <row r="139" spans="1:23" x14ac:dyDescent="0.3">
      <c r="A139" s="11"/>
      <c r="B139" s="15"/>
      <c r="C139" s="12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3"/>
      <c r="V139" s="13"/>
      <c r="W139" s="13"/>
    </row>
    <row r="140" spans="1:23" x14ac:dyDescent="0.3">
      <c r="A140" s="11"/>
      <c r="B140" s="15"/>
      <c r="C140" s="12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3"/>
      <c r="V140" s="13"/>
      <c r="W140" s="13"/>
    </row>
    <row r="141" spans="1:23" x14ac:dyDescent="0.3">
      <c r="A141" s="11"/>
      <c r="B141" s="15"/>
      <c r="C141" s="12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3"/>
      <c r="V141" s="13"/>
      <c r="W141" s="13"/>
    </row>
    <row r="142" spans="1:23" x14ac:dyDescent="0.3">
      <c r="A142" s="11"/>
      <c r="B142" s="15"/>
      <c r="C142" s="12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3"/>
      <c r="V142" s="13"/>
      <c r="W142" s="13"/>
    </row>
    <row r="143" spans="1:23" x14ac:dyDescent="0.3">
      <c r="A143" s="10"/>
      <c r="B143" s="15"/>
      <c r="C143" s="12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3"/>
      <c r="V143" s="13"/>
      <c r="W143" s="13"/>
    </row>
    <row r="144" spans="1:23" x14ac:dyDescent="0.3">
      <c r="A144" s="11"/>
      <c r="B144" s="15"/>
      <c r="C144" s="12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3"/>
      <c r="V144" s="13"/>
      <c r="W144" s="13"/>
    </row>
    <row r="145" spans="1:23" x14ac:dyDescent="0.3">
      <c r="A145" s="11"/>
      <c r="B145" s="15"/>
      <c r="C145" s="12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3"/>
      <c r="V145" s="13"/>
      <c r="W145" s="13"/>
    </row>
    <row r="146" spans="1:23" x14ac:dyDescent="0.3">
      <c r="A146" s="11"/>
      <c r="B146" s="15"/>
      <c r="C146" s="12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3"/>
      <c r="V146" s="13"/>
      <c r="W146" s="13"/>
    </row>
    <row r="147" spans="1:23" x14ac:dyDescent="0.3">
      <c r="A147" s="11"/>
      <c r="B147" s="15"/>
      <c r="C147" s="12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3"/>
      <c r="V147" s="13"/>
      <c r="W147" s="13"/>
    </row>
    <row r="148" spans="1:23" x14ac:dyDescent="0.3">
      <c r="A148" s="10"/>
      <c r="B148" s="15"/>
      <c r="C148" s="12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3"/>
      <c r="V148" s="13"/>
      <c r="W148" s="13"/>
    </row>
    <row r="149" spans="1:23" x14ac:dyDescent="0.3">
      <c r="A149" s="11"/>
      <c r="B149" s="15"/>
      <c r="C149" s="12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3"/>
      <c r="V149" s="13"/>
      <c r="W149" s="13"/>
    </row>
    <row r="150" spans="1:23" x14ac:dyDescent="0.3">
      <c r="A150" s="11"/>
      <c r="B150" s="15"/>
      <c r="C150" s="12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3"/>
      <c r="V150" s="13"/>
      <c r="W150" s="13"/>
    </row>
    <row r="151" spans="1:23" x14ac:dyDescent="0.3">
      <c r="A151" s="10"/>
      <c r="B151" s="15"/>
      <c r="C151" s="12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3"/>
      <c r="V151" s="13"/>
      <c r="W151" s="13"/>
    </row>
    <row r="152" spans="1:23" x14ac:dyDescent="0.3">
      <c r="A152" s="10"/>
      <c r="B152" s="15"/>
      <c r="C152" s="12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3"/>
      <c r="V152" s="13"/>
      <c r="W152" s="13"/>
    </row>
    <row r="153" spans="1:23" x14ac:dyDescent="0.3">
      <c r="A153" s="10"/>
      <c r="B153" s="15"/>
      <c r="C153" s="12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3"/>
      <c r="V153" s="13"/>
      <c r="W153" s="13"/>
    </row>
    <row r="154" spans="1:23" x14ac:dyDescent="0.3">
      <c r="A154" s="10"/>
      <c r="B154" s="15"/>
      <c r="C154" s="12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3"/>
      <c r="V154" s="13"/>
      <c r="W154" s="13"/>
    </row>
    <row r="155" spans="1:23" x14ac:dyDescent="0.3">
      <c r="A155" s="11"/>
      <c r="B155" s="15"/>
      <c r="C155" s="12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3"/>
      <c r="V155" s="13"/>
      <c r="W155" s="13"/>
    </row>
    <row r="156" spans="1:23" x14ac:dyDescent="0.3">
      <c r="A156" s="11"/>
      <c r="B156" s="15"/>
      <c r="C156" s="12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3"/>
      <c r="V156" s="13"/>
      <c r="W156" s="13"/>
    </row>
    <row r="157" spans="1:23" x14ac:dyDescent="0.3">
      <c r="A157" s="11"/>
      <c r="B157" s="15"/>
      <c r="C157" s="12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3"/>
      <c r="V157" s="13"/>
      <c r="W157" s="13"/>
    </row>
    <row r="158" spans="1:23" x14ac:dyDescent="0.3">
      <c r="A158" s="10"/>
      <c r="B158" s="15"/>
      <c r="C158" s="12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3"/>
      <c r="V158" s="13"/>
      <c r="W158" s="13"/>
    </row>
    <row r="159" spans="1:23" x14ac:dyDescent="0.3">
      <c r="A159" s="11"/>
      <c r="B159" s="15"/>
      <c r="C159" s="12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3"/>
      <c r="V159" s="13"/>
      <c r="W159" s="13"/>
    </row>
    <row r="160" spans="1:23" x14ac:dyDescent="0.3">
      <c r="A160" s="11"/>
      <c r="B160" s="15"/>
      <c r="C160" s="12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3"/>
      <c r="V160" s="13"/>
      <c r="W160" s="13"/>
    </row>
    <row r="161" spans="1:23" x14ac:dyDescent="0.3">
      <c r="A161" s="10"/>
      <c r="B161" s="15"/>
      <c r="C161" s="12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3"/>
      <c r="V161" s="13"/>
      <c r="W161" s="13"/>
    </row>
    <row r="162" spans="1:23" x14ac:dyDescent="0.3">
      <c r="A162" s="10"/>
      <c r="B162" s="15"/>
      <c r="C162" s="12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3"/>
      <c r="V162" s="13"/>
      <c r="W162" s="13"/>
    </row>
    <row r="163" spans="1:23" x14ac:dyDescent="0.3">
      <c r="A163" s="10"/>
      <c r="B163" s="15"/>
      <c r="C163" s="12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3"/>
      <c r="V163" s="13"/>
      <c r="W163" s="13"/>
    </row>
    <row r="164" spans="1:23" x14ac:dyDescent="0.3">
      <c r="A164" s="10"/>
      <c r="B164" s="15"/>
      <c r="C164" s="12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3"/>
      <c r="V164" s="13"/>
      <c r="W164" s="13"/>
    </row>
    <row r="165" spans="1:23" x14ac:dyDescent="0.3">
      <c r="A165" s="10"/>
      <c r="B165" s="15"/>
      <c r="C165" s="12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3"/>
      <c r="V165" s="13"/>
      <c r="W165" s="13"/>
    </row>
    <row r="166" spans="1:23" x14ac:dyDescent="0.3">
      <c r="A166" s="10"/>
      <c r="B166" s="15"/>
      <c r="C166" s="12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3"/>
      <c r="V166" s="13"/>
      <c r="W166" s="13"/>
    </row>
    <row r="167" spans="1:23" x14ac:dyDescent="0.3">
      <c r="A167" s="11"/>
      <c r="B167" s="15"/>
      <c r="C167" s="12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3"/>
      <c r="V167" s="13"/>
      <c r="W167" s="13"/>
    </row>
    <row r="168" spans="1:23" x14ac:dyDescent="0.3">
      <c r="A168" s="10"/>
      <c r="B168" s="15"/>
      <c r="C168" s="12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3"/>
      <c r="V168" s="13"/>
      <c r="W168" s="13"/>
    </row>
    <row r="169" spans="1:23" x14ac:dyDescent="0.3">
      <c r="A169" s="10"/>
      <c r="B169" s="15"/>
      <c r="C169" s="12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3"/>
      <c r="V169" s="13"/>
      <c r="W169" s="13"/>
    </row>
    <row r="170" spans="1:23" x14ac:dyDescent="0.3">
      <c r="A170" s="11"/>
      <c r="B170" s="15"/>
      <c r="C170" s="12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3"/>
      <c r="V170" s="13"/>
      <c r="W170" s="13"/>
    </row>
    <row r="171" spans="1:23" x14ac:dyDescent="0.3">
      <c r="A171" s="11"/>
      <c r="B171" s="15"/>
      <c r="C171" s="12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3"/>
      <c r="V171" s="13"/>
      <c r="W171" s="13"/>
    </row>
    <row r="172" spans="1:23" x14ac:dyDescent="0.3">
      <c r="A172" s="11"/>
      <c r="B172" s="15"/>
      <c r="C172" s="12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3"/>
      <c r="V172" s="13"/>
      <c r="W172" s="13"/>
    </row>
    <row r="173" spans="1:23" x14ac:dyDescent="0.3">
      <c r="A173" s="10"/>
      <c r="B173" s="15"/>
      <c r="C173" s="12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3"/>
      <c r="V173" s="13"/>
      <c r="W173" s="13"/>
    </row>
    <row r="174" spans="1:23" x14ac:dyDescent="0.3">
      <c r="A174" s="11"/>
      <c r="B174" s="15"/>
      <c r="C174" s="12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3"/>
      <c r="V174" s="13"/>
      <c r="W174" s="13"/>
    </row>
    <row r="175" spans="1:23" x14ac:dyDescent="0.3">
      <c r="A175" s="11"/>
      <c r="B175" s="15"/>
      <c r="C175" s="12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3"/>
      <c r="V175" s="13"/>
      <c r="W175" s="13"/>
    </row>
    <row r="176" spans="1:23" x14ac:dyDescent="0.3">
      <c r="A176" s="11"/>
      <c r="B176" s="15"/>
      <c r="C176" s="12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3"/>
      <c r="V176" s="13"/>
      <c r="W176" s="13"/>
    </row>
    <row r="177" spans="1:23" x14ac:dyDescent="0.3">
      <c r="A177" s="11"/>
      <c r="B177" s="15"/>
      <c r="C177" s="12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3"/>
      <c r="V177" s="13"/>
      <c r="W177" s="13"/>
    </row>
    <row r="178" spans="1:23" x14ac:dyDescent="0.3">
      <c r="A178" s="10"/>
      <c r="B178" s="15"/>
      <c r="C178" s="12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3"/>
      <c r="V178" s="13"/>
      <c r="W178" s="13"/>
    </row>
    <row r="179" spans="1:23" x14ac:dyDescent="0.3">
      <c r="A179" s="10"/>
      <c r="B179" s="15"/>
      <c r="C179" s="12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3"/>
      <c r="V179" s="13"/>
      <c r="W179" s="13"/>
    </row>
    <row r="180" spans="1:23" x14ac:dyDescent="0.3">
      <c r="A180" s="10"/>
      <c r="B180" s="15"/>
      <c r="C180" s="12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3"/>
      <c r="V180" s="13"/>
      <c r="W180" s="13"/>
    </row>
    <row r="181" spans="1:23" x14ac:dyDescent="0.3">
      <c r="A181" s="10"/>
      <c r="B181" s="15"/>
      <c r="C181" s="12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3"/>
      <c r="V181" s="13"/>
      <c r="W181" s="13"/>
    </row>
    <row r="182" spans="1:23" x14ac:dyDescent="0.3">
      <c r="A182" s="10"/>
      <c r="B182" s="15"/>
      <c r="C182" s="12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3"/>
      <c r="V182" s="13"/>
      <c r="W182" s="13"/>
    </row>
    <row r="183" spans="1:23" x14ac:dyDescent="0.3">
      <c r="A183" s="10"/>
      <c r="B183" s="15"/>
      <c r="C183" s="12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3"/>
      <c r="V183" s="13"/>
      <c r="W183" s="13"/>
    </row>
    <row r="184" spans="1:23" x14ac:dyDescent="0.3">
      <c r="A184" s="11"/>
      <c r="B184" s="15"/>
      <c r="C184" s="12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3"/>
      <c r="V184" s="13"/>
      <c r="W184" s="13"/>
    </row>
    <row r="185" spans="1:23" x14ac:dyDescent="0.3">
      <c r="A185" s="11"/>
      <c r="B185" s="15"/>
      <c r="C185" s="12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3"/>
      <c r="V185" s="13"/>
      <c r="W185" s="13"/>
    </row>
    <row r="186" spans="1:23" x14ac:dyDescent="0.3">
      <c r="A186" s="10"/>
      <c r="B186" s="15"/>
      <c r="C186" s="12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3"/>
      <c r="V186" s="13"/>
      <c r="W186" s="13"/>
    </row>
    <row r="187" spans="1:23" x14ac:dyDescent="0.3">
      <c r="A187" s="11"/>
      <c r="B187" s="15"/>
      <c r="C187" s="12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3"/>
      <c r="V187" s="13"/>
      <c r="W187" s="13"/>
    </row>
    <row r="188" spans="1:23" x14ac:dyDescent="0.3">
      <c r="A188" s="11"/>
      <c r="B188" s="15"/>
      <c r="C188" s="12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3"/>
      <c r="V188" s="13"/>
      <c r="W188" s="13"/>
    </row>
    <row r="189" spans="1:23" x14ac:dyDescent="0.3">
      <c r="A189" s="10"/>
      <c r="B189" s="15"/>
      <c r="C189" s="12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3"/>
      <c r="V189" s="13"/>
      <c r="W189" s="13"/>
    </row>
    <row r="190" spans="1:23" x14ac:dyDescent="0.3">
      <c r="A190" s="11"/>
      <c r="B190" s="15"/>
      <c r="C190" s="12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3"/>
      <c r="V190" s="13"/>
      <c r="W190" s="13"/>
    </row>
    <row r="191" spans="1:23" x14ac:dyDescent="0.3">
      <c r="A191" s="10"/>
      <c r="B191" s="15"/>
      <c r="C191" s="12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3"/>
      <c r="V191" s="13"/>
      <c r="W191" s="13"/>
    </row>
    <row r="192" spans="1:23" x14ac:dyDescent="0.3">
      <c r="A192" s="11"/>
      <c r="B192" s="15"/>
      <c r="C192" s="12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3"/>
      <c r="V192" s="13"/>
      <c r="W192" s="13"/>
    </row>
    <row r="193" spans="1:23" x14ac:dyDescent="0.3">
      <c r="A193" s="10"/>
      <c r="B193" s="15"/>
      <c r="C193" s="12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3"/>
      <c r="V193" s="13"/>
      <c r="W193" s="13"/>
    </row>
    <row r="194" spans="1:23" x14ac:dyDescent="0.3">
      <c r="A194" s="10"/>
      <c r="B194" s="15"/>
      <c r="C194" s="12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3"/>
      <c r="V194" s="13"/>
      <c r="W194" s="13"/>
    </row>
    <row r="195" spans="1:23" x14ac:dyDescent="0.3">
      <c r="A195" s="10"/>
      <c r="B195" s="15"/>
      <c r="C195" s="12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3"/>
      <c r="V195" s="13"/>
      <c r="W195" s="13"/>
    </row>
    <row r="196" spans="1:23" x14ac:dyDescent="0.3">
      <c r="A196" s="10"/>
      <c r="B196" s="15"/>
      <c r="C196" s="12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3"/>
      <c r="V196" s="13"/>
      <c r="W196" s="13"/>
    </row>
    <row r="197" spans="1:23" x14ac:dyDescent="0.3">
      <c r="A197" s="10"/>
      <c r="B197" s="15"/>
      <c r="C197" s="12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3"/>
      <c r="V197" s="13"/>
      <c r="W197" s="13"/>
    </row>
    <row r="198" spans="1:23" x14ac:dyDescent="0.3">
      <c r="A198" s="10"/>
      <c r="B198" s="15"/>
      <c r="C198" s="12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3"/>
      <c r="V198" s="13"/>
      <c r="W198" s="13"/>
    </row>
    <row r="199" spans="1:23" x14ac:dyDescent="0.3">
      <c r="A199" s="10"/>
      <c r="B199" s="15"/>
      <c r="C199" s="12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3"/>
      <c r="V199" s="13"/>
      <c r="W199" s="13"/>
    </row>
    <row r="200" spans="1:23" x14ac:dyDescent="0.3">
      <c r="A200" s="11"/>
      <c r="B200" s="15"/>
      <c r="C200" s="12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3"/>
      <c r="V200" s="13"/>
      <c r="W200" s="13"/>
    </row>
    <row r="201" spans="1:23" x14ac:dyDescent="0.3">
      <c r="A201" s="11"/>
      <c r="B201" s="15"/>
      <c r="C201" s="12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3"/>
      <c r="V201" s="13"/>
      <c r="W201" s="13"/>
    </row>
    <row r="202" spans="1:23" x14ac:dyDescent="0.3">
      <c r="A202" s="11"/>
      <c r="B202" s="15"/>
      <c r="C202" s="12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3"/>
      <c r="V202" s="13"/>
      <c r="W202" s="13"/>
    </row>
    <row r="203" spans="1:23" x14ac:dyDescent="0.3">
      <c r="A203" s="10"/>
      <c r="B203" s="15"/>
      <c r="C203" s="12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3"/>
      <c r="V203" s="13"/>
      <c r="W203" s="13"/>
    </row>
    <row r="204" spans="1:23" x14ac:dyDescent="0.3">
      <c r="A204" s="11"/>
      <c r="B204" s="15"/>
      <c r="C204" s="12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3"/>
      <c r="V204" s="13"/>
      <c r="W204" s="13"/>
    </row>
    <row r="205" spans="1:23" x14ac:dyDescent="0.3">
      <c r="A205" s="11"/>
      <c r="B205" s="15"/>
      <c r="C205" s="12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3"/>
      <c r="V205" s="13"/>
      <c r="W205" s="13"/>
    </row>
    <row r="206" spans="1:23" x14ac:dyDescent="0.3">
      <c r="A206" s="11"/>
      <c r="B206" s="15"/>
      <c r="C206" s="12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3"/>
      <c r="V206" s="13"/>
      <c r="W206" s="13"/>
    </row>
    <row r="207" spans="1:23" x14ac:dyDescent="0.3">
      <c r="A207" s="11"/>
      <c r="B207" s="15"/>
      <c r="C207" s="12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3"/>
      <c r="V207" s="13"/>
      <c r="W207" s="13"/>
    </row>
    <row r="208" spans="1:23" x14ac:dyDescent="0.3">
      <c r="A208" s="11"/>
      <c r="B208" s="15"/>
      <c r="C208" s="12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3"/>
      <c r="V208" s="13"/>
      <c r="W208" s="13"/>
    </row>
    <row r="209" spans="1:23" x14ac:dyDescent="0.3">
      <c r="A209" s="11"/>
      <c r="B209" s="15"/>
      <c r="C209" s="12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3"/>
      <c r="V209" s="13"/>
      <c r="W209" s="13"/>
    </row>
    <row r="210" spans="1:23" x14ac:dyDescent="0.3">
      <c r="A210" s="11"/>
      <c r="B210" s="15"/>
      <c r="C210" s="12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3"/>
      <c r="V210" s="13"/>
      <c r="W210" s="13"/>
    </row>
    <row r="211" spans="1:23" x14ac:dyDescent="0.3">
      <c r="A211" s="11"/>
      <c r="B211" s="15"/>
      <c r="C211" s="12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3"/>
      <c r="V211" s="13"/>
      <c r="W211" s="13"/>
    </row>
    <row r="212" spans="1:23" x14ac:dyDescent="0.3">
      <c r="A212" s="11"/>
      <c r="B212" s="15"/>
      <c r="C212" s="12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3"/>
      <c r="V212" s="13"/>
      <c r="W212" s="13"/>
    </row>
    <row r="213" spans="1:23" x14ac:dyDescent="0.3">
      <c r="A213" s="11"/>
      <c r="B213" s="15"/>
      <c r="C213" s="12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3"/>
      <c r="V213" s="13"/>
      <c r="W213" s="13"/>
    </row>
    <row r="214" spans="1:23" x14ac:dyDescent="0.3">
      <c r="A214" s="11"/>
      <c r="B214" s="15"/>
      <c r="C214" s="12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3"/>
      <c r="V214" s="13"/>
      <c r="W214" s="13"/>
    </row>
    <row r="215" spans="1:23" x14ac:dyDescent="0.3">
      <c r="A215" s="11"/>
      <c r="B215" s="15"/>
      <c r="C215" s="12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3"/>
      <c r="V215" s="13"/>
      <c r="W215" s="13"/>
    </row>
    <row r="216" spans="1:23" x14ac:dyDescent="0.3">
      <c r="A216" s="11"/>
      <c r="B216" s="15"/>
      <c r="C216" s="12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3"/>
      <c r="V216" s="13"/>
      <c r="W216" s="13"/>
    </row>
    <row r="217" spans="1:23" x14ac:dyDescent="0.3">
      <c r="A217" s="11"/>
      <c r="B217" s="15"/>
      <c r="C217" s="12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3"/>
      <c r="V217" s="13"/>
      <c r="W217" s="13"/>
    </row>
    <row r="218" spans="1:23" x14ac:dyDescent="0.3">
      <c r="A218" s="11"/>
      <c r="B218" s="15"/>
      <c r="C218" s="12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3"/>
      <c r="V218" s="13"/>
      <c r="W218" s="13"/>
    </row>
    <row r="219" spans="1:23" x14ac:dyDescent="0.3">
      <c r="A219" s="11"/>
      <c r="B219" s="15"/>
      <c r="C219" s="12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3"/>
      <c r="V219" s="13"/>
      <c r="W219" s="13"/>
    </row>
    <row r="220" spans="1:23" x14ac:dyDescent="0.3">
      <c r="A220" s="11"/>
      <c r="B220" s="15"/>
      <c r="C220" s="12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3"/>
      <c r="V220" s="13"/>
      <c r="W220" s="13"/>
    </row>
    <row r="221" spans="1:23" x14ac:dyDescent="0.3">
      <c r="A221" s="11"/>
      <c r="B221" s="15"/>
      <c r="C221" s="12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3"/>
      <c r="V221" s="13"/>
      <c r="W221" s="13"/>
    </row>
    <row r="222" spans="1:23" x14ac:dyDescent="0.3">
      <c r="A222" s="11"/>
      <c r="B222" s="15"/>
      <c r="C222" s="12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3"/>
      <c r="V222" s="13"/>
      <c r="W222" s="13"/>
    </row>
    <row r="223" spans="1:23" x14ac:dyDescent="0.3">
      <c r="A223" s="11"/>
      <c r="B223" s="15"/>
      <c r="C223" s="12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3"/>
      <c r="V223" s="13"/>
      <c r="W223" s="13"/>
    </row>
    <row r="224" spans="1:23" x14ac:dyDescent="0.3">
      <c r="A224" s="11"/>
      <c r="B224" s="15"/>
      <c r="C224" s="12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3"/>
      <c r="V224" s="13"/>
      <c r="W224" s="13"/>
    </row>
    <row r="225" spans="1:23" x14ac:dyDescent="0.3">
      <c r="A225" s="11"/>
      <c r="B225" s="15"/>
      <c r="C225" s="12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3"/>
      <c r="V225" s="13"/>
      <c r="W225" s="13"/>
    </row>
    <row r="226" spans="1:23" x14ac:dyDescent="0.3">
      <c r="A226" s="11"/>
      <c r="B226" s="15"/>
      <c r="C226" s="12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3"/>
      <c r="V226" s="13"/>
      <c r="W226" s="13"/>
    </row>
    <row r="227" spans="1:23" x14ac:dyDescent="0.3">
      <c r="A227" s="11"/>
      <c r="B227" s="15"/>
      <c r="C227" s="12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3"/>
      <c r="V227" s="13"/>
      <c r="W227" s="13"/>
    </row>
    <row r="228" spans="1:23" x14ac:dyDescent="0.3">
      <c r="A228" s="11"/>
      <c r="B228" s="15"/>
      <c r="C228" s="12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3"/>
      <c r="V228" s="13"/>
      <c r="W228" s="13"/>
    </row>
    <row r="229" spans="1:23" x14ac:dyDescent="0.3">
      <c r="A229" s="11"/>
      <c r="B229" s="15"/>
      <c r="C229" s="12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3"/>
      <c r="V229" s="13"/>
      <c r="W229" s="13"/>
    </row>
    <row r="230" spans="1:23" x14ac:dyDescent="0.3">
      <c r="A230" s="11"/>
      <c r="B230" s="15"/>
      <c r="C230" s="12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3"/>
      <c r="V230" s="13"/>
      <c r="W230" s="13"/>
    </row>
    <row r="231" spans="1:23" x14ac:dyDescent="0.3">
      <c r="A231" s="11"/>
      <c r="B231" s="15"/>
      <c r="C231" s="12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3"/>
      <c r="V231" s="13"/>
      <c r="W231" s="13"/>
    </row>
    <row r="232" spans="1:23" x14ac:dyDescent="0.3">
      <c r="A232" s="11"/>
      <c r="B232" s="15"/>
      <c r="C232" s="12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3"/>
      <c r="V232" s="13"/>
      <c r="W232" s="13"/>
    </row>
    <row r="233" spans="1:23" x14ac:dyDescent="0.3">
      <c r="A233" s="11"/>
      <c r="B233" s="15"/>
      <c r="C233" s="12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3"/>
      <c r="V233" s="13"/>
      <c r="W233" s="13"/>
    </row>
    <row r="234" spans="1:23" x14ac:dyDescent="0.3">
      <c r="A234" s="11"/>
      <c r="B234" s="15"/>
      <c r="C234" s="12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3"/>
      <c r="V234" s="13"/>
      <c r="W234" s="13"/>
    </row>
    <row r="235" spans="1:23" x14ac:dyDescent="0.3">
      <c r="A235" s="11"/>
      <c r="B235" s="15"/>
      <c r="C235" s="12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3"/>
      <c r="V235" s="13"/>
      <c r="W235" s="13"/>
    </row>
    <row r="236" spans="1:23" x14ac:dyDescent="0.3">
      <c r="A236" s="11"/>
      <c r="B236" s="15"/>
      <c r="C236" s="12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3"/>
      <c r="V236" s="13"/>
      <c r="W236" s="13"/>
    </row>
    <row r="237" spans="1:23" x14ac:dyDescent="0.3">
      <c r="A237" s="11"/>
      <c r="B237" s="15"/>
      <c r="C237" s="12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3"/>
      <c r="V237" s="13"/>
      <c r="W237" s="13"/>
    </row>
    <row r="238" spans="1:23" x14ac:dyDescent="0.3">
      <c r="A238" s="11"/>
      <c r="B238" s="15"/>
      <c r="C238" s="12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3"/>
      <c r="V238" s="13"/>
      <c r="W238" s="13"/>
    </row>
    <row r="239" spans="1:23" x14ac:dyDescent="0.3">
      <c r="A239" s="11"/>
      <c r="B239" s="15"/>
      <c r="C239" s="12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3"/>
      <c r="V239" s="13"/>
      <c r="W239" s="13"/>
    </row>
    <row r="240" spans="1:23" x14ac:dyDescent="0.3">
      <c r="A240" s="11"/>
      <c r="B240" s="15"/>
      <c r="C240" s="12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3"/>
      <c r="V240" s="13"/>
      <c r="W240" s="13"/>
    </row>
    <row r="241" spans="1:23" x14ac:dyDescent="0.3">
      <c r="A241" s="11"/>
      <c r="B241" s="15"/>
      <c r="C241" s="12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3"/>
      <c r="V241" s="13"/>
      <c r="W241" s="13"/>
    </row>
    <row r="242" spans="1:23" x14ac:dyDescent="0.3">
      <c r="A242" s="11"/>
      <c r="B242" s="15"/>
      <c r="C242" s="12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3"/>
      <c r="V242" s="13"/>
      <c r="W242" s="13"/>
    </row>
    <row r="243" spans="1:23" x14ac:dyDescent="0.3">
      <c r="A243" s="11"/>
      <c r="B243" s="15"/>
      <c r="C243" s="12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3"/>
      <c r="V243" s="13"/>
      <c r="W243" s="13"/>
    </row>
    <row r="244" spans="1:23" x14ac:dyDescent="0.3">
      <c r="A244" s="11"/>
      <c r="B244" s="15"/>
      <c r="C244" s="12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3"/>
      <c r="V244" s="13"/>
      <c r="W244" s="13"/>
    </row>
    <row r="245" spans="1:23" x14ac:dyDescent="0.3">
      <c r="A245" s="11"/>
      <c r="B245" s="15"/>
      <c r="C245" s="12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3"/>
      <c r="V245" s="13"/>
      <c r="W245" s="13"/>
    </row>
    <row r="246" spans="1:23" x14ac:dyDescent="0.3">
      <c r="A246" s="11"/>
      <c r="B246" s="15"/>
      <c r="C246" s="12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3"/>
      <c r="V246" s="13"/>
      <c r="W246" s="13"/>
    </row>
    <row r="247" spans="1:23" x14ac:dyDescent="0.3">
      <c r="A247" s="11"/>
      <c r="B247" s="15"/>
      <c r="C247" s="12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3"/>
      <c r="V247" s="13"/>
      <c r="W247" s="13"/>
    </row>
    <row r="248" spans="1:23" x14ac:dyDescent="0.3">
      <c r="A248" s="11"/>
      <c r="B248" s="15"/>
      <c r="C248" s="12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3"/>
      <c r="V248" s="13"/>
      <c r="W248" s="13"/>
    </row>
    <row r="249" spans="1:23" x14ac:dyDescent="0.3">
      <c r="A249" s="11"/>
      <c r="B249" s="15"/>
      <c r="C249" s="12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3"/>
      <c r="V249" s="13"/>
      <c r="W249" s="13"/>
    </row>
    <row r="250" spans="1:23" x14ac:dyDescent="0.3">
      <c r="A250" s="11"/>
      <c r="B250" s="15"/>
      <c r="C250" s="12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3"/>
      <c r="V250" s="13"/>
      <c r="W250" s="13"/>
    </row>
    <row r="251" spans="1:23" x14ac:dyDescent="0.3">
      <c r="A251" s="11"/>
      <c r="B251" s="15"/>
      <c r="C251" s="12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3"/>
      <c r="V251" s="13"/>
      <c r="W251" s="13"/>
    </row>
    <row r="252" spans="1:23" x14ac:dyDescent="0.3">
      <c r="A252" s="11"/>
      <c r="B252" s="15"/>
      <c r="C252" s="12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3"/>
      <c r="V252" s="13"/>
      <c r="W252" s="13"/>
    </row>
    <row r="253" spans="1:23" x14ac:dyDescent="0.3">
      <c r="A253" s="11"/>
      <c r="B253" s="15"/>
      <c r="C253" s="12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3"/>
      <c r="V253" s="13"/>
      <c r="W253" s="13"/>
    </row>
    <row r="254" spans="1:23" x14ac:dyDescent="0.3">
      <c r="A254" s="11"/>
      <c r="B254" s="15"/>
      <c r="C254" s="12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3"/>
      <c r="V254" s="13"/>
      <c r="W254" s="13"/>
    </row>
    <row r="255" spans="1:23" x14ac:dyDescent="0.3">
      <c r="A255" s="11"/>
      <c r="B255" s="15"/>
      <c r="C255" s="12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3"/>
      <c r="V255" s="13"/>
      <c r="W255" s="13"/>
    </row>
    <row r="256" spans="1:23" x14ac:dyDescent="0.3">
      <c r="A256" s="11"/>
      <c r="B256" s="15"/>
      <c r="C256" s="12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3"/>
      <c r="V256" s="13"/>
      <c r="W256" s="13"/>
    </row>
    <row r="257" spans="1:23" x14ac:dyDescent="0.3">
      <c r="A257" s="11"/>
      <c r="B257" s="15"/>
      <c r="C257" s="12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3"/>
      <c r="V257" s="13"/>
      <c r="W257" s="13"/>
    </row>
    <row r="258" spans="1:23" x14ac:dyDescent="0.3">
      <c r="A258" s="11"/>
      <c r="B258" s="15"/>
      <c r="C258" s="12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3"/>
      <c r="V258" s="13"/>
      <c r="W258" s="13"/>
    </row>
    <row r="259" spans="1:23" x14ac:dyDescent="0.3">
      <c r="A259" s="11"/>
      <c r="B259" s="15"/>
      <c r="C259" s="12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3"/>
      <c r="V259" s="13"/>
      <c r="W259" s="13"/>
    </row>
    <row r="260" spans="1:23" x14ac:dyDescent="0.3">
      <c r="A260" s="11"/>
      <c r="B260" s="15"/>
      <c r="C260" s="12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3"/>
      <c r="V260" s="13"/>
      <c r="W260" s="13"/>
    </row>
    <row r="261" spans="1:23" x14ac:dyDescent="0.3">
      <c r="A261" s="11"/>
      <c r="B261" s="15"/>
      <c r="C261" s="12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3"/>
      <c r="V261" s="13"/>
      <c r="W261" s="13"/>
    </row>
    <row r="262" spans="1:23" x14ac:dyDescent="0.3">
      <c r="A262" s="11"/>
      <c r="B262" s="15"/>
      <c r="C262" s="12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3"/>
      <c r="V262" s="13"/>
      <c r="W262" s="13"/>
    </row>
    <row r="263" spans="1:23" x14ac:dyDescent="0.3">
      <c r="A263" s="11"/>
      <c r="B263" s="15"/>
      <c r="C263" s="12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3"/>
      <c r="V263" s="13"/>
      <c r="W263" s="13"/>
    </row>
    <row r="264" spans="1:23" x14ac:dyDescent="0.3">
      <c r="A264" s="11"/>
      <c r="B264" s="15"/>
      <c r="C264" s="12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3"/>
      <c r="V264" s="13"/>
      <c r="W264" s="13"/>
    </row>
    <row r="265" spans="1:23" x14ac:dyDescent="0.3">
      <c r="A265" s="11"/>
      <c r="B265" s="15"/>
      <c r="C265" s="12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3"/>
      <c r="V265" s="13"/>
      <c r="W265" s="13"/>
    </row>
    <row r="266" spans="1:23" x14ac:dyDescent="0.3">
      <c r="A266" s="11"/>
      <c r="B266" s="15"/>
      <c r="C266" s="12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3"/>
      <c r="V266" s="13"/>
      <c r="W266" s="13"/>
    </row>
    <row r="267" spans="1:23" x14ac:dyDescent="0.3">
      <c r="A267" s="11"/>
      <c r="B267" s="15"/>
      <c r="C267" s="12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3"/>
      <c r="V267" s="13"/>
      <c r="W267" s="13"/>
    </row>
    <row r="268" spans="1:23" x14ac:dyDescent="0.3">
      <c r="A268" s="11"/>
      <c r="B268" s="15"/>
      <c r="C268" s="12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3"/>
      <c r="V268" s="13"/>
      <c r="W268" s="13"/>
    </row>
    <row r="269" spans="1:23" x14ac:dyDescent="0.3">
      <c r="A269" s="11"/>
      <c r="B269" s="15"/>
      <c r="C269" s="12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3"/>
      <c r="V269" s="13"/>
      <c r="W269" s="13"/>
    </row>
    <row r="270" spans="1:23" x14ac:dyDescent="0.3">
      <c r="A270" s="11"/>
      <c r="B270" s="15"/>
      <c r="C270" s="12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3"/>
      <c r="V270" s="13"/>
      <c r="W270" s="13"/>
    </row>
    <row r="271" spans="1:23" x14ac:dyDescent="0.3">
      <c r="A271" s="11"/>
      <c r="B271" s="15"/>
      <c r="C271" s="12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3"/>
      <c r="V271" s="13"/>
      <c r="W271" s="13"/>
    </row>
    <row r="272" spans="1:23" x14ac:dyDescent="0.3">
      <c r="A272" s="11"/>
      <c r="B272" s="15"/>
      <c r="C272" s="12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3"/>
      <c r="V272" s="13"/>
      <c r="W272" s="13"/>
    </row>
    <row r="273" spans="1:23" x14ac:dyDescent="0.3">
      <c r="A273" s="11"/>
      <c r="B273" s="15"/>
      <c r="C273" s="12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3"/>
      <c r="V273" s="13"/>
      <c r="W273" s="13"/>
    </row>
    <row r="274" spans="1:23" x14ac:dyDescent="0.3">
      <c r="A274" s="11"/>
      <c r="B274" s="15"/>
      <c r="C274" s="12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3"/>
      <c r="V274" s="13"/>
      <c r="W274" s="13"/>
    </row>
    <row r="275" spans="1:23" x14ac:dyDescent="0.3">
      <c r="A275" s="11"/>
      <c r="B275" s="15"/>
      <c r="C275" s="12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3"/>
      <c r="V275" s="13"/>
      <c r="W275" s="13"/>
    </row>
    <row r="276" spans="1:23" x14ac:dyDescent="0.3">
      <c r="A276" s="11"/>
      <c r="B276" s="15"/>
      <c r="C276" s="12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3"/>
      <c r="V276" s="13"/>
      <c r="W276" s="13"/>
    </row>
    <row r="277" spans="1:23" x14ac:dyDescent="0.3">
      <c r="A277" s="11"/>
      <c r="B277" s="15"/>
      <c r="C277" s="12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3"/>
      <c r="V277" s="13"/>
      <c r="W277" s="13"/>
    </row>
    <row r="278" spans="1:23" x14ac:dyDescent="0.3">
      <c r="A278" s="11"/>
      <c r="B278" s="15"/>
      <c r="C278" s="12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3"/>
      <c r="V278" s="13"/>
      <c r="W278" s="13"/>
    </row>
    <row r="279" spans="1:23" x14ac:dyDescent="0.3">
      <c r="A279" s="11"/>
      <c r="B279" s="15"/>
      <c r="C279" s="12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3"/>
      <c r="V279" s="13"/>
      <c r="W279" s="13"/>
    </row>
    <row r="280" spans="1:23" x14ac:dyDescent="0.3">
      <c r="A280" s="11"/>
      <c r="B280" s="15"/>
      <c r="C280" s="12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3"/>
      <c r="V280" s="13"/>
      <c r="W280" s="13"/>
    </row>
    <row r="281" spans="1:23" x14ac:dyDescent="0.3">
      <c r="A281" s="11"/>
      <c r="B281" s="15"/>
      <c r="C281" s="12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3"/>
      <c r="V281" s="13"/>
      <c r="W281" s="13"/>
    </row>
    <row r="282" spans="1:23" x14ac:dyDescent="0.3">
      <c r="A282" s="11"/>
      <c r="B282" s="15"/>
      <c r="C282" s="12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3"/>
      <c r="V282" s="13"/>
      <c r="W282" s="13"/>
    </row>
    <row r="283" spans="1:23" x14ac:dyDescent="0.3">
      <c r="A283" s="11"/>
      <c r="B283" s="15"/>
      <c r="C283" s="12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3"/>
      <c r="V283" s="13"/>
      <c r="W283" s="13"/>
    </row>
    <row r="284" spans="1:23" x14ac:dyDescent="0.3">
      <c r="A284" s="11"/>
      <c r="B284" s="15"/>
      <c r="C284" s="12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3"/>
      <c r="V284" s="13"/>
      <c r="W284" s="13"/>
    </row>
    <row r="285" spans="1:23" x14ac:dyDescent="0.3">
      <c r="A285" s="11"/>
      <c r="B285" s="15"/>
      <c r="C285" s="12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3"/>
      <c r="V285" s="13"/>
      <c r="W285" s="13"/>
    </row>
    <row r="286" spans="1:23" x14ac:dyDescent="0.3">
      <c r="A286" s="11"/>
      <c r="B286" s="15"/>
      <c r="C286" s="12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3"/>
      <c r="V286" s="13"/>
      <c r="W286" s="13"/>
    </row>
    <row r="287" spans="1:23" x14ac:dyDescent="0.3">
      <c r="A287" s="11"/>
      <c r="B287" s="15"/>
      <c r="C287" s="12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3"/>
      <c r="V287" s="13"/>
      <c r="W287" s="13"/>
    </row>
    <row r="288" spans="1:23" x14ac:dyDescent="0.3">
      <c r="A288" s="11"/>
      <c r="B288" s="15"/>
      <c r="C288" s="12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3"/>
      <c r="V288" s="13"/>
      <c r="W288" s="13"/>
    </row>
    <row r="289" spans="1:23" x14ac:dyDescent="0.3">
      <c r="A289" s="11"/>
      <c r="B289" s="15"/>
      <c r="C289" s="12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3"/>
      <c r="V289" s="13"/>
      <c r="W289" s="13"/>
    </row>
    <row r="290" spans="1:23" x14ac:dyDescent="0.3">
      <c r="A290" s="11"/>
      <c r="B290" s="15"/>
      <c r="C290" s="12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3"/>
      <c r="V290" s="13"/>
      <c r="W290" s="13"/>
    </row>
    <row r="291" spans="1:23" x14ac:dyDescent="0.3">
      <c r="A291" s="11"/>
      <c r="B291" s="15"/>
      <c r="C291" s="12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3"/>
      <c r="V291" s="13"/>
      <c r="W291" s="13"/>
    </row>
    <row r="292" spans="1:23" x14ac:dyDescent="0.3">
      <c r="A292" s="11"/>
      <c r="B292" s="15"/>
      <c r="C292" s="12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3"/>
      <c r="V292" s="13"/>
      <c r="W292" s="13"/>
    </row>
    <row r="293" spans="1:23" x14ac:dyDescent="0.3">
      <c r="A293" s="11"/>
      <c r="B293" s="15"/>
      <c r="C293" s="12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3"/>
      <c r="V293" s="13"/>
      <c r="W293" s="13"/>
    </row>
    <row r="294" spans="1:23" x14ac:dyDescent="0.3">
      <c r="A294" s="11"/>
      <c r="B294" s="15"/>
      <c r="C294" s="12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3"/>
      <c r="V294" s="13"/>
      <c r="W294" s="13"/>
    </row>
    <row r="295" spans="1:23" x14ac:dyDescent="0.3">
      <c r="A295" s="11"/>
      <c r="B295" s="15"/>
      <c r="C295" s="12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3"/>
      <c r="V295" s="13"/>
      <c r="W295" s="13"/>
    </row>
    <row r="296" spans="1:23" x14ac:dyDescent="0.3">
      <c r="A296" s="11"/>
      <c r="B296" s="15"/>
      <c r="C296" s="12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3"/>
      <c r="V296" s="13"/>
      <c r="W296" s="13"/>
    </row>
    <row r="297" spans="1:23" x14ac:dyDescent="0.3">
      <c r="A297" s="11"/>
      <c r="B297" s="15"/>
      <c r="C297" s="12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3"/>
      <c r="V297" s="13"/>
      <c r="W297" s="13"/>
    </row>
    <row r="298" spans="1:23" x14ac:dyDescent="0.3">
      <c r="A298" s="11"/>
      <c r="B298" s="15"/>
      <c r="C298" s="12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3"/>
      <c r="V298" s="13"/>
      <c r="W298" s="13"/>
    </row>
    <row r="299" spans="1:23" x14ac:dyDescent="0.3">
      <c r="A299" s="11"/>
      <c r="B299" s="15"/>
      <c r="C299" s="12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3"/>
      <c r="V299" s="13"/>
      <c r="W299" s="13"/>
    </row>
    <row r="300" spans="1:23" x14ac:dyDescent="0.3">
      <c r="A300" s="11"/>
      <c r="B300" s="15"/>
      <c r="C300" s="12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3"/>
      <c r="V300" s="13"/>
      <c r="W300" s="13"/>
    </row>
    <row r="301" spans="1:23" x14ac:dyDescent="0.3">
      <c r="A301" s="11"/>
      <c r="B301" s="15"/>
      <c r="C301" s="12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3"/>
      <c r="V301" s="13"/>
      <c r="W301" s="13"/>
    </row>
    <row r="302" spans="1:23" x14ac:dyDescent="0.3">
      <c r="A302" s="11"/>
      <c r="B302" s="15"/>
      <c r="C302" s="12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3"/>
      <c r="V302" s="13"/>
      <c r="W302" s="13"/>
    </row>
    <row r="303" spans="1:23" x14ac:dyDescent="0.3">
      <c r="A303" s="11"/>
      <c r="B303" s="15"/>
      <c r="C303" s="12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3"/>
      <c r="V303" s="13"/>
      <c r="W303" s="13"/>
    </row>
    <row r="304" spans="1:23" x14ac:dyDescent="0.3">
      <c r="A304" s="11"/>
      <c r="B304" s="15"/>
      <c r="C304" s="12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3"/>
      <c r="V304" s="13"/>
      <c r="W304" s="13"/>
    </row>
    <row r="305" spans="1:23" x14ac:dyDescent="0.3">
      <c r="A305" s="11"/>
      <c r="B305" s="15"/>
      <c r="C305" s="12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3"/>
      <c r="V305" s="13"/>
      <c r="W305" s="13"/>
    </row>
    <row r="306" spans="1:23" x14ac:dyDescent="0.3">
      <c r="A306" s="11"/>
      <c r="B306" s="15"/>
      <c r="C306" s="12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3"/>
      <c r="V306" s="13"/>
      <c r="W306" s="13"/>
    </row>
    <row r="307" spans="1:23" x14ac:dyDescent="0.3">
      <c r="A307" s="11"/>
      <c r="B307" s="15"/>
      <c r="C307" s="12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3"/>
      <c r="V307" s="13"/>
      <c r="W307" s="13"/>
    </row>
    <row r="308" spans="1:23" x14ac:dyDescent="0.3">
      <c r="A308" s="11"/>
      <c r="B308" s="15"/>
      <c r="C308" s="12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3"/>
      <c r="V308" s="13"/>
      <c r="W308" s="13"/>
    </row>
    <row r="309" spans="1:23" x14ac:dyDescent="0.3">
      <c r="A309" s="11"/>
      <c r="B309" s="15"/>
      <c r="C309" s="12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3"/>
      <c r="V309" s="13"/>
      <c r="W309" s="13"/>
    </row>
    <row r="310" spans="1:23" x14ac:dyDescent="0.3">
      <c r="A310" s="11"/>
      <c r="B310" s="15"/>
      <c r="C310" s="12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3"/>
      <c r="V310" s="13"/>
      <c r="W310" s="13"/>
    </row>
    <row r="311" spans="1:23" x14ac:dyDescent="0.3">
      <c r="A311" s="11"/>
      <c r="B311" s="15"/>
      <c r="C311" s="12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3"/>
      <c r="V311" s="13"/>
      <c r="W311" s="13"/>
    </row>
    <row r="312" spans="1:23" x14ac:dyDescent="0.3">
      <c r="A312" s="11"/>
      <c r="B312" s="15"/>
      <c r="C312" s="12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3"/>
      <c r="V312" s="13"/>
      <c r="W312" s="13"/>
    </row>
    <row r="313" spans="1:23" x14ac:dyDescent="0.3">
      <c r="A313" s="11"/>
      <c r="B313" s="15"/>
      <c r="C313" s="12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3"/>
      <c r="V313" s="13"/>
      <c r="W313" s="13"/>
    </row>
    <row r="314" spans="1:23" x14ac:dyDescent="0.3">
      <c r="A314" s="11"/>
      <c r="B314" s="15"/>
      <c r="C314" s="12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3"/>
      <c r="V314" s="13"/>
      <c r="W314" s="13"/>
    </row>
    <row r="315" spans="1:23" x14ac:dyDescent="0.3">
      <c r="A315" s="11"/>
      <c r="B315" s="15"/>
      <c r="C315" s="12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3"/>
      <c r="V315" s="13"/>
      <c r="W315" s="13"/>
    </row>
    <row r="316" spans="1:23" x14ac:dyDescent="0.3">
      <c r="A316" s="11"/>
      <c r="B316" s="15"/>
      <c r="C316" s="12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3"/>
      <c r="V316" s="13"/>
      <c r="W316" s="13"/>
    </row>
    <row r="317" spans="1:23" x14ac:dyDescent="0.3">
      <c r="A317" s="11"/>
      <c r="B317" s="15"/>
      <c r="C317" s="12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3"/>
      <c r="V317" s="13"/>
      <c r="W317" s="13"/>
    </row>
    <row r="318" spans="1:23" x14ac:dyDescent="0.3">
      <c r="A318" s="11"/>
      <c r="B318" s="15"/>
      <c r="C318" s="12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3"/>
      <c r="V318" s="13"/>
      <c r="W318" s="13"/>
    </row>
    <row r="319" spans="1:23" x14ac:dyDescent="0.3">
      <c r="A319" s="11"/>
      <c r="B319" s="15"/>
      <c r="C319" s="12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3"/>
      <c r="V319" s="13"/>
      <c r="W319" s="13"/>
    </row>
    <row r="320" spans="1:23" x14ac:dyDescent="0.3">
      <c r="A320" s="11"/>
      <c r="B320" s="15"/>
      <c r="C320" s="12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3"/>
      <c r="V320" s="13"/>
      <c r="W320" s="13"/>
    </row>
    <row r="321" spans="1:23" x14ac:dyDescent="0.3">
      <c r="A321" s="11"/>
      <c r="B321" s="15"/>
      <c r="C321" s="12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3"/>
      <c r="V321" s="13"/>
      <c r="W321" s="13"/>
    </row>
    <row r="322" spans="1:23" x14ac:dyDescent="0.3">
      <c r="A322" s="11"/>
      <c r="B322" s="15"/>
      <c r="C322" s="12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3"/>
      <c r="V322" s="13"/>
      <c r="W322" s="13"/>
    </row>
    <row r="323" spans="1:23" x14ac:dyDescent="0.3">
      <c r="A323" s="11"/>
      <c r="B323" s="15"/>
      <c r="C323" s="12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3"/>
      <c r="V323" s="13"/>
      <c r="W323" s="13"/>
    </row>
    <row r="324" spans="1:23" x14ac:dyDescent="0.3">
      <c r="A324" s="11"/>
      <c r="B324" s="15"/>
      <c r="C324" s="12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3"/>
      <c r="V324" s="13"/>
      <c r="W324" s="13"/>
    </row>
    <row r="325" spans="1:23" x14ac:dyDescent="0.3">
      <c r="A325" s="11"/>
      <c r="B325" s="15"/>
      <c r="C325" s="12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3"/>
      <c r="V325" s="13"/>
      <c r="W325" s="13"/>
    </row>
    <row r="326" spans="1:23" x14ac:dyDescent="0.3">
      <c r="A326" s="11"/>
      <c r="B326" s="15"/>
      <c r="C326" s="12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3"/>
      <c r="V326" s="13"/>
      <c r="W326" s="13"/>
    </row>
    <row r="327" spans="1:23" x14ac:dyDescent="0.3">
      <c r="A327" s="11"/>
      <c r="B327" s="15"/>
      <c r="C327" s="12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3"/>
      <c r="V327" s="13"/>
      <c r="W327" s="13"/>
    </row>
    <row r="328" spans="1:23" x14ac:dyDescent="0.3">
      <c r="A328" s="11"/>
      <c r="B328" s="15"/>
      <c r="C328" s="12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3"/>
      <c r="V328" s="13"/>
      <c r="W328" s="13"/>
    </row>
    <row r="329" spans="1:23" x14ac:dyDescent="0.3">
      <c r="A329" s="11"/>
      <c r="B329" s="15"/>
      <c r="C329" s="12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3"/>
      <c r="V329" s="13"/>
      <c r="W329" s="13"/>
    </row>
    <row r="330" spans="1:23" x14ac:dyDescent="0.3">
      <c r="A330" s="11"/>
      <c r="B330" s="15"/>
      <c r="C330" s="12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3"/>
      <c r="V330" s="13"/>
      <c r="W330" s="13"/>
    </row>
    <row r="331" spans="1:23" x14ac:dyDescent="0.3">
      <c r="A331" s="11"/>
      <c r="B331" s="15"/>
      <c r="C331" s="12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3"/>
      <c r="V331" s="13"/>
      <c r="W331" s="13"/>
    </row>
    <row r="332" spans="1:23" x14ac:dyDescent="0.3">
      <c r="A332" s="11"/>
      <c r="B332" s="15"/>
      <c r="C332" s="12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3"/>
      <c r="V332" s="13"/>
      <c r="W332" s="13"/>
    </row>
    <row r="333" spans="1:23" x14ac:dyDescent="0.3">
      <c r="A333" s="11"/>
      <c r="B333" s="15"/>
      <c r="C333" s="12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3"/>
      <c r="V333" s="13"/>
      <c r="W333" s="13"/>
    </row>
    <row r="334" spans="1:23" x14ac:dyDescent="0.3">
      <c r="A334" s="11"/>
      <c r="B334" s="15"/>
      <c r="C334" s="12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3"/>
      <c r="V334" s="13"/>
      <c r="W334" s="13"/>
    </row>
    <row r="335" spans="1:23" x14ac:dyDescent="0.3">
      <c r="A335" s="11"/>
      <c r="B335" s="15"/>
      <c r="C335" s="12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3"/>
      <c r="V335" s="13"/>
      <c r="W335" s="13"/>
    </row>
    <row r="336" spans="1:23" x14ac:dyDescent="0.3">
      <c r="A336" s="11"/>
      <c r="B336" s="15"/>
      <c r="C336" s="12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3"/>
      <c r="V336" s="13"/>
      <c r="W336" s="13"/>
    </row>
    <row r="337" spans="1:23" x14ac:dyDescent="0.3">
      <c r="A337" s="11"/>
      <c r="B337" s="15"/>
      <c r="C337" s="12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3"/>
      <c r="V337" s="13"/>
      <c r="W337" s="13"/>
    </row>
    <row r="338" spans="1:23" x14ac:dyDescent="0.3">
      <c r="A338" s="11"/>
      <c r="B338" s="15"/>
      <c r="C338" s="12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3"/>
      <c r="V338" s="13"/>
      <c r="W338" s="13"/>
    </row>
    <row r="339" spans="1:23" x14ac:dyDescent="0.3">
      <c r="A339" s="11"/>
      <c r="B339" s="15"/>
      <c r="C339" s="12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3"/>
      <c r="V339" s="13"/>
      <c r="W339" s="13"/>
    </row>
    <row r="340" spans="1:23" x14ac:dyDescent="0.3">
      <c r="A340" s="11"/>
      <c r="B340" s="15"/>
      <c r="C340" s="12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3"/>
      <c r="V340" s="13"/>
      <c r="W340" s="13"/>
    </row>
    <row r="341" spans="1:23" x14ac:dyDescent="0.3">
      <c r="A341" s="11"/>
      <c r="B341" s="15"/>
      <c r="C341" s="12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3"/>
      <c r="V341" s="13"/>
      <c r="W341" s="13"/>
    </row>
    <row r="342" spans="1:23" x14ac:dyDescent="0.3">
      <c r="A342" s="11"/>
      <c r="B342" s="15"/>
      <c r="C342" s="12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3"/>
      <c r="V342" s="13"/>
      <c r="W342" s="13"/>
    </row>
    <row r="343" spans="1:23" x14ac:dyDescent="0.3">
      <c r="A343" s="11"/>
      <c r="B343" s="15"/>
      <c r="C343" s="12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3"/>
      <c r="V343" s="13"/>
      <c r="W343" s="13"/>
    </row>
    <row r="344" spans="1:23" x14ac:dyDescent="0.3">
      <c r="A344" s="11"/>
      <c r="B344" s="15"/>
      <c r="C344" s="12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3"/>
      <c r="V344" s="13"/>
      <c r="W344" s="13"/>
    </row>
    <row r="345" spans="1:23" x14ac:dyDescent="0.3">
      <c r="A345" s="11"/>
      <c r="B345" s="15"/>
      <c r="C345" s="12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3"/>
      <c r="V345" s="13"/>
      <c r="W345" s="13"/>
    </row>
    <row r="346" spans="1:23" x14ac:dyDescent="0.3">
      <c r="A346" s="11"/>
      <c r="B346" s="15"/>
      <c r="C346" s="12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3"/>
      <c r="V346" s="13"/>
      <c r="W346" s="13"/>
    </row>
    <row r="347" spans="1:23" x14ac:dyDescent="0.3">
      <c r="A347" s="11"/>
      <c r="B347" s="15"/>
      <c r="C347" s="12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3"/>
      <c r="V347" s="13"/>
      <c r="W347" s="13"/>
    </row>
    <row r="348" spans="1:23" x14ac:dyDescent="0.3">
      <c r="A348" s="11"/>
      <c r="B348" s="15"/>
      <c r="C348" s="12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3"/>
      <c r="V348" s="13"/>
      <c r="W348" s="13"/>
    </row>
    <row r="349" spans="1:23" x14ac:dyDescent="0.3">
      <c r="A349" s="11"/>
      <c r="B349" s="15"/>
      <c r="C349" s="12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3"/>
      <c r="V349" s="13"/>
      <c r="W349" s="13"/>
    </row>
    <row r="350" spans="1:23" x14ac:dyDescent="0.3">
      <c r="A350" s="11"/>
      <c r="B350" s="15"/>
      <c r="C350" s="12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3"/>
      <c r="V350" s="13"/>
      <c r="W350" s="13"/>
    </row>
    <row r="351" spans="1:23" x14ac:dyDescent="0.3">
      <c r="A351" s="11"/>
      <c r="B351" s="15"/>
      <c r="C351" s="12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3"/>
      <c r="V351" s="13"/>
      <c r="W351" s="13"/>
    </row>
    <row r="352" spans="1:23" x14ac:dyDescent="0.3">
      <c r="A352" s="11"/>
      <c r="B352" s="15"/>
      <c r="C352" s="12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3"/>
      <c r="V352" s="13"/>
      <c r="W352" s="13"/>
    </row>
    <row r="353" spans="1:23" x14ac:dyDescent="0.3">
      <c r="A353" s="11"/>
      <c r="B353" s="15"/>
      <c r="C353" s="12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3"/>
      <c r="V353" s="13"/>
      <c r="W353" s="13"/>
    </row>
    <row r="354" spans="1:23" x14ac:dyDescent="0.3">
      <c r="A354" s="11"/>
      <c r="B354" s="15"/>
      <c r="C354" s="12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3"/>
      <c r="V354" s="13"/>
      <c r="W354" s="13"/>
    </row>
    <row r="355" spans="1:23" x14ac:dyDescent="0.3">
      <c r="A355" s="11"/>
      <c r="B355" s="15"/>
      <c r="C355" s="12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3"/>
      <c r="V355" s="13"/>
      <c r="W355" s="13"/>
    </row>
    <row r="356" spans="1:23" x14ac:dyDescent="0.3">
      <c r="A356" s="11"/>
      <c r="B356" s="15"/>
      <c r="C356" s="12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3"/>
      <c r="V356" s="13"/>
      <c r="W356" s="13"/>
    </row>
    <row r="357" spans="1:23" x14ac:dyDescent="0.3">
      <c r="A357" s="11"/>
      <c r="B357" s="15"/>
      <c r="C357" s="12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3"/>
      <c r="V357" s="13"/>
      <c r="W357" s="13"/>
    </row>
    <row r="358" spans="1:23" x14ac:dyDescent="0.3">
      <c r="A358" s="11"/>
      <c r="B358" s="15"/>
      <c r="C358" s="12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3"/>
      <c r="V358" s="13"/>
      <c r="W358" s="13"/>
    </row>
    <row r="359" spans="1:23" x14ac:dyDescent="0.3">
      <c r="A359" s="11"/>
      <c r="B359" s="15"/>
      <c r="C359" s="12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3"/>
      <c r="V359" s="13"/>
      <c r="W359" s="13"/>
    </row>
    <row r="360" spans="1:23" x14ac:dyDescent="0.3">
      <c r="A360" s="11"/>
      <c r="B360" s="15"/>
      <c r="C360" s="12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3"/>
      <c r="V360" s="13"/>
      <c r="W360" s="13"/>
    </row>
    <row r="361" spans="1:23" x14ac:dyDescent="0.3">
      <c r="A361" s="11"/>
      <c r="B361" s="15"/>
      <c r="C361" s="12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3"/>
      <c r="V361" s="13"/>
      <c r="W361" s="13"/>
    </row>
    <row r="362" spans="1:23" x14ac:dyDescent="0.3">
      <c r="A362" s="11"/>
      <c r="B362" s="15"/>
      <c r="C362" s="12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3"/>
      <c r="V362" s="13"/>
      <c r="W362" s="13"/>
    </row>
    <row r="363" spans="1:23" x14ac:dyDescent="0.3">
      <c r="A363" s="11"/>
      <c r="B363" s="15"/>
      <c r="C363" s="12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3"/>
      <c r="V363" s="13"/>
      <c r="W363" s="13"/>
    </row>
    <row r="364" spans="1:23" x14ac:dyDescent="0.3">
      <c r="A364" s="11"/>
      <c r="B364" s="15"/>
      <c r="C364" s="12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3"/>
      <c r="V364" s="13"/>
      <c r="W364" s="13"/>
    </row>
    <row r="365" spans="1:23" x14ac:dyDescent="0.3">
      <c r="A365" s="11"/>
      <c r="B365" s="15"/>
      <c r="C365" s="12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3"/>
      <c r="V365" s="13"/>
      <c r="W365" s="13"/>
    </row>
    <row r="366" spans="1:23" x14ac:dyDescent="0.3">
      <c r="A366" s="11"/>
      <c r="B366" s="15"/>
      <c r="C366" s="12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3"/>
      <c r="V366" s="13"/>
      <c r="W366" s="13"/>
    </row>
    <row r="367" spans="1:23" x14ac:dyDescent="0.3">
      <c r="A367" s="11"/>
      <c r="B367" s="15"/>
      <c r="C367" s="12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3"/>
      <c r="V367" s="13"/>
      <c r="W367" s="13"/>
    </row>
    <row r="368" spans="1:23" x14ac:dyDescent="0.3">
      <c r="A368" s="11"/>
      <c r="B368" s="15"/>
      <c r="C368" s="12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3"/>
      <c r="V368" s="13"/>
      <c r="W368" s="13"/>
    </row>
    <row r="369" spans="1:23" x14ac:dyDescent="0.3">
      <c r="A369" s="11"/>
      <c r="B369" s="15"/>
      <c r="C369" s="12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3"/>
      <c r="V369" s="13"/>
      <c r="W369" s="13"/>
    </row>
    <row r="370" spans="1:23" x14ac:dyDescent="0.3">
      <c r="A370" s="11"/>
      <c r="B370" s="15"/>
      <c r="C370" s="12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3"/>
      <c r="V370" s="13"/>
      <c r="W370" s="13"/>
    </row>
    <row r="371" spans="1:23" x14ac:dyDescent="0.3">
      <c r="A371" s="11"/>
      <c r="B371" s="15"/>
      <c r="C371" s="12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3"/>
      <c r="V371" s="13"/>
      <c r="W371" s="13"/>
    </row>
    <row r="372" spans="1:23" x14ac:dyDescent="0.3">
      <c r="A372" s="11"/>
      <c r="B372" s="15"/>
      <c r="C372" s="12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3"/>
      <c r="V372" s="13"/>
      <c r="W372" s="13"/>
    </row>
    <row r="373" spans="1:23" x14ac:dyDescent="0.3">
      <c r="A373" s="11"/>
      <c r="B373" s="15"/>
      <c r="C373" s="12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3"/>
      <c r="V373" s="13"/>
      <c r="W373" s="13"/>
    </row>
    <row r="374" spans="1:23" x14ac:dyDescent="0.3">
      <c r="A374" s="11"/>
      <c r="B374" s="15"/>
      <c r="C374" s="12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3"/>
      <c r="V374" s="13"/>
      <c r="W374" s="13"/>
    </row>
    <row r="375" spans="1:23" x14ac:dyDescent="0.3">
      <c r="A375" s="11"/>
      <c r="B375" s="15"/>
      <c r="C375" s="12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3"/>
      <c r="V375" s="13"/>
      <c r="W375" s="13"/>
    </row>
    <row r="376" spans="1:23" x14ac:dyDescent="0.3">
      <c r="A376" s="11"/>
      <c r="B376" s="15"/>
      <c r="C376" s="12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3"/>
      <c r="V376" s="13"/>
      <c r="W376" s="13"/>
    </row>
    <row r="377" spans="1:23" x14ac:dyDescent="0.3">
      <c r="A377" s="11"/>
      <c r="B377" s="15"/>
      <c r="C377" s="12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3"/>
      <c r="V377" s="13"/>
      <c r="W377" s="13"/>
    </row>
    <row r="378" spans="1:23" x14ac:dyDescent="0.3">
      <c r="A378" s="11"/>
      <c r="B378" s="15"/>
      <c r="C378" s="12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3"/>
      <c r="V378" s="13"/>
      <c r="W378" s="13"/>
    </row>
    <row r="379" spans="1:23" x14ac:dyDescent="0.3">
      <c r="A379" s="11"/>
      <c r="B379" s="15"/>
      <c r="C379" s="12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3"/>
      <c r="V379" s="13"/>
      <c r="W379" s="13"/>
    </row>
    <row r="380" spans="1:23" x14ac:dyDescent="0.3">
      <c r="A380" s="11"/>
      <c r="B380" s="15"/>
      <c r="C380" s="12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3"/>
      <c r="V380" s="13"/>
      <c r="W380" s="13"/>
    </row>
    <row r="381" spans="1:23" x14ac:dyDescent="0.3">
      <c r="A381" s="11"/>
      <c r="B381" s="15"/>
      <c r="C381" s="12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3"/>
      <c r="V381" s="13"/>
      <c r="W381" s="13"/>
    </row>
    <row r="382" spans="1:23" x14ac:dyDescent="0.3">
      <c r="A382" s="11"/>
      <c r="B382" s="15"/>
      <c r="C382" s="12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3"/>
      <c r="V382" s="13"/>
      <c r="W382" s="13"/>
    </row>
    <row r="383" spans="1:23" x14ac:dyDescent="0.3">
      <c r="A383" s="11"/>
      <c r="B383" s="15"/>
      <c r="C383" s="12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3"/>
      <c r="V383" s="13"/>
      <c r="W383" s="13"/>
    </row>
    <row r="384" spans="1:23" x14ac:dyDescent="0.3">
      <c r="A384" s="11"/>
      <c r="B384" s="15"/>
      <c r="C384" s="12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3"/>
      <c r="V384" s="13"/>
      <c r="W384" s="13"/>
    </row>
    <row r="385" spans="1:23" x14ac:dyDescent="0.3">
      <c r="A385" s="11"/>
      <c r="B385" s="15"/>
      <c r="C385" s="12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3"/>
      <c r="V385" s="13"/>
      <c r="W385" s="13"/>
    </row>
    <row r="386" spans="1:23" x14ac:dyDescent="0.3">
      <c r="A386" s="11"/>
      <c r="B386" s="15"/>
      <c r="C386" s="12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3"/>
      <c r="V386" s="13"/>
      <c r="W386" s="13"/>
    </row>
    <row r="387" spans="1:23" x14ac:dyDescent="0.3">
      <c r="A387" s="11"/>
      <c r="B387" s="15"/>
      <c r="C387" s="12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3"/>
      <c r="V387" s="13"/>
      <c r="W387" s="13"/>
    </row>
    <row r="388" spans="1:23" x14ac:dyDescent="0.3">
      <c r="A388" s="11"/>
      <c r="B388" s="15"/>
      <c r="C388" s="12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3"/>
      <c r="V388" s="13"/>
      <c r="W388" s="13"/>
    </row>
    <row r="389" spans="1:23" x14ac:dyDescent="0.3">
      <c r="A389" s="11"/>
      <c r="B389" s="15"/>
      <c r="C389" s="12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3"/>
      <c r="V389" s="13"/>
      <c r="W389" s="13"/>
    </row>
    <row r="390" spans="1:23" x14ac:dyDescent="0.3">
      <c r="A390" s="11"/>
      <c r="B390" s="15"/>
      <c r="C390" s="12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3"/>
      <c r="V390" s="13"/>
      <c r="W390" s="13"/>
    </row>
    <row r="391" spans="1:23" x14ac:dyDescent="0.3">
      <c r="A391" s="11"/>
      <c r="B391" s="15"/>
      <c r="C391" s="12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3"/>
      <c r="V391" s="13"/>
      <c r="W391" s="13"/>
    </row>
    <row r="392" spans="1:23" x14ac:dyDescent="0.3">
      <c r="A392" s="11"/>
      <c r="B392" s="15"/>
      <c r="C392" s="12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3"/>
      <c r="V392" s="13"/>
      <c r="W392" s="13"/>
    </row>
    <row r="393" spans="1:23" x14ac:dyDescent="0.3">
      <c r="A393" s="11"/>
      <c r="B393" s="15"/>
      <c r="C393" s="12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3"/>
      <c r="V393" s="13"/>
      <c r="W393" s="13"/>
    </row>
    <row r="394" spans="1:23" x14ac:dyDescent="0.3">
      <c r="A394" s="11"/>
      <c r="B394" s="15"/>
      <c r="C394" s="12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3"/>
      <c r="V394" s="13"/>
      <c r="W394" s="13"/>
    </row>
    <row r="395" spans="1:23" x14ac:dyDescent="0.3">
      <c r="A395" s="11"/>
      <c r="B395" s="15"/>
      <c r="C395" s="12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3"/>
      <c r="V395" s="13"/>
      <c r="W395" s="13"/>
    </row>
    <row r="396" spans="1:23" x14ac:dyDescent="0.3">
      <c r="A396" s="11"/>
      <c r="B396" s="15"/>
      <c r="C396" s="12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3"/>
      <c r="V396" s="13"/>
      <c r="W396" s="13"/>
    </row>
    <row r="397" spans="1:23" x14ac:dyDescent="0.3">
      <c r="A397" s="11"/>
      <c r="B397" s="15"/>
      <c r="C397" s="12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3"/>
      <c r="V397" s="13"/>
      <c r="W397" s="13"/>
    </row>
    <row r="398" spans="1:23" x14ac:dyDescent="0.3">
      <c r="A398" s="11"/>
      <c r="B398" s="15"/>
      <c r="C398" s="12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3"/>
      <c r="V398" s="13"/>
      <c r="W398" s="13"/>
    </row>
    <row r="399" spans="1:23" x14ac:dyDescent="0.3">
      <c r="A399" s="11"/>
      <c r="B399" s="15"/>
      <c r="C399" s="12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3"/>
      <c r="V399" s="13"/>
      <c r="W399" s="13"/>
    </row>
    <row r="400" spans="1:23" x14ac:dyDescent="0.3">
      <c r="A400" s="11"/>
      <c r="B400" s="15"/>
      <c r="C400" s="12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3"/>
      <c r="V400" s="13"/>
      <c r="W400" s="13"/>
    </row>
  </sheetData>
  <sheetProtection selectLockedCells="1"/>
  <sortState xmlns:xlrd2="http://schemas.microsoft.com/office/spreadsheetml/2017/richdata2" ref="A2:W127">
    <sortCondition ref="A2"/>
    <sortCondition ref="C2"/>
    <sortCondition ref="B2"/>
  </sortState>
  <conditionalFormatting sqref="A2:W400">
    <cfRule type="expression" dxfId="13" priority="2">
      <formula>MOD(ROW(),2)</formula>
    </cfRule>
  </conditionalFormatting>
  <conditionalFormatting sqref="D2:W400">
    <cfRule type="containsText" dxfId="12" priority="1" operator="containsText" text="OUI">
      <formula>NOT(ISERROR(SEARCH("OUI",D2)))</formula>
    </cfRule>
  </conditionalFormatting>
  <dataValidations count="2">
    <dataValidation type="list" allowBlank="1" showInputMessage="1" showErrorMessage="1" sqref="A2:A400" xr:uid="{00000000-0002-0000-0100-000000000000}">
      <formula1>"SPP,SPV"</formula1>
    </dataValidation>
    <dataValidation type="list" allowBlank="1" showInputMessage="1" showErrorMessage="1" sqref="D2:W400" xr:uid="{00000000-0002-0000-0100-000001000000}">
      <formula1>"OUI"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rgb="FFFFFF00"/>
  </sheetPr>
  <dimension ref="A1:I249"/>
  <sheetViews>
    <sheetView workbookViewId="0">
      <pane xSplit="1" ySplit="1" topLeftCell="B2" activePane="bottomRight" state="frozen"/>
      <selection activeCell="I315" sqref="I315"/>
      <selection pane="topRight" activeCell="I315" sqref="I315"/>
      <selection pane="bottomLeft" activeCell="I315" sqref="I315"/>
      <selection pane="bottomRight" activeCell="A5" sqref="A5"/>
    </sheetView>
  </sheetViews>
  <sheetFormatPr baseColWidth="10" defaultColWidth="11.44140625" defaultRowHeight="14.4" x14ac:dyDescent="0.3"/>
  <cols>
    <col min="1" max="1" width="15.88671875" style="14" bestFit="1" customWidth="1"/>
    <col min="2" max="2" width="122" style="16" bestFit="1" customWidth="1"/>
    <col min="3" max="3" width="89.44140625" style="16" customWidth="1"/>
    <col min="4" max="4" width="12.88671875" style="14" customWidth="1"/>
    <col min="5" max="5" width="13.5546875" style="14" bestFit="1" customWidth="1"/>
    <col min="6" max="6" width="11.44140625" style="14"/>
    <col min="7" max="7" width="15.88671875" style="14" bestFit="1" customWidth="1"/>
    <col min="8" max="16384" width="11.44140625" style="14"/>
  </cols>
  <sheetData>
    <row r="1" spans="1:9" ht="25.5" customHeight="1" thickBot="1" x14ac:dyDescent="0.35">
      <c r="A1" s="17" t="s">
        <v>1</v>
      </c>
      <c r="B1" s="18" t="s">
        <v>33</v>
      </c>
      <c r="C1" s="18" t="s">
        <v>34</v>
      </c>
      <c r="D1" s="19" t="s">
        <v>361</v>
      </c>
      <c r="E1" s="20" t="s">
        <v>362</v>
      </c>
      <c r="F1" s="14" t="s">
        <v>363</v>
      </c>
      <c r="G1" s="14" t="s">
        <v>364</v>
      </c>
    </row>
    <row r="2" spans="1:9" ht="15" customHeight="1" thickTop="1" x14ac:dyDescent="0.3">
      <c r="A2" s="21" t="str">
        <f t="shared" ref="A2:A65" si="0">IF(B2="","",D2&amp;"_"&amp;E2)</f>
        <v>INC_01</v>
      </c>
      <c r="B2" s="22" t="s">
        <v>35</v>
      </c>
      <c r="C2" s="23"/>
      <c r="D2" s="24" t="s">
        <v>15</v>
      </c>
      <c r="E2" s="25" t="s">
        <v>36</v>
      </c>
      <c r="F2" s="26">
        <f>IF(A2="","",ROW())</f>
        <v>2</v>
      </c>
      <c r="G2" s="26" t="str">
        <f>IF(F2="","",A2)</f>
        <v>INC_01</v>
      </c>
      <c r="I2" s="74"/>
    </row>
    <row r="3" spans="1:9" ht="15" customHeight="1" x14ac:dyDescent="0.3">
      <c r="A3" s="27" t="str">
        <f t="shared" si="0"/>
        <v>INC_02</v>
      </c>
      <c r="B3" s="28" t="s">
        <v>37</v>
      </c>
      <c r="C3" s="29"/>
      <c r="D3" s="30" t="s">
        <v>15</v>
      </c>
      <c r="E3" s="31" t="s">
        <v>38</v>
      </c>
      <c r="F3" s="26">
        <f t="shared" ref="F3:F66" si="1">IF(A3="","",ROW())</f>
        <v>3</v>
      </c>
      <c r="G3" s="26" t="str">
        <f t="shared" ref="G3:G66" si="2">IF(F3="","",A3)</f>
        <v>INC_02</v>
      </c>
    </row>
    <row r="4" spans="1:9" ht="15" customHeight="1" x14ac:dyDescent="0.3">
      <c r="A4" s="27" t="str">
        <f t="shared" si="0"/>
        <v>INC_03</v>
      </c>
      <c r="B4" s="28" t="s">
        <v>39</v>
      </c>
      <c r="C4" s="29"/>
      <c r="D4" s="30" t="s">
        <v>15</v>
      </c>
      <c r="E4" s="31" t="s">
        <v>40</v>
      </c>
      <c r="F4" s="26">
        <f t="shared" si="1"/>
        <v>4</v>
      </c>
      <c r="G4" s="26" t="str">
        <f t="shared" si="2"/>
        <v>INC_03</v>
      </c>
    </row>
    <row r="5" spans="1:9" ht="15" customHeight="1" x14ac:dyDescent="0.3">
      <c r="A5" s="27" t="str">
        <f t="shared" si="0"/>
        <v>INC_04</v>
      </c>
      <c r="B5" s="28" t="s">
        <v>41</v>
      </c>
      <c r="C5" s="29"/>
      <c r="D5" s="30" t="s">
        <v>15</v>
      </c>
      <c r="E5" s="31" t="s">
        <v>42</v>
      </c>
      <c r="F5" s="26">
        <f t="shared" si="1"/>
        <v>5</v>
      </c>
      <c r="G5" s="26" t="str">
        <f t="shared" si="2"/>
        <v>INC_04</v>
      </c>
    </row>
    <row r="6" spans="1:9" ht="15" customHeight="1" x14ac:dyDescent="0.3">
      <c r="A6" s="27" t="str">
        <f t="shared" si="0"/>
        <v>INC_05</v>
      </c>
      <c r="B6" s="28" t="s">
        <v>43</v>
      </c>
      <c r="C6" s="29"/>
      <c r="D6" s="30" t="s">
        <v>15</v>
      </c>
      <c r="E6" s="31" t="s">
        <v>44</v>
      </c>
      <c r="F6" s="26">
        <f t="shared" si="1"/>
        <v>6</v>
      </c>
      <c r="G6" s="26" t="str">
        <f t="shared" si="2"/>
        <v>INC_05</v>
      </c>
    </row>
    <row r="7" spans="1:9" ht="15" customHeight="1" x14ac:dyDescent="0.3">
      <c r="A7" s="27" t="str">
        <f t="shared" si="0"/>
        <v>INC_06</v>
      </c>
      <c r="B7" s="28" t="s">
        <v>45</v>
      </c>
      <c r="C7" s="28"/>
      <c r="D7" s="30" t="s">
        <v>15</v>
      </c>
      <c r="E7" s="31" t="s">
        <v>46</v>
      </c>
      <c r="F7" s="26">
        <f t="shared" si="1"/>
        <v>7</v>
      </c>
      <c r="G7" s="26" t="str">
        <f t="shared" si="2"/>
        <v>INC_06</v>
      </c>
    </row>
    <row r="8" spans="1:9" ht="15" customHeight="1" x14ac:dyDescent="0.3">
      <c r="A8" s="27" t="str">
        <f t="shared" si="0"/>
        <v>INC_07</v>
      </c>
      <c r="B8" s="28" t="s">
        <v>47</v>
      </c>
      <c r="C8" s="29"/>
      <c r="D8" s="30" t="s">
        <v>15</v>
      </c>
      <c r="E8" s="31" t="s">
        <v>48</v>
      </c>
      <c r="F8" s="26">
        <f t="shared" si="1"/>
        <v>8</v>
      </c>
      <c r="G8" s="26" t="str">
        <f t="shared" si="2"/>
        <v>INC_07</v>
      </c>
    </row>
    <row r="9" spans="1:9" ht="15" customHeight="1" x14ac:dyDescent="0.3">
      <c r="A9" s="27" t="str">
        <f t="shared" si="0"/>
        <v>INC_08</v>
      </c>
      <c r="B9" s="29" t="s">
        <v>49</v>
      </c>
      <c r="C9" s="29"/>
      <c r="D9" s="30" t="s">
        <v>15</v>
      </c>
      <c r="E9" s="31" t="s">
        <v>50</v>
      </c>
      <c r="F9" s="26">
        <f t="shared" si="1"/>
        <v>9</v>
      </c>
      <c r="G9" s="26" t="str">
        <f t="shared" si="2"/>
        <v>INC_08</v>
      </c>
    </row>
    <row r="10" spans="1:9" ht="15" customHeight="1" x14ac:dyDescent="0.3">
      <c r="A10" s="27" t="str">
        <f t="shared" si="0"/>
        <v>INC_09</v>
      </c>
      <c r="B10" s="29" t="s">
        <v>51</v>
      </c>
      <c r="C10" s="29"/>
      <c r="D10" s="30" t="s">
        <v>15</v>
      </c>
      <c r="E10" s="31" t="s">
        <v>52</v>
      </c>
      <c r="F10" s="26">
        <f t="shared" si="1"/>
        <v>10</v>
      </c>
      <c r="G10" s="26" t="str">
        <f t="shared" si="2"/>
        <v>INC_09</v>
      </c>
    </row>
    <row r="11" spans="1:9" ht="15" customHeight="1" x14ac:dyDescent="0.3">
      <c r="A11" s="27" t="str">
        <f t="shared" si="0"/>
        <v>INC_10</v>
      </c>
      <c r="B11" s="28" t="s">
        <v>53</v>
      </c>
      <c r="C11" s="29"/>
      <c r="D11" s="30" t="s">
        <v>15</v>
      </c>
      <c r="E11" s="31" t="s">
        <v>54</v>
      </c>
      <c r="F11" s="26">
        <f t="shared" si="1"/>
        <v>11</v>
      </c>
      <c r="G11" s="26" t="str">
        <f t="shared" si="2"/>
        <v>INC_10</v>
      </c>
    </row>
    <row r="12" spans="1:9" ht="15" customHeight="1" x14ac:dyDescent="0.3">
      <c r="A12" s="27" t="str">
        <f t="shared" si="0"/>
        <v>INC_11</v>
      </c>
      <c r="B12" s="28" t="s">
        <v>55</v>
      </c>
      <c r="C12" s="29"/>
      <c r="D12" s="30" t="s">
        <v>15</v>
      </c>
      <c r="E12" s="31" t="s">
        <v>56</v>
      </c>
      <c r="F12" s="26">
        <f t="shared" si="1"/>
        <v>12</v>
      </c>
      <c r="G12" s="26" t="str">
        <f t="shared" si="2"/>
        <v>INC_11</v>
      </c>
    </row>
    <row r="13" spans="1:9" ht="15" customHeight="1" x14ac:dyDescent="0.3">
      <c r="A13" s="27" t="str">
        <f t="shared" si="0"/>
        <v>INC_12</v>
      </c>
      <c r="B13" s="28" t="s">
        <v>360</v>
      </c>
      <c r="C13" s="29"/>
      <c r="D13" s="30" t="s">
        <v>15</v>
      </c>
      <c r="E13" s="31" t="s">
        <v>57</v>
      </c>
      <c r="F13" s="26">
        <f t="shared" si="1"/>
        <v>13</v>
      </c>
      <c r="G13" s="26" t="str">
        <f t="shared" si="2"/>
        <v>INC_12</v>
      </c>
    </row>
    <row r="14" spans="1:9" ht="15" customHeight="1" x14ac:dyDescent="0.3">
      <c r="A14" s="27" t="str">
        <f t="shared" si="0"/>
        <v>INC_13</v>
      </c>
      <c r="B14" s="28" t="s">
        <v>58</v>
      </c>
      <c r="C14" s="29"/>
      <c r="D14" s="30" t="s">
        <v>15</v>
      </c>
      <c r="E14" s="31" t="s">
        <v>59</v>
      </c>
      <c r="F14" s="26">
        <f t="shared" si="1"/>
        <v>14</v>
      </c>
      <c r="G14" s="26" t="str">
        <f t="shared" si="2"/>
        <v>INC_13</v>
      </c>
    </row>
    <row r="15" spans="1:9" ht="15" customHeight="1" x14ac:dyDescent="0.3">
      <c r="A15" s="27" t="str">
        <f t="shared" si="0"/>
        <v>INC_14</v>
      </c>
      <c r="B15" s="28" t="s">
        <v>60</v>
      </c>
      <c r="C15" s="28"/>
      <c r="D15" s="30" t="s">
        <v>15</v>
      </c>
      <c r="E15" s="31" t="s">
        <v>61</v>
      </c>
      <c r="F15" s="26">
        <f t="shared" si="1"/>
        <v>15</v>
      </c>
      <c r="G15" s="26" t="str">
        <f t="shared" si="2"/>
        <v>INC_14</v>
      </c>
    </row>
    <row r="16" spans="1:9" ht="15" customHeight="1" x14ac:dyDescent="0.3">
      <c r="A16" s="27" t="str">
        <f t="shared" si="0"/>
        <v>INC_15</v>
      </c>
      <c r="B16" s="28" t="s">
        <v>62</v>
      </c>
      <c r="C16" s="28"/>
      <c r="D16" s="30" t="s">
        <v>15</v>
      </c>
      <c r="E16" s="31" t="s">
        <v>63</v>
      </c>
      <c r="F16" s="26">
        <f t="shared" si="1"/>
        <v>16</v>
      </c>
      <c r="G16" s="26" t="str">
        <f t="shared" si="2"/>
        <v>INC_15</v>
      </c>
    </row>
    <row r="17" spans="1:7" ht="15" customHeight="1" x14ac:dyDescent="0.3">
      <c r="A17" s="27" t="str">
        <f t="shared" si="0"/>
        <v>INC_16</v>
      </c>
      <c r="B17" s="28" t="s">
        <v>64</v>
      </c>
      <c r="C17" s="28"/>
      <c r="D17" s="30" t="s">
        <v>15</v>
      </c>
      <c r="E17" s="31" t="s">
        <v>65</v>
      </c>
      <c r="F17" s="26">
        <f t="shared" si="1"/>
        <v>17</v>
      </c>
      <c r="G17" s="26" t="str">
        <f t="shared" si="2"/>
        <v>INC_16</v>
      </c>
    </row>
    <row r="18" spans="1:7" ht="15" customHeight="1" x14ac:dyDescent="0.3">
      <c r="A18" s="27" t="str">
        <f t="shared" si="0"/>
        <v>INC_17</v>
      </c>
      <c r="B18" s="28" t="s">
        <v>66</v>
      </c>
      <c r="C18" s="28"/>
      <c r="D18" s="30" t="s">
        <v>15</v>
      </c>
      <c r="E18" s="31" t="s">
        <v>67</v>
      </c>
      <c r="F18" s="26">
        <f t="shared" si="1"/>
        <v>18</v>
      </c>
      <c r="G18" s="26" t="str">
        <f t="shared" si="2"/>
        <v>INC_17</v>
      </c>
    </row>
    <row r="19" spans="1:7" ht="15" customHeight="1" x14ac:dyDescent="0.3">
      <c r="A19" s="27" t="str">
        <f>IF(B19="","",D19&amp;"_"&amp;E19)</f>
        <v>INC_18</v>
      </c>
      <c r="B19" s="28" t="s">
        <v>68</v>
      </c>
      <c r="C19" s="28"/>
      <c r="D19" s="30" t="s">
        <v>15</v>
      </c>
      <c r="E19" s="31" t="s">
        <v>69</v>
      </c>
      <c r="F19" s="26">
        <f t="shared" si="1"/>
        <v>19</v>
      </c>
      <c r="G19" s="26" t="str">
        <f t="shared" si="2"/>
        <v>INC_18</v>
      </c>
    </row>
    <row r="20" spans="1:7" ht="15" customHeight="1" x14ac:dyDescent="0.3">
      <c r="A20" s="27" t="str">
        <f t="shared" si="0"/>
        <v>INC_19</v>
      </c>
      <c r="B20" s="28" t="s">
        <v>70</v>
      </c>
      <c r="C20" s="28"/>
      <c r="D20" s="30" t="s">
        <v>15</v>
      </c>
      <c r="E20" s="31" t="s">
        <v>71</v>
      </c>
      <c r="F20" s="26">
        <f t="shared" si="1"/>
        <v>20</v>
      </c>
      <c r="G20" s="26" t="str">
        <f t="shared" si="2"/>
        <v>INC_19</v>
      </c>
    </row>
    <row r="21" spans="1:7" x14ac:dyDescent="0.3">
      <c r="A21" s="27" t="str">
        <f>IF(B21="","",D21&amp;"_"&amp;E21)</f>
        <v>INC_20</v>
      </c>
      <c r="B21" s="28" t="s">
        <v>72</v>
      </c>
      <c r="C21" s="28"/>
      <c r="D21" s="30" t="s">
        <v>15</v>
      </c>
      <c r="E21" s="31" t="s">
        <v>73</v>
      </c>
      <c r="F21" s="26">
        <f t="shared" si="1"/>
        <v>21</v>
      </c>
      <c r="G21" s="26" t="str">
        <f t="shared" si="2"/>
        <v>INC_20</v>
      </c>
    </row>
    <row r="22" spans="1:7" x14ac:dyDescent="0.3">
      <c r="A22" s="27" t="str">
        <f t="shared" si="0"/>
        <v>INC_21</v>
      </c>
      <c r="B22" s="28" t="s">
        <v>74</v>
      </c>
      <c r="C22" s="28"/>
      <c r="D22" s="30" t="s">
        <v>15</v>
      </c>
      <c r="E22" s="31" t="s">
        <v>75</v>
      </c>
      <c r="F22" s="26">
        <f t="shared" si="1"/>
        <v>22</v>
      </c>
      <c r="G22" s="26" t="str">
        <f t="shared" si="2"/>
        <v>INC_21</v>
      </c>
    </row>
    <row r="23" spans="1:7" x14ac:dyDescent="0.3">
      <c r="A23" s="27" t="str">
        <f t="shared" si="0"/>
        <v>INC_22</v>
      </c>
      <c r="B23" s="28" t="s">
        <v>76</v>
      </c>
      <c r="C23" s="28"/>
      <c r="D23" s="30" t="s">
        <v>15</v>
      </c>
      <c r="E23" s="31" t="s">
        <v>77</v>
      </c>
      <c r="F23" s="26">
        <f t="shared" si="1"/>
        <v>23</v>
      </c>
      <c r="G23" s="26" t="str">
        <f t="shared" si="2"/>
        <v>INC_22</v>
      </c>
    </row>
    <row r="24" spans="1:7" x14ac:dyDescent="0.3">
      <c r="A24" s="27" t="str">
        <f t="shared" si="0"/>
        <v>INC_23</v>
      </c>
      <c r="B24" s="28" t="s">
        <v>78</v>
      </c>
      <c r="C24" s="28"/>
      <c r="D24" s="30" t="s">
        <v>15</v>
      </c>
      <c r="E24" s="31" t="s">
        <v>79</v>
      </c>
      <c r="F24" s="26">
        <f t="shared" si="1"/>
        <v>24</v>
      </c>
      <c r="G24" s="26" t="str">
        <f t="shared" si="2"/>
        <v>INC_23</v>
      </c>
    </row>
    <row r="25" spans="1:7" x14ac:dyDescent="0.3">
      <c r="A25" s="27" t="str">
        <f t="shared" si="0"/>
        <v>INC_24</v>
      </c>
      <c r="B25" s="28" t="s">
        <v>80</v>
      </c>
      <c r="C25" s="28"/>
      <c r="D25" s="30" t="s">
        <v>15</v>
      </c>
      <c r="E25" s="31" t="s">
        <v>81</v>
      </c>
      <c r="F25" s="26">
        <f t="shared" si="1"/>
        <v>25</v>
      </c>
      <c r="G25" s="26" t="str">
        <f t="shared" si="2"/>
        <v>INC_24</v>
      </c>
    </row>
    <row r="26" spans="1:7" x14ac:dyDescent="0.3">
      <c r="A26" s="27" t="str">
        <f t="shared" si="0"/>
        <v>INC_25</v>
      </c>
      <c r="B26" s="28" t="s">
        <v>82</v>
      </c>
      <c r="C26" s="28"/>
      <c r="D26" s="30" t="s">
        <v>15</v>
      </c>
      <c r="E26" s="31" t="s">
        <v>83</v>
      </c>
      <c r="F26" s="26">
        <f t="shared" si="1"/>
        <v>26</v>
      </c>
      <c r="G26" s="26" t="str">
        <f t="shared" si="2"/>
        <v>INC_25</v>
      </c>
    </row>
    <row r="27" spans="1:7" x14ac:dyDescent="0.3">
      <c r="A27" s="27" t="str">
        <f t="shared" si="0"/>
        <v>INC_26</v>
      </c>
      <c r="B27" s="28" t="s">
        <v>84</v>
      </c>
      <c r="C27" s="28"/>
      <c r="D27" s="30" t="s">
        <v>15</v>
      </c>
      <c r="E27" s="31" t="s">
        <v>85</v>
      </c>
      <c r="F27" s="26">
        <f t="shared" si="1"/>
        <v>27</v>
      </c>
      <c r="G27" s="26" t="str">
        <f t="shared" si="2"/>
        <v>INC_26</v>
      </c>
    </row>
    <row r="28" spans="1:7" x14ac:dyDescent="0.3">
      <c r="A28" s="27" t="str">
        <f>IF(B28="","",D28&amp;"_"&amp;E28)</f>
        <v>INC_27</v>
      </c>
      <c r="B28" s="28" t="s">
        <v>86</v>
      </c>
      <c r="C28" s="28"/>
      <c r="D28" s="30" t="s">
        <v>15</v>
      </c>
      <c r="E28" s="31" t="s">
        <v>87</v>
      </c>
      <c r="F28" s="26">
        <f t="shared" si="1"/>
        <v>28</v>
      </c>
      <c r="G28" s="26" t="str">
        <f t="shared" si="2"/>
        <v>INC_27</v>
      </c>
    </row>
    <row r="29" spans="1:7" x14ac:dyDescent="0.3">
      <c r="A29" s="27" t="str">
        <f t="shared" si="0"/>
        <v>INC_28</v>
      </c>
      <c r="B29" s="28" t="s">
        <v>88</v>
      </c>
      <c r="C29" s="29"/>
      <c r="D29" s="30" t="s">
        <v>15</v>
      </c>
      <c r="E29" s="31" t="s">
        <v>89</v>
      </c>
      <c r="F29" s="26">
        <f t="shared" si="1"/>
        <v>29</v>
      </c>
      <c r="G29" s="26" t="str">
        <f t="shared" si="2"/>
        <v>INC_28</v>
      </c>
    </row>
    <row r="30" spans="1:7" x14ac:dyDescent="0.3">
      <c r="A30" s="27" t="str">
        <f t="shared" si="0"/>
        <v>INC_29</v>
      </c>
      <c r="B30" s="28" t="s">
        <v>90</v>
      </c>
      <c r="C30" s="29"/>
      <c r="D30" s="30" t="s">
        <v>15</v>
      </c>
      <c r="E30" s="31" t="s">
        <v>91</v>
      </c>
      <c r="F30" s="26">
        <f t="shared" si="1"/>
        <v>30</v>
      </c>
      <c r="G30" s="26" t="str">
        <f t="shared" si="2"/>
        <v>INC_29</v>
      </c>
    </row>
    <row r="31" spans="1:7" x14ac:dyDescent="0.3">
      <c r="A31" s="27" t="str">
        <f t="shared" si="0"/>
        <v>INC_30</v>
      </c>
      <c r="B31" s="28" t="s">
        <v>92</v>
      </c>
      <c r="C31" s="29"/>
      <c r="D31" s="30" t="s">
        <v>15</v>
      </c>
      <c r="E31" s="31" t="s">
        <v>93</v>
      </c>
      <c r="F31" s="26">
        <f t="shared" si="1"/>
        <v>31</v>
      </c>
      <c r="G31" s="26" t="str">
        <f t="shared" si="2"/>
        <v>INC_30</v>
      </c>
    </row>
    <row r="32" spans="1:7" x14ac:dyDescent="0.3">
      <c r="A32" s="27" t="str">
        <f t="shared" si="0"/>
        <v>INC_31</v>
      </c>
      <c r="B32" s="28" t="s">
        <v>94</v>
      </c>
      <c r="C32" s="29"/>
      <c r="D32" s="30" t="s">
        <v>15</v>
      </c>
      <c r="E32" s="31" t="s">
        <v>95</v>
      </c>
      <c r="F32" s="26">
        <f t="shared" si="1"/>
        <v>32</v>
      </c>
      <c r="G32" s="26" t="str">
        <f t="shared" si="2"/>
        <v>INC_31</v>
      </c>
    </row>
    <row r="33" spans="1:7" x14ac:dyDescent="0.3">
      <c r="A33" s="27" t="str">
        <f t="shared" si="0"/>
        <v>INC_32</v>
      </c>
      <c r="B33" s="28" t="s">
        <v>96</v>
      </c>
      <c r="C33" s="29"/>
      <c r="D33" s="30" t="s">
        <v>15</v>
      </c>
      <c r="E33" s="31" t="s">
        <v>97</v>
      </c>
      <c r="F33" s="26">
        <f t="shared" si="1"/>
        <v>33</v>
      </c>
      <c r="G33" s="26" t="str">
        <f t="shared" si="2"/>
        <v>INC_32</v>
      </c>
    </row>
    <row r="34" spans="1:7" x14ac:dyDescent="0.3">
      <c r="A34" s="27" t="str">
        <f t="shared" si="0"/>
        <v>INC_33</v>
      </c>
      <c r="B34" s="28" t="s">
        <v>98</v>
      </c>
      <c r="C34" s="28"/>
      <c r="D34" s="30" t="s">
        <v>15</v>
      </c>
      <c r="E34" s="31" t="s">
        <v>99</v>
      </c>
      <c r="F34" s="26">
        <f t="shared" si="1"/>
        <v>34</v>
      </c>
      <c r="G34" s="26" t="str">
        <f t="shared" si="2"/>
        <v>INC_33</v>
      </c>
    </row>
    <row r="35" spans="1:7" x14ac:dyDescent="0.3">
      <c r="A35" s="27" t="str">
        <f t="shared" si="0"/>
        <v>INC_34</v>
      </c>
      <c r="B35" s="29" t="s">
        <v>100</v>
      </c>
      <c r="C35" s="29"/>
      <c r="D35" s="30" t="s">
        <v>15</v>
      </c>
      <c r="E35" s="31" t="s">
        <v>101</v>
      </c>
      <c r="F35" s="26">
        <f t="shared" si="1"/>
        <v>35</v>
      </c>
      <c r="G35" s="26" t="str">
        <f t="shared" si="2"/>
        <v>INC_34</v>
      </c>
    </row>
    <row r="36" spans="1:7" ht="15" customHeight="1" x14ac:dyDescent="0.3">
      <c r="A36" s="27" t="str">
        <f t="shared" si="0"/>
        <v>INC_35</v>
      </c>
      <c r="B36" s="29" t="s">
        <v>102</v>
      </c>
      <c r="C36" s="29"/>
      <c r="D36" s="30" t="s">
        <v>15</v>
      </c>
      <c r="E36" s="31" t="s">
        <v>103</v>
      </c>
      <c r="F36" s="26">
        <f t="shared" si="1"/>
        <v>36</v>
      </c>
      <c r="G36" s="26" t="str">
        <f t="shared" si="2"/>
        <v>INC_35</v>
      </c>
    </row>
    <row r="37" spans="1:7" ht="15" customHeight="1" x14ac:dyDescent="0.3">
      <c r="A37" s="27" t="str">
        <f t="shared" si="0"/>
        <v>INC_36</v>
      </c>
      <c r="B37" s="28" t="s">
        <v>104</v>
      </c>
      <c r="C37" s="29"/>
      <c r="D37" s="30" t="s">
        <v>15</v>
      </c>
      <c r="E37" s="31" t="s">
        <v>105</v>
      </c>
      <c r="F37" s="26">
        <f t="shared" si="1"/>
        <v>37</v>
      </c>
      <c r="G37" s="26" t="str">
        <f t="shared" si="2"/>
        <v>INC_36</v>
      </c>
    </row>
    <row r="38" spans="1:7" x14ac:dyDescent="0.3">
      <c r="A38" s="27" t="str">
        <f t="shared" si="0"/>
        <v>INC_37</v>
      </c>
      <c r="B38" s="28" t="s">
        <v>106</v>
      </c>
      <c r="C38" s="29"/>
      <c r="D38" s="30" t="s">
        <v>15</v>
      </c>
      <c r="E38" s="31" t="s">
        <v>107</v>
      </c>
      <c r="F38" s="26">
        <f t="shared" si="1"/>
        <v>38</v>
      </c>
      <c r="G38" s="26" t="str">
        <f t="shared" si="2"/>
        <v>INC_37</v>
      </c>
    </row>
    <row r="39" spans="1:7" x14ac:dyDescent="0.3">
      <c r="A39" s="27" t="str">
        <f t="shared" si="0"/>
        <v>INC_38</v>
      </c>
      <c r="B39" s="28" t="s">
        <v>108</v>
      </c>
      <c r="C39" s="29"/>
      <c r="D39" s="30" t="s">
        <v>15</v>
      </c>
      <c r="E39" s="31" t="s">
        <v>109</v>
      </c>
      <c r="F39" s="26">
        <f t="shared" si="1"/>
        <v>39</v>
      </c>
      <c r="G39" s="26" t="str">
        <f t="shared" si="2"/>
        <v>INC_38</v>
      </c>
    </row>
    <row r="40" spans="1:7" x14ac:dyDescent="0.3">
      <c r="A40" s="27" t="str">
        <f t="shared" si="0"/>
        <v/>
      </c>
      <c r="B40" s="28"/>
      <c r="C40" s="29"/>
      <c r="D40" s="30" t="s">
        <v>15</v>
      </c>
      <c r="E40" s="31" t="s">
        <v>110</v>
      </c>
      <c r="F40" s="26" t="str">
        <f t="shared" si="1"/>
        <v/>
      </c>
      <c r="G40" s="26" t="str">
        <f t="shared" si="2"/>
        <v/>
      </c>
    </row>
    <row r="41" spans="1:7" x14ac:dyDescent="0.3">
      <c r="A41" s="27" t="str">
        <f t="shared" si="0"/>
        <v/>
      </c>
      <c r="B41" s="28"/>
      <c r="C41" s="29"/>
      <c r="D41" s="30" t="s">
        <v>15</v>
      </c>
      <c r="E41" s="31" t="s">
        <v>111</v>
      </c>
      <c r="F41" s="26" t="str">
        <f t="shared" si="1"/>
        <v/>
      </c>
      <c r="G41" s="26" t="str">
        <f t="shared" si="2"/>
        <v/>
      </c>
    </row>
    <row r="42" spans="1:7" x14ac:dyDescent="0.3">
      <c r="A42" s="27" t="str">
        <f t="shared" si="0"/>
        <v/>
      </c>
      <c r="B42" s="28"/>
      <c r="C42" s="28"/>
      <c r="D42" s="30" t="s">
        <v>15</v>
      </c>
      <c r="E42" s="31" t="s">
        <v>112</v>
      </c>
      <c r="F42" s="26" t="str">
        <f t="shared" si="1"/>
        <v/>
      </c>
      <c r="G42" s="26" t="str">
        <f t="shared" si="2"/>
        <v/>
      </c>
    </row>
    <row r="43" spans="1:7" x14ac:dyDescent="0.3">
      <c r="A43" s="27" t="str">
        <f t="shared" si="0"/>
        <v/>
      </c>
      <c r="B43" s="28"/>
      <c r="C43" s="28"/>
      <c r="D43" s="30" t="s">
        <v>15</v>
      </c>
      <c r="E43" s="31" t="s">
        <v>113</v>
      </c>
      <c r="F43" s="26" t="str">
        <f t="shared" si="1"/>
        <v/>
      </c>
      <c r="G43" s="26" t="str">
        <f t="shared" si="2"/>
        <v/>
      </c>
    </row>
    <row r="44" spans="1:7" x14ac:dyDescent="0.3">
      <c r="A44" s="27" t="str">
        <f t="shared" si="0"/>
        <v/>
      </c>
      <c r="B44" s="28"/>
      <c r="C44" s="28"/>
      <c r="D44" s="30" t="s">
        <v>15</v>
      </c>
      <c r="E44" s="31" t="s">
        <v>114</v>
      </c>
      <c r="F44" s="26" t="str">
        <f t="shared" si="1"/>
        <v/>
      </c>
      <c r="G44" s="26" t="str">
        <f t="shared" si="2"/>
        <v/>
      </c>
    </row>
    <row r="45" spans="1:7" x14ac:dyDescent="0.3">
      <c r="A45" s="27" t="str">
        <f t="shared" si="0"/>
        <v/>
      </c>
      <c r="B45" s="28"/>
      <c r="C45" s="28"/>
      <c r="D45" s="30" t="s">
        <v>15</v>
      </c>
      <c r="E45" s="31" t="s">
        <v>115</v>
      </c>
      <c r="F45" s="26" t="str">
        <f t="shared" si="1"/>
        <v/>
      </c>
      <c r="G45" s="26" t="str">
        <f t="shared" si="2"/>
        <v/>
      </c>
    </row>
    <row r="46" spans="1:7" x14ac:dyDescent="0.3">
      <c r="A46" s="27" t="str">
        <f t="shared" si="0"/>
        <v/>
      </c>
      <c r="B46" s="28"/>
      <c r="C46" s="28"/>
      <c r="D46" s="30" t="s">
        <v>15</v>
      </c>
      <c r="E46" s="31" t="s">
        <v>116</v>
      </c>
      <c r="F46" s="26" t="str">
        <f t="shared" si="1"/>
        <v/>
      </c>
      <c r="G46" s="26" t="str">
        <f t="shared" si="2"/>
        <v/>
      </c>
    </row>
    <row r="47" spans="1:7" x14ac:dyDescent="0.3">
      <c r="A47" s="27" t="str">
        <f t="shared" si="0"/>
        <v/>
      </c>
      <c r="B47" s="28"/>
      <c r="C47" s="28"/>
      <c r="D47" s="30" t="s">
        <v>15</v>
      </c>
      <c r="E47" s="31" t="s">
        <v>117</v>
      </c>
      <c r="F47" s="26" t="str">
        <f t="shared" si="1"/>
        <v/>
      </c>
      <c r="G47" s="26" t="str">
        <f t="shared" si="2"/>
        <v/>
      </c>
    </row>
    <row r="48" spans="1:7" x14ac:dyDescent="0.3">
      <c r="A48" s="27" t="str">
        <f t="shared" si="0"/>
        <v/>
      </c>
      <c r="B48" s="28"/>
      <c r="C48" s="28"/>
      <c r="D48" s="30" t="s">
        <v>15</v>
      </c>
      <c r="E48" s="31" t="s">
        <v>118</v>
      </c>
      <c r="F48" s="26" t="str">
        <f t="shared" si="1"/>
        <v/>
      </c>
      <c r="G48" s="26" t="str">
        <f t="shared" si="2"/>
        <v/>
      </c>
    </row>
    <row r="49" spans="1:7" x14ac:dyDescent="0.3">
      <c r="A49" s="27" t="str">
        <f t="shared" si="0"/>
        <v/>
      </c>
      <c r="B49" s="28"/>
      <c r="C49" s="28"/>
      <c r="D49" s="30" t="s">
        <v>15</v>
      </c>
      <c r="E49" s="31" t="s">
        <v>119</v>
      </c>
      <c r="F49" s="26" t="str">
        <f t="shared" si="1"/>
        <v/>
      </c>
      <c r="G49" s="26" t="str">
        <f t="shared" si="2"/>
        <v/>
      </c>
    </row>
    <row r="50" spans="1:7" x14ac:dyDescent="0.3">
      <c r="A50" s="27" t="str">
        <f t="shared" si="0"/>
        <v/>
      </c>
      <c r="B50" s="28"/>
      <c r="C50" s="28"/>
      <c r="D50" s="30" t="s">
        <v>15</v>
      </c>
      <c r="E50" s="31" t="s">
        <v>120</v>
      </c>
      <c r="F50" s="26" t="str">
        <f t="shared" si="1"/>
        <v/>
      </c>
      <c r="G50" s="26" t="str">
        <f t="shared" si="2"/>
        <v/>
      </c>
    </row>
    <row r="51" spans="1:7" ht="15" thickBot="1" x14ac:dyDescent="0.35">
      <c r="A51" s="32" t="str">
        <f t="shared" si="0"/>
        <v/>
      </c>
      <c r="B51" s="33"/>
      <c r="C51" s="33"/>
      <c r="D51" s="34" t="s">
        <v>15</v>
      </c>
      <c r="E51" s="35" t="s">
        <v>121</v>
      </c>
      <c r="F51" s="26" t="str">
        <f t="shared" si="1"/>
        <v/>
      </c>
      <c r="G51" s="26" t="str">
        <f t="shared" si="2"/>
        <v/>
      </c>
    </row>
    <row r="52" spans="1:7" ht="15" customHeight="1" thickTop="1" x14ac:dyDescent="0.3">
      <c r="A52" s="21" t="str">
        <f t="shared" si="0"/>
        <v>SUAP_01</v>
      </c>
      <c r="B52" s="22" t="s">
        <v>122</v>
      </c>
      <c r="C52" s="22"/>
      <c r="D52" s="36" t="s">
        <v>12</v>
      </c>
      <c r="E52" s="37" t="s">
        <v>36</v>
      </c>
      <c r="F52" s="26">
        <f t="shared" si="1"/>
        <v>52</v>
      </c>
      <c r="G52" s="26" t="str">
        <f t="shared" si="2"/>
        <v>SUAP_01</v>
      </c>
    </row>
    <row r="53" spans="1:7" x14ac:dyDescent="0.3">
      <c r="A53" s="27" t="str">
        <f t="shared" si="0"/>
        <v>SUAP_02</v>
      </c>
      <c r="B53" s="28" t="s">
        <v>10</v>
      </c>
      <c r="C53" s="28"/>
      <c r="D53" s="38" t="s">
        <v>12</v>
      </c>
      <c r="E53" s="39" t="s">
        <v>38</v>
      </c>
      <c r="F53" s="26">
        <f t="shared" si="1"/>
        <v>53</v>
      </c>
      <c r="G53" s="26" t="str">
        <f t="shared" si="2"/>
        <v>SUAP_02</v>
      </c>
    </row>
    <row r="54" spans="1:7" x14ac:dyDescent="0.3">
      <c r="A54" s="27" t="str">
        <f t="shared" si="0"/>
        <v>SUAP_03</v>
      </c>
      <c r="B54" s="28" t="s">
        <v>123</v>
      </c>
      <c r="C54" s="28"/>
      <c r="D54" s="38" t="s">
        <v>12</v>
      </c>
      <c r="E54" s="39" t="s">
        <v>40</v>
      </c>
      <c r="F54" s="26">
        <f t="shared" si="1"/>
        <v>54</v>
      </c>
      <c r="G54" s="26" t="str">
        <f t="shared" si="2"/>
        <v>SUAP_03</v>
      </c>
    </row>
    <row r="55" spans="1:7" x14ac:dyDescent="0.3">
      <c r="A55" s="27" t="str">
        <f t="shared" si="0"/>
        <v>SUAP_04</v>
      </c>
      <c r="B55" s="28" t="s">
        <v>124</v>
      </c>
      <c r="C55" s="28"/>
      <c r="D55" s="38" t="s">
        <v>12</v>
      </c>
      <c r="E55" s="39" t="s">
        <v>42</v>
      </c>
      <c r="F55" s="26">
        <f t="shared" si="1"/>
        <v>55</v>
      </c>
      <c r="G55" s="26" t="str">
        <f t="shared" si="2"/>
        <v>SUAP_04</v>
      </c>
    </row>
    <row r="56" spans="1:7" x14ac:dyDescent="0.3">
      <c r="A56" s="27" t="str">
        <f t="shared" si="0"/>
        <v>SUAP_05</v>
      </c>
      <c r="B56" s="28" t="s">
        <v>125</v>
      </c>
      <c r="C56" s="28"/>
      <c r="D56" s="38" t="s">
        <v>12</v>
      </c>
      <c r="E56" s="39" t="s">
        <v>44</v>
      </c>
      <c r="F56" s="26">
        <f t="shared" si="1"/>
        <v>56</v>
      </c>
      <c r="G56" s="26" t="str">
        <f t="shared" si="2"/>
        <v>SUAP_05</v>
      </c>
    </row>
    <row r="57" spans="1:7" x14ac:dyDescent="0.3">
      <c r="A57" s="27" t="str">
        <f t="shared" si="0"/>
        <v>SUAP_06</v>
      </c>
      <c r="B57" s="28" t="s">
        <v>126</v>
      </c>
      <c r="C57" s="28"/>
      <c r="D57" s="38" t="s">
        <v>12</v>
      </c>
      <c r="E57" s="39" t="s">
        <v>46</v>
      </c>
      <c r="F57" s="26">
        <f t="shared" si="1"/>
        <v>57</v>
      </c>
      <c r="G57" s="26" t="str">
        <f t="shared" si="2"/>
        <v>SUAP_06</v>
      </c>
    </row>
    <row r="58" spans="1:7" x14ac:dyDescent="0.3">
      <c r="A58" s="27" t="str">
        <f t="shared" si="0"/>
        <v>SUAP_07</v>
      </c>
      <c r="B58" s="28" t="s">
        <v>127</v>
      </c>
      <c r="C58" s="28"/>
      <c r="D58" s="38" t="s">
        <v>12</v>
      </c>
      <c r="E58" s="39" t="s">
        <v>48</v>
      </c>
      <c r="F58" s="26">
        <f t="shared" si="1"/>
        <v>58</v>
      </c>
      <c r="G58" s="26" t="str">
        <f t="shared" si="2"/>
        <v>SUAP_07</v>
      </c>
    </row>
    <row r="59" spans="1:7" x14ac:dyDescent="0.3">
      <c r="A59" s="27" t="str">
        <f t="shared" si="0"/>
        <v>SUAP_08</v>
      </c>
      <c r="B59" s="28" t="s">
        <v>128</v>
      </c>
      <c r="C59" s="28"/>
      <c r="D59" s="38" t="s">
        <v>12</v>
      </c>
      <c r="E59" s="39" t="s">
        <v>50</v>
      </c>
      <c r="F59" s="26">
        <f t="shared" si="1"/>
        <v>59</v>
      </c>
      <c r="G59" s="26" t="str">
        <f t="shared" si="2"/>
        <v>SUAP_08</v>
      </c>
    </row>
    <row r="60" spans="1:7" x14ac:dyDescent="0.3">
      <c r="A60" s="27" t="str">
        <f t="shared" si="0"/>
        <v>SUAP_09</v>
      </c>
      <c r="B60" s="28" t="s">
        <v>129</v>
      </c>
      <c r="C60" s="28"/>
      <c r="D60" s="38" t="s">
        <v>12</v>
      </c>
      <c r="E60" s="39" t="s">
        <v>52</v>
      </c>
      <c r="F60" s="26">
        <f t="shared" si="1"/>
        <v>60</v>
      </c>
      <c r="G60" s="26" t="str">
        <f t="shared" si="2"/>
        <v>SUAP_09</v>
      </c>
    </row>
    <row r="61" spans="1:7" x14ac:dyDescent="0.3">
      <c r="A61" s="27" t="str">
        <f t="shared" si="0"/>
        <v>SUAP_10</v>
      </c>
      <c r="B61" s="28" t="s">
        <v>130</v>
      </c>
      <c r="C61" s="28"/>
      <c r="D61" s="38" t="s">
        <v>12</v>
      </c>
      <c r="E61" s="40">
        <v>10</v>
      </c>
      <c r="F61" s="26">
        <f t="shared" si="1"/>
        <v>61</v>
      </c>
      <c r="G61" s="26" t="str">
        <f t="shared" si="2"/>
        <v>SUAP_10</v>
      </c>
    </row>
    <row r="62" spans="1:7" x14ac:dyDescent="0.3">
      <c r="A62" s="27" t="str">
        <f t="shared" si="0"/>
        <v>SUAP_11</v>
      </c>
      <c r="B62" s="28" t="s">
        <v>131</v>
      </c>
      <c r="C62" s="28"/>
      <c r="D62" s="38" t="s">
        <v>12</v>
      </c>
      <c r="E62" s="40">
        <v>11</v>
      </c>
      <c r="F62" s="26">
        <f t="shared" si="1"/>
        <v>62</v>
      </c>
      <c r="G62" s="26" t="str">
        <f t="shared" si="2"/>
        <v>SUAP_11</v>
      </c>
    </row>
    <row r="63" spans="1:7" x14ac:dyDescent="0.3">
      <c r="A63" s="27" t="str">
        <f t="shared" si="0"/>
        <v>SUAP_12</v>
      </c>
      <c r="B63" s="28" t="s">
        <v>132</v>
      </c>
      <c r="C63" s="28"/>
      <c r="D63" s="38" t="s">
        <v>12</v>
      </c>
      <c r="E63" s="40">
        <v>12</v>
      </c>
      <c r="F63" s="26">
        <f t="shared" si="1"/>
        <v>63</v>
      </c>
      <c r="G63" s="26" t="str">
        <f t="shared" si="2"/>
        <v>SUAP_12</v>
      </c>
    </row>
    <row r="64" spans="1:7" x14ac:dyDescent="0.3">
      <c r="A64" s="27" t="str">
        <f t="shared" si="0"/>
        <v>SUAP_13</v>
      </c>
      <c r="B64" s="28" t="s">
        <v>133</v>
      </c>
      <c r="C64" s="28"/>
      <c r="D64" s="38" t="s">
        <v>12</v>
      </c>
      <c r="E64" s="40">
        <v>13</v>
      </c>
      <c r="F64" s="26">
        <f t="shared" si="1"/>
        <v>64</v>
      </c>
      <c r="G64" s="26" t="str">
        <f t="shared" si="2"/>
        <v>SUAP_13</v>
      </c>
    </row>
    <row r="65" spans="1:7" x14ac:dyDescent="0.3">
      <c r="A65" s="27" t="str">
        <f t="shared" si="0"/>
        <v>SUAP_14</v>
      </c>
      <c r="B65" s="28" t="s">
        <v>134</v>
      </c>
      <c r="C65" s="28"/>
      <c r="D65" s="38" t="s">
        <v>12</v>
      </c>
      <c r="E65" s="40">
        <v>14</v>
      </c>
      <c r="F65" s="26">
        <f t="shared" si="1"/>
        <v>65</v>
      </c>
      <c r="G65" s="26" t="str">
        <f t="shared" si="2"/>
        <v>SUAP_14</v>
      </c>
    </row>
    <row r="66" spans="1:7" x14ac:dyDescent="0.3">
      <c r="A66" s="27" t="str">
        <f t="shared" ref="A66:A129" si="3">IF(B66="","",D66&amp;"_"&amp;E66)</f>
        <v>SUAP_15</v>
      </c>
      <c r="B66" s="28" t="s">
        <v>135</v>
      </c>
      <c r="C66" s="28"/>
      <c r="D66" s="38" t="s">
        <v>12</v>
      </c>
      <c r="E66" s="40">
        <v>15</v>
      </c>
      <c r="F66" s="26">
        <f t="shared" si="1"/>
        <v>66</v>
      </c>
      <c r="G66" s="26" t="str">
        <f t="shared" si="2"/>
        <v>SUAP_15</v>
      </c>
    </row>
    <row r="67" spans="1:7" x14ac:dyDescent="0.3">
      <c r="A67" s="27" t="str">
        <f t="shared" si="3"/>
        <v>SUAP_16</v>
      </c>
      <c r="B67" s="28" t="s">
        <v>136</v>
      </c>
      <c r="C67" s="28"/>
      <c r="D67" s="38" t="s">
        <v>12</v>
      </c>
      <c r="E67" s="40">
        <v>16</v>
      </c>
      <c r="F67" s="26">
        <f t="shared" ref="F67:F130" si="4">IF(A67="","",ROW())</f>
        <v>67</v>
      </c>
      <c r="G67" s="26" t="str">
        <f t="shared" ref="G67:G130" si="5">IF(F67="","",A67)</f>
        <v>SUAP_16</v>
      </c>
    </row>
    <row r="68" spans="1:7" x14ac:dyDescent="0.3">
      <c r="A68" s="27" t="str">
        <f t="shared" si="3"/>
        <v>SUAP_17</v>
      </c>
      <c r="B68" s="28" t="s">
        <v>137</v>
      </c>
      <c r="C68" s="28"/>
      <c r="D68" s="38" t="s">
        <v>12</v>
      </c>
      <c r="E68" s="40">
        <v>17</v>
      </c>
      <c r="F68" s="26">
        <f t="shared" si="4"/>
        <v>68</v>
      </c>
      <c r="G68" s="26" t="str">
        <f t="shared" si="5"/>
        <v>SUAP_17</v>
      </c>
    </row>
    <row r="69" spans="1:7" x14ac:dyDescent="0.3">
      <c r="A69" s="27" t="str">
        <f t="shared" si="3"/>
        <v>SUAP_18</v>
      </c>
      <c r="B69" s="28" t="s">
        <v>16</v>
      </c>
      <c r="C69" s="28"/>
      <c r="D69" s="38" t="s">
        <v>12</v>
      </c>
      <c r="E69" s="40">
        <v>18</v>
      </c>
      <c r="F69" s="26">
        <f t="shared" si="4"/>
        <v>69</v>
      </c>
      <c r="G69" s="26" t="str">
        <f t="shared" si="5"/>
        <v>SUAP_18</v>
      </c>
    </row>
    <row r="70" spans="1:7" x14ac:dyDescent="0.3">
      <c r="A70" s="27" t="str">
        <f t="shared" si="3"/>
        <v>SUAP_19</v>
      </c>
      <c r="B70" s="28" t="s">
        <v>138</v>
      </c>
      <c r="C70" s="28"/>
      <c r="D70" s="38" t="s">
        <v>12</v>
      </c>
      <c r="E70" s="40">
        <v>19</v>
      </c>
      <c r="F70" s="26">
        <f t="shared" si="4"/>
        <v>70</v>
      </c>
      <c r="G70" s="26" t="str">
        <f t="shared" si="5"/>
        <v>SUAP_19</v>
      </c>
    </row>
    <row r="71" spans="1:7" x14ac:dyDescent="0.3">
      <c r="A71" s="27" t="str">
        <f t="shared" si="3"/>
        <v>SUAP_20</v>
      </c>
      <c r="B71" s="28" t="s">
        <v>139</v>
      </c>
      <c r="C71" s="28"/>
      <c r="D71" s="38" t="s">
        <v>12</v>
      </c>
      <c r="E71" s="40">
        <v>20</v>
      </c>
      <c r="F71" s="26">
        <f t="shared" si="4"/>
        <v>71</v>
      </c>
      <c r="G71" s="26" t="str">
        <f t="shared" si="5"/>
        <v>SUAP_20</v>
      </c>
    </row>
    <row r="72" spans="1:7" x14ac:dyDescent="0.3">
      <c r="A72" s="27" t="str">
        <f t="shared" si="3"/>
        <v>SUAP_21</v>
      </c>
      <c r="B72" s="28" t="s">
        <v>140</v>
      </c>
      <c r="C72" s="28"/>
      <c r="D72" s="38" t="s">
        <v>12</v>
      </c>
      <c r="E72" s="40">
        <v>21</v>
      </c>
      <c r="F72" s="26">
        <f t="shared" si="4"/>
        <v>72</v>
      </c>
      <c r="G72" s="26" t="str">
        <f t="shared" si="5"/>
        <v>SUAP_21</v>
      </c>
    </row>
    <row r="73" spans="1:7" x14ac:dyDescent="0.3">
      <c r="A73" s="27" t="str">
        <f t="shared" si="3"/>
        <v>SUAP_22</v>
      </c>
      <c r="B73" s="28" t="s">
        <v>141</v>
      </c>
      <c r="C73" s="28"/>
      <c r="D73" s="38" t="s">
        <v>12</v>
      </c>
      <c r="E73" s="40">
        <v>22</v>
      </c>
      <c r="F73" s="26">
        <f t="shared" si="4"/>
        <v>73</v>
      </c>
      <c r="G73" s="26" t="str">
        <f t="shared" si="5"/>
        <v>SUAP_22</v>
      </c>
    </row>
    <row r="74" spans="1:7" x14ac:dyDescent="0.3">
      <c r="A74" s="27" t="str">
        <f t="shared" si="3"/>
        <v>SUAP_23</v>
      </c>
      <c r="B74" s="28" t="s">
        <v>142</v>
      </c>
      <c r="C74" s="28"/>
      <c r="D74" s="38" t="s">
        <v>12</v>
      </c>
      <c r="E74" s="40">
        <v>23</v>
      </c>
      <c r="F74" s="26">
        <f t="shared" si="4"/>
        <v>74</v>
      </c>
      <c r="G74" s="26" t="str">
        <f t="shared" si="5"/>
        <v>SUAP_23</v>
      </c>
    </row>
    <row r="75" spans="1:7" x14ac:dyDescent="0.3">
      <c r="A75" s="27" t="str">
        <f t="shared" si="3"/>
        <v>SUAP_24</v>
      </c>
      <c r="B75" s="28" t="s">
        <v>143</v>
      </c>
      <c r="C75" s="28"/>
      <c r="D75" s="38" t="s">
        <v>12</v>
      </c>
      <c r="E75" s="40">
        <v>24</v>
      </c>
      <c r="F75" s="26">
        <f t="shared" si="4"/>
        <v>75</v>
      </c>
      <c r="G75" s="26" t="str">
        <f t="shared" si="5"/>
        <v>SUAP_24</v>
      </c>
    </row>
    <row r="76" spans="1:7" x14ac:dyDescent="0.3">
      <c r="A76" s="27" t="str">
        <f t="shared" si="3"/>
        <v>SUAP_25</v>
      </c>
      <c r="B76" s="28" t="s">
        <v>144</v>
      </c>
      <c r="C76" s="28"/>
      <c r="D76" s="38" t="s">
        <v>12</v>
      </c>
      <c r="E76" s="40">
        <v>25</v>
      </c>
      <c r="F76" s="26">
        <f t="shared" si="4"/>
        <v>76</v>
      </c>
      <c r="G76" s="26" t="str">
        <f t="shared" si="5"/>
        <v>SUAP_25</v>
      </c>
    </row>
    <row r="77" spans="1:7" x14ac:dyDescent="0.3">
      <c r="A77" s="27" t="str">
        <f t="shared" si="3"/>
        <v>SUAP_26</v>
      </c>
      <c r="B77" s="28" t="s">
        <v>145</v>
      </c>
      <c r="C77" s="28"/>
      <c r="D77" s="38" t="s">
        <v>12</v>
      </c>
      <c r="E77" s="40">
        <v>26</v>
      </c>
      <c r="F77" s="26">
        <f t="shared" si="4"/>
        <v>77</v>
      </c>
      <c r="G77" s="26" t="str">
        <f t="shared" si="5"/>
        <v>SUAP_26</v>
      </c>
    </row>
    <row r="78" spans="1:7" x14ac:dyDescent="0.3">
      <c r="A78" s="27" t="str">
        <f t="shared" si="3"/>
        <v>SUAP_27</v>
      </c>
      <c r="B78" s="28" t="s">
        <v>146</v>
      </c>
      <c r="C78" s="28"/>
      <c r="D78" s="38" t="s">
        <v>12</v>
      </c>
      <c r="E78" s="40">
        <v>27</v>
      </c>
      <c r="F78" s="26">
        <f t="shared" si="4"/>
        <v>78</v>
      </c>
      <c r="G78" s="26" t="str">
        <f t="shared" si="5"/>
        <v>SUAP_27</v>
      </c>
    </row>
    <row r="79" spans="1:7" x14ac:dyDescent="0.3">
      <c r="A79" s="27" t="str">
        <f t="shared" si="3"/>
        <v>SUAP_28</v>
      </c>
      <c r="B79" s="28" t="s">
        <v>147</v>
      </c>
      <c r="C79" s="28"/>
      <c r="D79" s="38" t="s">
        <v>12</v>
      </c>
      <c r="E79" s="40">
        <v>28</v>
      </c>
      <c r="F79" s="26">
        <f t="shared" si="4"/>
        <v>79</v>
      </c>
      <c r="G79" s="26" t="str">
        <f t="shared" si="5"/>
        <v>SUAP_28</v>
      </c>
    </row>
    <row r="80" spans="1:7" x14ac:dyDescent="0.3">
      <c r="A80" s="27" t="str">
        <f t="shared" si="3"/>
        <v>SUAP_29</v>
      </c>
      <c r="B80" s="28" t="s">
        <v>148</v>
      </c>
      <c r="C80" s="28"/>
      <c r="D80" s="38" t="s">
        <v>12</v>
      </c>
      <c r="E80" s="40">
        <v>29</v>
      </c>
      <c r="F80" s="26">
        <f t="shared" si="4"/>
        <v>80</v>
      </c>
      <c r="G80" s="26" t="str">
        <f t="shared" si="5"/>
        <v>SUAP_29</v>
      </c>
    </row>
    <row r="81" spans="1:7" x14ac:dyDescent="0.3">
      <c r="A81" s="27" t="str">
        <f t="shared" si="3"/>
        <v/>
      </c>
      <c r="B81" s="28"/>
      <c r="C81" s="28"/>
      <c r="D81" s="38" t="s">
        <v>12</v>
      </c>
      <c r="E81" s="40">
        <v>30</v>
      </c>
      <c r="F81" s="26" t="str">
        <f t="shared" si="4"/>
        <v/>
      </c>
      <c r="G81" s="26" t="str">
        <f t="shared" si="5"/>
        <v/>
      </c>
    </row>
    <row r="82" spans="1:7" x14ac:dyDescent="0.3">
      <c r="A82" s="27" t="str">
        <f t="shared" si="3"/>
        <v/>
      </c>
      <c r="B82" s="28"/>
      <c r="C82" s="28"/>
      <c r="D82" s="38" t="s">
        <v>12</v>
      </c>
      <c r="E82" s="40">
        <v>31</v>
      </c>
      <c r="F82" s="26" t="str">
        <f t="shared" si="4"/>
        <v/>
      </c>
      <c r="G82" s="26" t="str">
        <f t="shared" si="5"/>
        <v/>
      </c>
    </row>
    <row r="83" spans="1:7" x14ac:dyDescent="0.3">
      <c r="A83" s="27" t="str">
        <f t="shared" si="3"/>
        <v/>
      </c>
      <c r="B83" s="28"/>
      <c r="C83" s="28"/>
      <c r="D83" s="38" t="s">
        <v>12</v>
      </c>
      <c r="E83" s="40">
        <v>32</v>
      </c>
      <c r="F83" s="26" t="str">
        <f t="shared" si="4"/>
        <v/>
      </c>
      <c r="G83" s="26" t="str">
        <f t="shared" si="5"/>
        <v/>
      </c>
    </row>
    <row r="84" spans="1:7" x14ac:dyDescent="0.3">
      <c r="A84" s="27" t="str">
        <f t="shared" si="3"/>
        <v/>
      </c>
      <c r="B84" s="28"/>
      <c r="C84" s="28"/>
      <c r="D84" s="38" t="s">
        <v>12</v>
      </c>
      <c r="E84" s="40">
        <v>33</v>
      </c>
      <c r="F84" s="26" t="str">
        <f t="shared" si="4"/>
        <v/>
      </c>
      <c r="G84" s="26" t="str">
        <f t="shared" si="5"/>
        <v/>
      </c>
    </row>
    <row r="85" spans="1:7" x14ac:dyDescent="0.3">
      <c r="A85" s="27" t="str">
        <f t="shared" si="3"/>
        <v/>
      </c>
      <c r="B85" s="28"/>
      <c r="C85" s="28"/>
      <c r="D85" s="38" t="s">
        <v>12</v>
      </c>
      <c r="E85" s="40">
        <v>34</v>
      </c>
      <c r="F85" s="26" t="str">
        <f t="shared" si="4"/>
        <v/>
      </c>
      <c r="G85" s="26" t="str">
        <f t="shared" si="5"/>
        <v/>
      </c>
    </row>
    <row r="86" spans="1:7" x14ac:dyDescent="0.3">
      <c r="A86" s="27" t="str">
        <f t="shared" si="3"/>
        <v/>
      </c>
      <c r="B86" s="28"/>
      <c r="C86" s="28"/>
      <c r="D86" s="38" t="s">
        <v>12</v>
      </c>
      <c r="E86" s="40">
        <v>35</v>
      </c>
      <c r="F86" s="26" t="str">
        <f t="shared" si="4"/>
        <v/>
      </c>
      <c r="G86" s="26" t="str">
        <f t="shared" si="5"/>
        <v/>
      </c>
    </row>
    <row r="87" spans="1:7" x14ac:dyDescent="0.3">
      <c r="A87" s="27" t="str">
        <f t="shared" si="3"/>
        <v/>
      </c>
      <c r="B87" s="28"/>
      <c r="C87" s="28"/>
      <c r="D87" s="38" t="s">
        <v>12</v>
      </c>
      <c r="E87" s="40">
        <v>36</v>
      </c>
      <c r="F87" s="26" t="str">
        <f t="shared" si="4"/>
        <v/>
      </c>
      <c r="G87" s="26" t="str">
        <f t="shared" si="5"/>
        <v/>
      </c>
    </row>
    <row r="88" spans="1:7" x14ac:dyDescent="0.3">
      <c r="A88" s="27" t="str">
        <f t="shared" si="3"/>
        <v/>
      </c>
      <c r="B88" s="28"/>
      <c r="C88" s="28"/>
      <c r="D88" s="38" t="s">
        <v>12</v>
      </c>
      <c r="E88" s="40">
        <v>37</v>
      </c>
      <c r="F88" s="26" t="str">
        <f t="shared" si="4"/>
        <v/>
      </c>
      <c r="G88" s="26" t="str">
        <f t="shared" si="5"/>
        <v/>
      </c>
    </row>
    <row r="89" spans="1:7" x14ac:dyDescent="0.3">
      <c r="A89" s="27" t="str">
        <f t="shared" si="3"/>
        <v/>
      </c>
      <c r="B89" s="28"/>
      <c r="C89" s="28"/>
      <c r="D89" s="38" t="s">
        <v>12</v>
      </c>
      <c r="E89" s="40">
        <v>38</v>
      </c>
      <c r="F89" s="26" t="str">
        <f t="shared" si="4"/>
        <v/>
      </c>
      <c r="G89" s="26" t="str">
        <f t="shared" si="5"/>
        <v/>
      </c>
    </row>
    <row r="90" spans="1:7" x14ac:dyDescent="0.3">
      <c r="A90" s="27" t="str">
        <f t="shared" si="3"/>
        <v/>
      </c>
      <c r="B90" s="28"/>
      <c r="C90" s="28"/>
      <c r="D90" s="38" t="s">
        <v>12</v>
      </c>
      <c r="E90" s="40">
        <v>39</v>
      </c>
      <c r="F90" s="26" t="str">
        <f t="shared" si="4"/>
        <v/>
      </c>
      <c r="G90" s="26" t="str">
        <f t="shared" si="5"/>
        <v/>
      </c>
    </row>
    <row r="91" spans="1:7" x14ac:dyDescent="0.3">
      <c r="A91" s="27" t="str">
        <f t="shared" si="3"/>
        <v/>
      </c>
      <c r="B91" s="28"/>
      <c r="C91" s="28"/>
      <c r="D91" s="38" t="s">
        <v>12</v>
      </c>
      <c r="E91" s="40">
        <v>40</v>
      </c>
      <c r="F91" s="26" t="str">
        <f t="shared" si="4"/>
        <v/>
      </c>
      <c r="G91" s="26" t="str">
        <f t="shared" si="5"/>
        <v/>
      </c>
    </row>
    <row r="92" spans="1:7" x14ac:dyDescent="0.3">
      <c r="A92" s="27" t="str">
        <f t="shared" si="3"/>
        <v/>
      </c>
      <c r="B92" s="28"/>
      <c r="C92" s="28"/>
      <c r="D92" s="38" t="s">
        <v>12</v>
      </c>
      <c r="E92" s="40">
        <v>41</v>
      </c>
      <c r="F92" s="26" t="str">
        <f t="shared" si="4"/>
        <v/>
      </c>
      <c r="G92" s="26" t="str">
        <f t="shared" si="5"/>
        <v/>
      </c>
    </row>
    <row r="93" spans="1:7" x14ac:dyDescent="0.3">
      <c r="A93" s="27" t="str">
        <f t="shared" si="3"/>
        <v/>
      </c>
      <c r="B93" s="28"/>
      <c r="C93" s="28"/>
      <c r="D93" s="38" t="s">
        <v>12</v>
      </c>
      <c r="E93" s="40">
        <v>42</v>
      </c>
      <c r="F93" s="26" t="str">
        <f t="shared" si="4"/>
        <v/>
      </c>
      <c r="G93" s="26" t="str">
        <f t="shared" si="5"/>
        <v/>
      </c>
    </row>
    <row r="94" spans="1:7" x14ac:dyDescent="0.3">
      <c r="A94" s="27" t="str">
        <f t="shared" si="3"/>
        <v/>
      </c>
      <c r="B94" s="28"/>
      <c r="C94" s="28"/>
      <c r="D94" s="38" t="s">
        <v>12</v>
      </c>
      <c r="E94" s="40">
        <v>43</v>
      </c>
      <c r="F94" s="26" t="str">
        <f t="shared" si="4"/>
        <v/>
      </c>
      <c r="G94" s="26" t="str">
        <f t="shared" si="5"/>
        <v/>
      </c>
    </row>
    <row r="95" spans="1:7" x14ac:dyDescent="0.3">
      <c r="A95" s="27" t="str">
        <f t="shared" si="3"/>
        <v/>
      </c>
      <c r="B95" s="28"/>
      <c r="C95" s="28"/>
      <c r="D95" s="38" t="s">
        <v>12</v>
      </c>
      <c r="E95" s="40">
        <v>44</v>
      </c>
      <c r="F95" s="26" t="str">
        <f t="shared" si="4"/>
        <v/>
      </c>
      <c r="G95" s="26" t="str">
        <f t="shared" si="5"/>
        <v/>
      </c>
    </row>
    <row r="96" spans="1:7" x14ac:dyDescent="0.3">
      <c r="A96" s="27" t="str">
        <f t="shared" si="3"/>
        <v/>
      </c>
      <c r="B96" s="28"/>
      <c r="C96" s="28"/>
      <c r="D96" s="38" t="s">
        <v>12</v>
      </c>
      <c r="E96" s="40">
        <v>45</v>
      </c>
      <c r="F96" s="26" t="str">
        <f t="shared" si="4"/>
        <v/>
      </c>
      <c r="G96" s="26" t="str">
        <f t="shared" si="5"/>
        <v/>
      </c>
    </row>
    <row r="97" spans="1:7" x14ac:dyDescent="0.3">
      <c r="A97" s="27" t="str">
        <f t="shared" si="3"/>
        <v/>
      </c>
      <c r="B97" s="28"/>
      <c r="C97" s="28"/>
      <c r="D97" s="38" t="s">
        <v>12</v>
      </c>
      <c r="E97" s="40">
        <v>46</v>
      </c>
      <c r="F97" s="26" t="str">
        <f t="shared" si="4"/>
        <v/>
      </c>
      <c r="G97" s="26" t="str">
        <f t="shared" si="5"/>
        <v/>
      </c>
    </row>
    <row r="98" spans="1:7" x14ac:dyDescent="0.3">
      <c r="A98" s="27" t="str">
        <f t="shared" si="3"/>
        <v/>
      </c>
      <c r="B98" s="28"/>
      <c r="C98" s="28"/>
      <c r="D98" s="38" t="s">
        <v>12</v>
      </c>
      <c r="E98" s="40">
        <v>47</v>
      </c>
      <c r="F98" s="26" t="str">
        <f t="shared" si="4"/>
        <v/>
      </c>
      <c r="G98" s="26" t="str">
        <f t="shared" si="5"/>
        <v/>
      </c>
    </row>
    <row r="99" spans="1:7" x14ac:dyDescent="0.3">
      <c r="A99" s="27" t="str">
        <f t="shared" si="3"/>
        <v/>
      </c>
      <c r="B99" s="28"/>
      <c r="C99" s="28"/>
      <c r="D99" s="38" t="s">
        <v>12</v>
      </c>
      <c r="E99" s="40">
        <v>48</v>
      </c>
      <c r="F99" s="26" t="str">
        <f t="shared" si="4"/>
        <v/>
      </c>
      <c r="G99" s="26" t="str">
        <f t="shared" si="5"/>
        <v/>
      </c>
    </row>
    <row r="100" spans="1:7" x14ac:dyDescent="0.3">
      <c r="A100" s="27" t="str">
        <f t="shared" si="3"/>
        <v/>
      </c>
      <c r="B100" s="28"/>
      <c r="C100" s="28"/>
      <c r="D100" s="38" t="s">
        <v>12</v>
      </c>
      <c r="E100" s="40">
        <v>49</v>
      </c>
      <c r="F100" s="26" t="str">
        <f t="shared" si="4"/>
        <v/>
      </c>
      <c r="G100" s="26" t="str">
        <f t="shared" si="5"/>
        <v/>
      </c>
    </row>
    <row r="101" spans="1:7" ht="15" thickBot="1" x14ac:dyDescent="0.35">
      <c r="A101" s="32" t="str">
        <f t="shared" si="3"/>
        <v/>
      </c>
      <c r="B101" s="33"/>
      <c r="C101" s="33"/>
      <c r="D101" s="41" t="s">
        <v>12</v>
      </c>
      <c r="E101" s="42">
        <v>50</v>
      </c>
      <c r="F101" s="26" t="str">
        <f t="shared" si="4"/>
        <v/>
      </c>
      <c r="G101" s="26" t="str">
        <f t="shared" si="5"/>
        <v/>
      </c>
    </row>
    <row r="102" spans="1:7" ht="15" customHeight="1" thickTop="1" x14ac:dyDescent="0.3">
      <c r="A102" s="21" t="str">
        <f>IF(B102="","",D102&amp;"_"&amp;E102)</f>
        <v>SR_01</v>
      </c>
      <c r="B102" s="22" t="s">
        <v>149</v>
      </c>
      <c r="C102" s="22"/>
      <c r="D102" s="43" t="s">
        <v>150</v>
      </c>
      <c r="E102" s="44" t="s">
        <v>36</v>
      </c>
      <c r="F102" s="26">
        <f t="shared" si="4"/>
        <v>102</v>
      </c>
      <c r="G102" s="26" t="str">
        <f t="shared" si="5"/>
        <v>SR_01</v>
      </c>
    </row>
    <row r="103" spans="1:7" x14ac:dyDescent="0.3">
      <c r="A103" s="27" t="str">
        <f t="shared" si="3"/>
        <v>SR_02</v>
      </c>
      <c r="B103" s="28" t="s">
        <v>151</v>
      </c>
      <c r="C103" s="28"/>
      <c r="D103" s="45" t="s">
        <v>150</v>
      </c>
      <c r="E103" s="46" t="s">
        <v>38</v>
      </c>
      <c r="F103" s="26">
        <f t="shared" si="4"/>
        <v>103</v>
      </c>
      <c r="G103" s="26" t="str">
        <f t="shared" si="5"/>
        <v>SR_02</v>
      </c>
    </row>
    <row r="104" spans="1:7" x14ac:dyDescent="0.3">
      <c r="A104" s="27" t="str">
        <f t="shared" si="3"/>
        <v>SR_03</v>
      </c>
      <c r="B104" s="28" t="s">
        <v>152</v>
      </c>
      <c r="C104" s="28"/>
      <c r="D104" s="45" t="s">
        <v>150</v>
      </c>
      <c r="E104" s="46" t="s">
        <v>40</v>
      </c>
      <c r="F104" s="26">
        <f t="shared" si="4"/>
        <v>104</v>
      </c>
      <c r="G104" s="26" t="str">
        <f t="shared" si="5"/>
        <v>SR_03</v>
      </c>
    </row>
    <row r="105" spans="1:7" x14ac:dyDescent="0.3">
      <c r="A105" s="27" t="str">
        <f>IF(B105="","",D105&amp;"_"&amp;E105)</f>
        <v>SR_04</v>
      </c>
      <c r="B105" s="28" t="s">
        <v>153</v>
      </c>
      <c r="C105" s="28"/>
      <c r="D105" s="45" t="s">
        <v>150</v>
      </c>
      <c r="E105" s="46" t="s">
        <v>42</v>
      </c>
      <c r="F105" s="26">
        <f t="shared" si="4"/>
        <v>105</v>
      </c>
      <c r="G105" s="26" t="str">
        <f t="shared" si="5"/>
        <v>SR_04</v>
      </c>
    </row>
    <row r="106" spans="1:7" x14ac:dyDescent="0.3">
      <c r="A106" s="27" t="str">
        <f t="shared" si="3"/>
        <v>SR_05</v>
      </c>
      <c r="B106" s="28" t="s">
        <v>154</v>
      </c>
      <c r="C106" s="28"/>
      <c r="D106" s="45" t="s">
        <v>150</v>
      </c>
      <c r="E106" s="46" t="s">
        <v>44</v>
      </c>
      <c r="F106" s="26">
        <f t="shared" si="4"/>
        <v>106</v>
      </c>
      <c r="G106" s="26" t="str">
        <f t="shared" si="5"/>
        <v>SR_05</v>
      </c>
    </row>
    <row r="107" spans="1:7" x14ac:dyDescent="0.3">
      <c r="A107" s="27" t="str">
        <f t="shared" si="3"/>
        <v>SR_06</v>
      </c>
      <c r="B107" s="28" t="s">
        <v>155</v>
      </c>
      <c r="C107" s="28"/>
      <c r="D107" s="45" t="s">
        <v>150</v>
      </c>
      <c r="E107" s="46" t="s">
        <v>46</v>
      </c>
      <c r="F107" s="26">
        <f t="shared" si="4"/>
        <v>107</v>
      </c>
      <c r="G107" s="26" t="str">
        <f t="shared" si="5"/>
        <v>SR_06</v>
      </c>
    </row>
    <row r="108" spans="1:7" x14ac:dyDescent="0.3">
      <c r="A108" s="27" t="str">
        <f t="shared" si="3"/>
        <v>SR_07</v>
      </c>
      <c r="B108" s="28" t="s">
        <v>156</v>
      </c>
      <c r="C108" s="28"/>
      <c r="D108" s="45" t="s">
        <v>150</v>
      </c>
      <c r="E108" s="46" t="s">
        <v>48</v>
      </c>
      <c r="F108" s="26">
        <f t="shared" si="4"/>
        <v>108</v>
      </c>
      <c r="G108" s="26" t="str">
        <f t="shared" si="5"/>
        <v>SR_07</v>
      </c>
    </row>
    <row r="109" spans="1:7" x14ac:dyDescent="0.3">
      <c r="A109" s="27" t="str">
        <f t="shared" si="3"/>
        <v>SR_08</v>
      </c>
      <c r="B109" s="28" t="s">
        <v>157</v>
      </c>
      <c r="C109" s="28"/>
      <c r="D109" s="45" t="s">
        <v>150</v>
      </c>
      <c r="E109" s="46" t="s">
        <v>50</v>
      </c>
      <c r="F109" s="26">
        <f t="shared" si="4"/>
        <v>109</v>
      </c>
      <c r="G109" s="26" t="str">
        <f t="shared" si="5"/>
        <v>SR_08</v>
      </c>
    </row>
    <row r="110" spans="1:7" x14ac:dyDescent="0.3">
      <c r="A110" s="27" t="str">
        <f t="shared" si="3"/>
        <v>SR_09</v>
      </c>
      <c r="B110" s="28" t="s">
        <v>158</v>
      </c>
      <c r="C110" s="28"/>
      <c r="D110" s="45" t="s">
        <v>150</v>
      </c>
      <c r="E110" s="46" t="s">
        <v>52</v>
      </c>
      <c r="F110" s="26">
        <f t="shared" si="4"/>
        <v>110</v>
      </c>
      <c r="G110" s="26" t="str">
        <f t="shared" si="5"/>
        <v>SR_09</v>
      </c>
    </row>
    <row r="111" spans="1:7" x14ac:dyDescent="0.3">
      <c r="A111" s="27" t="str">
        <f t="shared" si="3"/>
        <v>SR_10</v>
      </c>
      <c r="B111" s="28" t="s">
        <v>159</v>
      </c>
      <c r="C111" s="28"/>
      <c r="D111" s="45" t="s">
        <v>150</v>
      </c>
      <c r="E111" s="47">
        <v>10</v>
      </c>
      <c r="F111" s="26">
        <f t="shared" si="4"/>
        <v>111</v>
      </c>
      <c r="G111" s="26" t="str">
        <f t="shared" si="5"/>
        <v>SR_10</v>
      </c>
    </row>
    <row r="112" spans="1:7" x14ac:dyDescent="0.3">
      <c r="A112" s="27" t="str">
        <f t="shared" si="3"/>
        <v>SR_11</v>
      </c>
      <c r="B112" s="28" t="s">
        <v>160</v>
      </c>
      <c r="C112" s="28"/>
      <c r="D112" s="45" t="s">
        <v>150</v>
      </c>
      <c r="E112" s="47">
        <v>11</v>
      </c>
      <c r="F112" s="26">
        <f t="shared" si="4"/>
        <v>112</v>
      </c>
      <c r="G112" s="26" t="str">
        <f t="shared" si="5"/>
        <v>SR_11</v>
      </c>
    </row>
    <row r="113" spans="1:7" x14ac:dyDescent="0.3">
      <c r="A113" s="27" t="str">
        <f t="shared" si="3"/>
        <v>SR_12</v>
      </c>
      <c r="B113" s="28" t="s">
        <v>161</v>
      </c>
      <c r="C113" s="28"/>
      <c r="D113" s="45" t="s">
        <v>150</v>
      </c>
      <c r="E113" s="47">
        <v>12</v>
      </c>
      <c r="F113" s="26">
        <f t="shared" si="4"/>
        <v>113</v>
      </c>
      <c r="G113" s="26" t="str">
        <f t="shared" si="5"/>
        <v>SR_12</v>
      </c>
    </row>
    <row r="114" spans="1:7" x14ac:dyDescent="0.3">
      <c r="A114" s="27" t="str">
        <f t="shared" si="3"/>
        <v>SR_13</v>
      </c>
      <c r="B114" s="28" t="s">
        <v>162</v>
      </c>
      <c r="C114" s="28"/>
      <c r="D114" s="45" t="s">
        <v>150</v>
      </c>
      <c r="E114" s="47">
        <v>13</v>
      </c>
      <c r="F114" s="26">
        <f t="shared" si="4"/>
        <v>114</v>
      </c>
      <c r="G114" s="26" t="str">
        <f t="shared" si="5"/>
        <v>SR_13</v>
      </c>
    </row>
    <row r="115" spans="1:7" x14ac:dyDescent="0.3">
      <c r="A115" s="27" t="str">
        <f t="shared" si="3"/>
        <v>SR_14</v>
      </c>
      <c r="B115" s="28" t="s">
        <v>163</v>
      </c>
      <c r="C115" s="28"/>
      <c r="D115" s="45" t="s">
        <v>150</v>
      </c>
      <c r="E115" s="47">
        <v>14</v>
      </c>
      <c r="F115" s="26">
        <f t="shared" si="4"/>
        <v>115</v>
      </c>
      <c r="G115" s="26" t="str">
        <f t="shared" si="5"/>
        <v>SR_14</v>
      </c>
    </row>
    <row r="116" spans="1:7" x14ac:dyDescent="0.3">
      <c r="A116" s="27" t="str">
        <f t="shared" si="3"/>
        <v>SR_15</v>
      </c>
      <c r="B116" s="28" t="s">
        <v>164</v>
      </c>
      <c r="C116" s="28"/>
      <c r="D116" s="45" t="s">
        <v>150</v>
      </c>
      <c r="E116" s="47">
        <v>15</v>
      </c>
      <c r="F116" s="26">
        <f t="shared" si="4"/>
        <v>116</v>
      </c>
      <c r="G116" s="26" t="str">
        <f t="shared" si="5"/>
        <v>SR_15</v>
      </c>
    </row>
    <row r="117" spans="1:7" x14ac:dyDescent="0.3">
      <c r="A117" s="27" t="str">
        <f t="shared" si="3"/>
        <v>SR_16</v>
      </c>
      <c r="B117" s="28" t="s">
        <v>165</v>
      </c>
      <c r="C117" s="28"/>
      <c r="D117" s="45" t="s">
        <v>150</v>
      </c>
      <c r="E117" s="47">
        <v>16</v>
      </c>
      <c r="F117" s="26">
        <f t="shared" si="4"/>
        <v>117</v>
      </c>
      <c r="G117" s="26" t="str">
        <f t="shared" si="5"/>
        <v>SR_16</v>
      </c>
    </row>
    <row r="118" spans="1:7" x14ac:dyDescent="0.3">
      <c r="A118" s="27" t="str">
        <f t="shared" si="3"/>
        <v>SR_17</v>
      </c>
      <c r="B118" s="28" t="s">
        <v>166</v>
      </c>
      <c r="C118" s="28"/>
      <c r="D118" s="45" t="s">
        <v>150</v>
      </c>
      <c r="E118" s="47">
        <v>17</v>
      </c>
      <c r="F118" s="26">
        <f t="shared" si="4"/>
        <v>118</v>
      </c>
      <c r="G118" s="26" t="str">
        <f t="shared" si="5"/>
        <v>SR_17</v>
      </c>
    </row>
    <row r="119" spans="1:7" x14ac:dyDescent="0.3">
      <c r="A119" s="27" t="str">
        <f t="shared" si="3"/>
        <v/>
      </c>
      <c r="B119" s="28"/>
      <c r="C119" s="28"/>
      <c r="D119" s="45" t="s">
        <v>150</v>
      </c>
      <c r="E119" s="47">
        <v>18</v>
      </c>
      <c r="F119" s="26" t="str">
        <f t="shared" si="4"/>
        <v/>
      </c>
      <c r="G119" s="26" t="str">
        <f t="shared" si="5"/>
        <v/>
      </c>
    </row>
    <row r="120" spans="1:7" x14ac:dyDescent="0.3">
      <c r="A120" s="27" t="str">
        <f t="shared" si="3"/>
        <v/>
      </c>
      <c r="B120" s="28"/>
      <c r="C120" s="28"/>
      <c r="D120" s="45" t="s">
        <v>150</v>
      </c>
      <c r="E120" s="47">
        <v>19</v>
      </c>
      <c r="F120" s="26" t="str">
        <f t="shared" si="4"/>
        <v/>
      </c>
      <c r="G120" s="26" t="str">
        <f t="shared" si="5"/>
        <v/>
      </c>
    </row>
    <row r="121" spans="1:7" x14ac:dyDescent="0.3">
      <c r="A121" s="27" t="str">
        <f t="shared" si="3"/>
        <v/>
      </c>
      <c r="B121" s="28"/>
      <c r="C121" s="28"/>
      <c r="D121" s="45" t="s">
        <v>150</v>
      </c>
      <c r="E121" s="47">
        <v>20</v>
      </c>
      <c r="F121" s="26" t="str">
        <f t="shared" si="4"/>
        <v/>
      </c>
      <c r="G121" s="26" t="str">
        <f t="shared" si="5"/>
        <v/>
      </c>
    </row>
    <row r="122" spans="1:7" x14ac:dyDescent="0.3">
      <c r="A122" s="27" t="str">
        <f t="shared" si="3"/>
        <v/>
      </c>
      <c r="B122" s="28"/>
      <c r="C122" s="28"/>
      <c r="D122" s="45" t="s">
        <v>150</v>
      </c>
      <c r="E122" s="47">
        <v>21</v>
      </c>
      <c r="F122" s="26" t="str">
        <f t="shared" si="4"/>
        <v/>
      </c>
      <c r="G122" s="26" t="str">
        <f t="shared" si="5"/>
        <v/>
      </c>
    </row>
    <row r="123" spans="1:7" x14ac:dyDescent="0.3">
      <c r="A123" s="27" t="str">
        <f t="shared" si="3"/>
        <v/>
      </c>
      <c r="B123" s="28"/>
      <c r="C123" s="28"/>
      <c r="D123" s="45" t="s">
        <v>150</v>
      </c>
      <c r="E123" s="47">
        <v>22</v>
      </c>
      <c r="F123" s="26" t="str">
        <f t="shared" si="4"/>
        <v/>
      </c>
      <c r="G123" s="26" t="str">
        <f t="shared" si="5"/>
        <v/>
      </c>
    </row>
    <row r="124" spans="1:7" x14ac:dyDescent="0.3">
      <c r="A124" s="27" t="str">
        <f t="shared" si="3"/>
        <v/>
      </c>
      <c r="B124" s="28"/>
      <c r="C124" s="28"/>
      <c r="D124" s="45" t="s">
        <v>150</v>
      </c>
      <c r="E124" s="47">
        <v>23</v>
      </c>
      <c r="F124" s="26" t="str">
        <f t="shared" si="4"/>
        <v/>
      </c>
      <c r="G124" s="26" t="str">
        <f t="shared" si="5"/>
        <v/>
      </c>
    </row>
    <row r="125" spans="1:7" x14ac:dyDescent="0.3">
      <c r="A125" s="27" t="str">
        <f t="shared" si="3"/>
        <v/>
      </c>
      <c r="B125" s="28"/>
      <c r="C125" s="28"/>
      <c r="D125" s="45" t="s">
        <v>150</v>
      </c>
      <c r="E125" s="47">
        <v>24</v>
      </c>
      <c r="F125" s="26" t="str">
        <f t="shared" si="4"/>
        <v/>
      </c>
      <c r="G125" s="26" t="str">
        <f t="shared" si="5"/>
        <v/>
      </c>
    </row>
    <row r="126" spans="1:7" x14ac:dyDescent="0.3">
      <c r="A126" s="27" t="str">
        <f t="shared" si="3"/>
        <v/>
      </c>
      <c r="B126" s="28"/>
      <c r="C126" s="28"/>
      <c r="D126" s="45" t="s">
        <v>150</v>
      </c>
      <c r="E126" s="47">
        <v>25</v>
      </c>
      <c r="F126" s="26" t="str">
        <f t="shared" si="4"/>
        <v/>
      </c>
      <c r="G126" s="26" t="str">
        <f t="shared" si="5"/>
        <v/>
      </c>
    </row>
    <row r="127" spans="1:7" x14ac:dyDescent="0.3">
      <c r="A127" s="27" t="str">
        <f t="shared" si="3"/>
        <v/>
      </c>
      <c r="B127" s="28"/>
      <c r="C127" s="28"/>
      <c r="D127" s="45" t="s">
        <v>150</v>
      </c>
      <c r="E127" s="47">
        <v>26</v>
      </c>
      <c r="F127" s="26" t="str">
        <f t="shared" si="4"/>
        <v/>
      </c>
      <c r="G127" s="26" t="str">
        <f t="shared" si="5"/>
        <v/>
      </c>
    </row>
    <row r="128" spans="1:7" x14ac:dyDescent="0.3">
      <c r="A128" s="27" t="str">
        <f t="shared" si="3"/>
        <v/>
      </c>
      <c r="B128" s="28"/>
      <c r="C128" s="28"/>
      <c r="D128" s="45" t="s">
        <v>150</v>
      </c>
      <c r="E128" s="47">
        <v>27</v>
      </c>
      <c r="F128" s="26" t="str">
        <f t="shared" si="4"/>
        <v/>
      </c>
      <c r="G128" s="26" t="str">
        <f t="shared" si="5"/>
        <v/>
      </c>
    </row>
    <row r="129" spans="1:7" x14ac:dyDescent="0.3">
      <c r="A129" s="27" t="str">
        <f t="shared" si="3"/>
        <v/>
      </c>
      <c r="B129" s="28"/>
      <c r="C129" s="28"/>
      <c r="D129" s="45" t="s">
        <v>150</v>
      </c>
      <c r="E129" s="47">
        <v>28</v>
      </c>
      <c r="F129" s="26" t="str">
        <f t="shared" si="4"/>
        <v/>
      </c>
      <c r="G129" s="26" t="str">
        <f t="shared" si="5"/>
        <v/>
      </c>
    </row>
    <row r="130" spans="1:7" x14ac:dyDescent="0.3">
      <c r="A130" s="27" t="str">
        <f t="shared" ref="A130:A193" si="6">IF(B130="","",D130&amp;"_"&amp;E130)</f>
        <v/>
      </c>
      <c r="B130" s="28"/>
      <c r="C130" s="28"/>
      <c r="D130" s="45" t="s">
        <v>150</v>
      </c>
      <c r="E130" s="47">
        <v>29</v>
      </c>
      <c r="F130" s="26" t="str">
        <f t="shared" si="4"/>
        <v/>
      </c>
      <c r="G130" s="26" t="str">
        <f t="shared" si="5"/>
        <v/>
      </c>
    </row>
    <row r="131" spans="1:7" x14ac:dyDescent="0.3">
      <c r="A131" s="27" t="str">
        <f t="shared" si="6"/>
        <v/>
      </c>
      <c r="B131" s="28"/>
      <c r="C131" s="28"/>
      <c r="D131" s="45" t="s">
        <v>150</v>
      </c>
      <c r="E131" s="47">
        <v>30</v>
      </c>
      <c r="F131" s="26" t="str">
        <f t="shared" ref="F131:F194" si="7">IF(A131="","",ROW())</f>
        <v/>
      </c>
      <c r="G131" s="26" t="str">
        <f t="shared" ref="G131:G194" si="8">IF(F131="","",A131)</f>
        <v/>
      </c>
    </row>
    <row r="132" spans="1:7" x14ac:dyDescent="0.3">
      <c r="A132" s="27" t="str">
        <f t="shared" si="6"/>
        <v/>
      </c>
      <c r="B132" s="28"/>
      <c r="C132" s="28"/>
      <c r="D132" s="45" t="s">
        <v>150</v>
      </c>
      <c r="E132" s="47">
        <v>31</v>
      </c>
      <c r="F132" s="26" t="str">
        <f t="shared" si="7"/>
        <v/>
      </c>
      <c r="G132" s="26" t="str">
        <f t="shared" si="8"/>
        <v/>
      </c>
    </row>
    <row r="133" spans="1:7" x14ac:dyDescent="0.3">
      <c r="A133" s="27" t="str">
        <f t="shared" si="6"/>
        <v/>
      </c>
      <c r="B133" s="28"/>
      <c r="C133" s="28"/>
      <c r="D133" s="45" t="s">
        <v>150</v>
      </c>
      <c r="E133" s="47">
        <v>32</v>
      </c>
      <c r="F133" s="26" t="str">
        <f t="shared" si="7"/>
        <v/>
      </c>
      <c r="G133" s="26" t="str">
        <f t="shared" si="8"/>
        <v/>
      </c>
    </row>
    <row r="134" spans="1:7" x14ac:dyDescent="0.3">
      <c r="A134" s="27" t="str">
        <f t="shared" si="6"/>
        <v/>
      </c>
      <c r="B134" s="28"/>
      <c r="C134" s="28"/>
      <c r="D134" s="45" t="s">
        <v>150</v>
      </c>
      <c r="E134" s="47">
        <v>33</v>
      </c>
      <c r="F134" s="26" t="str">
        <f t="shared" si="7"/>
        <v/>
      </c>
      <c r="G134" s="26" t="str">
        <f t="shared" si="8"/>
        <v/>
      </c>
    </row>
    <row r="135" spans="1:7" x14ac:dyDescent="0.3">
      <c r="A135" s="27" t="str">
        <f t="shared" si="6"/>
        <v/>
      </c>
      <c r="B135" s="28"/>
      <c r="C135" s="28"/>
      <c r="D135" s="45" t="s">
        <v>150</v>
      </c>
      <c r="E135" s="47">
        <v>34</v>
      </c>
      <c r="F135" s="26" t="str">
        <f t="shared" si="7"/>
        <v/>
      </c>
      <c r="G135" s="26" t="str">
        <f t="shared" si="8"/>
        <v/>
      </c>
    </row>
    <row r="136" spans="1:7" x14ac:dyDescent="0.3">
      <c r="A136" s="27" t="str">
        <f t="shared" si="6"/>
        <v/>
      </c>
      <c r="B136" s="28"/>
      <c r="C136" s="28"/>
      <c r="D136" s="45" t="s">
        <v>150</v>
      </c>
      <c r="E136" s="47">
        <v>35</v>
      </c>
      <c r="F136" s="26" t="str">
        <f t="shared" si="7"/>
        <v/>
      </c>
      <c r="G136" s="26" t="str">
        <f t="shared" si="8"/>
        <v/>
      </c>
    </row>
    <row r="137" spans="1:7" x14ac:dyDescent="0.3">
      <c r="A137" s="27" t="str">
        <f t="shared" si="6"/>
        <v/>
      </c>
      <c r="B137" s="28"/>
      <c r="C137" s="28"/>
      <c r="D137" s="45" t="s">
        <v>150</v>
      </c>
      <c r="E137" s="47">
        <v>36</v>
      </c>
      <c r="F137" s="26" t="str">
        <f t="shared" si="7"/>
        <v/>
      </c>
      <c r="G137" s="26" t="str">
        <f t="shared" si="8"/>
        <v/>
      </c>
    </row>
    <row r="138" spans="1:7" x14ac:dyDescent="0.3">
      <c r="A138" s="27" t="str">
        <f t="shared" si="6"/>
        <v/>
      </c>
      <c r="B138" s="28"/>
      <c r="C138" s="28"/>
      <c r="D138" s="45" t="s">
        <v>150</v>
      </c>
      <c r="E138" s="47">
        <v>37</v>
      </c>
      <c r="F138" s="26" t="str">
        <f t="shared" si="7"/>
        <v/>
      </c>
      <c r="G138" s="26" t="str">
        <f t="shared" si="8"/>
        <v/>
      </c>
    </row>
    <row r="139" spans="1:7" x14ac:dyDescent="0.3">
      <c r="A139" s="27" t="str">
        <f t="shared" si="6"/>
        <v/>
      </c>
      <c r="B139" s="28"/>
      <c r="C139" s="28"/>
      <c r="D139" s="45" t="s">
        <v>150</v>
      </c>
      <c r="E139" s="47">
        <v>38</v>
      </c>
      <c r="F139" s="26" t="str">
        <f t="shared" si="7"/>
        <v/>
      </c>
      <c r="G139" s="26" t="str">
        <f t="shared" si="8"/>
        <v/>
      </c>
    </row>
    <row r="140" spans="1:7" x14ac:dyDescent="0.3">
      <c r="A140" s="27" t="str">
        <f t="shared" si="6"/>
        <v/>
      </c>
      <c r="B140" s="28"/>
      <c r="C140" s="28"/>
      <c r="D140" s="45" t="s">
        <v>150</v>
      </c>
      <c r="E140" s="47">
        <v>39</v>
      </c>
      <c r="F140" s="26" t="str">
        <f t="shared" si="7"/>
        <v/>
      </c>
      <c r="G140" s="26" t="str">
        <f t="shared" si="8"/>
        <v/>
      </c>
    </row>
    <row r="141" spans="1:7" x14ac:dyDescent="0.3">
      <c r="A141" s="27" t="str">
        <f t="shared" si="6"/>
        <v/>
      </c>
      <c r="B141" s="28"/>
      <c r="C141" s="28"/>
      <c r="D141" s="45" t="s">
        <v>150</v>
      </c>
      <c r="E141" s="47">
        <v>40</v>
      </c>
      <c r="F141" s="26" t="str">
        <f t="shared" si="7"/>
        <v/>
      </c>
      <c r="G141" s="26" t="str">
        <f t="shared" si="8"/>
        <v/>
      </c>
    </row>
    <row r="142" spans="1:7" x14ac:dyDescent="0.3">
      <c r="A142" s="27" t="str">
        <f t="shared" si="6"/>
        <v/>
      </c>
      <c r="B142" s="28"/>
      <c r="C142" s="28"/>
      <c r="D142" s="45" t="s">
        <v>150</v>
      </c>
      <c r="E142" s="47">
        <v>41</v>
      </c>
      <c r="F142" s="26" t="str">
        <f t="shared" si="7"/>
        <v/>
      </c>
      <c r="G142" s="26" t="str">
        <f t="shared" si="8"/>
        <v/>
      </c>
    </row>
    <row r="143" spans="1:7" x14ac:dyDescent="0.3">
      <c r="A143" s="27" t="str">
        <f t="shared" si="6"/>
        <v/>
      </c>
      <c r="B143" s="28"/>
      <c r="C143" s="28"/>
      <c r="D143" s="45" t="s">
        <v>150</v>
      </c>
      <c r="E143" s="47">
        <v>42</v>
      </c>
      <c r="F143" s="26" t="str">
        <f t="shared" si="7"/>
        <v/>
      </c>
      <c r="G143" s="26" t="str">
        <f t="shared" si="8"/>
        <v/>
      </c>
    </row>
    <row r="144" spans="1:7" x14ac:dyDescent="0.3">
      <c r="A144" s="27" t="str">
        <f t="shared" si="6"/>
        <v/>
      </c>
      <c r="B144" s="28"/>
      <c r="C144" s="28"/>
      <c r="D144" s="45" t="s">
        <v>150</v>
      </c>
      <c r="E144" s="47">
        <v>43</v>
      </c>
      <c r="F144" s="26" t="str">
        <f t="shared" si="7"/>
        <v/>
      </c>
      <c r="G144" s="26" t="str">
        <f t="shared" si="8"/>
        <v/>
      </c>
    </row>
    <row r="145" spans="1:7" x14ac:dyDescent="0.3">
      <c r="A145" s="27" t="str">
        <f t="shared" si="6"/>
        <v/>
      </c>
      <c r="B145" s="28"/>
      <c r="C145" s="28"/>
      <c r="D145" s="45" t="s">
        <v>150</v>
      </c>
      <c r="E145" s="47">
        <v>44</v>
      </c>
      <c r="F145" s="26" t="str">
        <f t="shared" si="7"/>
        <v/>
      </c>
      <c r="G145" s="26" t="str">
        <f t="shared" si="8"/>
        <v/>
      </c>
    </row>
    <row r="146" spans="1:7" x14ac:dyDescent="0.3">
      <c r="A146" s="27" t="str">
        <f t="shared" si="6"/>
        <v/>
      </c>
      <c r="B146" s="28"/>
      <c r="C146" s="28"/>
      <c r="D146" s="45" t="s">
        <v>150</v>
      </c>
      <c r="E146" s="47">
        <v>45</v>
      </c>
      <c r="F146" s="26" t="str">
        <f t="shared" si="7"/>
        <v/>
      </c>
      <c r="G146" s="26" t="str">
        <f t="shared" si="8"/>
        <v/>
      </c>
    </row>
    <row r="147" spans="1:7" x14ac:dyDescent="0.3">
      <c r="A147" s="27" t="str">
        <f t="shared" si="6"/>
        <v/>
      </c>
      <c r="B147" s="28"/>
      <c r="C147" s="28"/>
      <c r="D147" s="45" t="s">
        <v>150</v>
      </c>
      <c r="E147" s="47">
        <v>46</v>
      </c>
      <c r="F147" s="26" t="str">
        <f t="shared" si="7"/>
        <v/>
      </c>
      <c r="G147" s="26" t="str">
        <f t="shared" si="8"/>
        <v/>
      </c>
    </row>
    <row r="148" spans="1:7" x14ac:dyDescent="0.3">
      <c r="A148" s="27" t="str">
        <f t="shared" si="6"/>
        <v/>
      </c>
      <c r="B148" s="28"/>
      <c r="C148" s="28"/>
      <c r="D148" s="45" t="s">
        <v>150</v>
      </c>
      <c r="E148" s="47">
        <v>47</v>
      </c>
      <c r="F148" s="26" t="str">
        <f t="shared" si="7"/>
        <v/>
      </c>
      <c r="G148" s="26" t="str">
        <f t="shared" si="8"/>
        <v/>
      </c>
    </row>
    <row r="149" spans="1:7" x14ac:dyDescent="0.3">
      <c r="A149" s="27" t="str">
        <f t="shared" si="6"/>
        <v/>
      </c>
      <c r="B149" s="28"/>
      <c r="C149" s="28"/>
      <c r="D149" s="45" t="s">
        <v>150</v>
      </c>
      <c r="E149" s="47">
        <v>48</v>
      </c>
      <c r="F149" s="26" t="str">
        <f t="shared" si="7"/>
        <v/>
      </c>
      <c r="G149" s="26" t="str">
        <f t="shared" si="8"/>
        <v/>
      </c>
    </row>
    <row r="150" spans="1:7" x14ac:dyDescent="0.3">
      <c r="A150" s="27" t="str">
        <f t="shared" si="6"/>
        <v/>
      </c>
      <c r="B150" s="28"/>
      <c r="C150" s="28"/>
      <c r="D150" s="45" t="s">
        <v>150</v>
      </c>
      <c r="E150" s="47">
        <v>49</v>
      </c>
      <c r="F150" s="26" t="str">
        <f t="shared" si="7"/>
        <v/>
      </c>
      <c r="G150" s="26" t="str">
        <f t="shared" si="8"/>
        <v/>
      </c>
    </row>
    <row r="151" spans="1:7" ht="15" thickBot="1" x14ac:dyDescent="0.35">
      <c r="A151" s="32" t="str">
        <f t="shared" si="6"/>
        <v/>
      </c>
      <c r="B151" s="33"/>
      <c r="C151" s="33"/>
      <c r="D151" s="48" t="s">
        <v>150</v>
      </c>
      <c r="E151" s="49">
        <v>50</v>
      </c>
      <c r="F151" s="26" t="str">
        <f t="shared" si="7"/>
        <v/>
      </c>
      <c r="G151" s="26" t="str">
        <f t="shared" si="8"/>
        <v/>
      </c>
    </row>
    <row r="152" spans="1:7" ht="15" customHeight="1" thickTop="1" x14ac:dyDescent="0.3">
      <c r="A152" s="21" t="str">
        <f t="shared" si="6"/>
        <v>LSPCC_01</v>
      </c>
      <c r="B152" s="22" t="s">
        <v>167</v>
      </c>
      <c r="C152" s="22"/>
      <c r="D152" s="50" t="s">
        <v>26</v>
      </c>
      <c r="E152" s="51" t="s">
        <v>36</v>
      </c>
      <c r="F152" s="26">
        <f t="shared" si="7"/>
        <v>152</v>
      </c>
      <c r="G152" s="26" t="str">
        <f t="shared" si="8"/>
        <v>LSPCC_01</v>
      </c>
    </row>
    <row r="153" spans="1:7" x14ac:dyDescent="0.3">
      <c r="A153" s="27" t="str">
        <f t="shared" si="6"/>
        <v>LSPCC_02</v>
      </c>
      <c r="B153" s="28" t="s">
        <v>168</v>
      </c>
      <c r="C153" s="28"/>
      <c r="D153" s="52" t="s">
        <v>26</v>
      </c>
      <c r="E153" s="53" t="s">
        <v>38</v>
      </c>
      <c r="F153" s="26">
        <f t="shared" si="7"/>
        <v>153</v>
      </c>
      <c r="G153" s="26" t="str">
        <f t="shared" si="8"/>
        <v>LSPCC_02</v>
      </c>
    </row>
    <row r="154" spans="1:7" x14ac:dyDescent="0.3">
      <c r="A154" s="27" t="str">
        <f t="shared" si="6"/>
        <v>LSPCC_03</v>
      </c>
      <c r="B154" s="28" t="s">
        <v>169</v>
      </c>
      <c r="C154" s="28"/>
      <c r="D154" s="52" t="s">
        <v>26</v>
      </c>
      <c r="E154" s="53" t="s">
        <v>40</v>
      </c>
      <c r="F154" s="26">
        <f t="shared" si="7"/>
        <v>154</v>
      </c>
      <c r="G154" s="26" t="str">
        <f t="shared" si="8"/>
        <v>LSPCC_03</v>
      </c>
    </row>
    <row r="155" spans="1:7" x14ac:dyDescent="0.3">
      <c r="A155" s="27" t="str">
        <f t="shared" si="6"/>
        <v>LSPCC_04</v>
      </c>
      <c r="B155" s="28" t="s">
        <v>170</v>
      </c>
      <c r="C155" s="28"/>
      <c r="D155" s="52" t="s">
        <v>26</v>
      </c>
      <c r="E155" s="53" t="s">
        <v>42</v>
      </c>
      <c r="F155" s="26">
        <f t="shared" si="7"/>
        <v>155</v>
      </c>
      <c r="G155" s="26" t="str">
        <f t="shared" si="8"/>
        <v>LSPCC_04</v>
      </c>
    </row>
    <row r="156" spans="1:7" x14ac:dyDescent="0.3">
      <c r="A156" s="27" t="str">
        <f t="shared" si="6"/>
        <v>LSPCC_05</v>
      </c>
      <c r="B156" s="28" t="s">
        <v>171</v>
      </c>
      <c r="C156" s="28"/>
      <c r="D156" s="52" t="s">
        <v>26</v>
      </c>
      <c r="E156" s="53" t="s">
        <v>44</v>
      </c>
      <c r="F156" s="26">
        <f t="shared" si="7"/>
        <v>156</v>
      </c>
      <c r="G156" s="26" t="str">
        <f t="shared" si="8"/>
        <v>LSPCC_05</v>
      </c>
    </row>
    <row r="157" spans="1:7" x14ac:dyDescent="0.3">
      <c r="A157" s="27" t="str">
        <f t="shared" si="6"/>
        <v>LSPCC_06</v>
      </c>
      <c r="B157" s="28" t="s">
        <v>172</v>
      </c>
      <c r="C157" s="28"/>
      <c r="D157" s="52" t="s">
        <v>26</v>
      </c>
      <c r="E157" s="53" t="s">
        <v>46</v>
      </c>
      <c r="F157" s="26">
        <f t="shared" si="7"/>
        <v>157</v>
      </c>
      <c r="G157" s="26" t="str">
        <f t="shared" si="8"/>
        <v>LSPCC_06</v>
      </c>
    </row>
    <row r="158" spans="1:7" x14ac:dyDescent="0.3">
      <c r="A158" s="27" t="str">
        <f t="shared" si="6"/>
        <v>LSPCC_07</v>
      </c>
      <c r="B158" s="28" t="s">
        <v>173</v>
      </c>
      <c r="C158" s="28"/>
      <c r="D158" s="52" t="s">
        <v>26</v>
      </c>
      <c r="E158" s="53" t="s">
        <v>48</v>
      </c>
      <c r="F158" s="26">
        <f t="shared" si="7"/>
        <v>158</v>
      </c>
      <c r="G158" s="26" t="str">
        <f t="shared" si="8"/>
        <v>LSPCC_07</v>
      </c>
    </row>
    <row r="159" spans="1:7" x14ac:dyDescent="0.3">
      <c r="A159" s="27" t="str">
        <f t="shared" si="6"/>
        <v/>
      </c>
      <c r="B159" s="28"/>
      <c r="C159" s="28"/>
      <c r="D159" s="52" t="s">
        <v>26</v>
      </c>
      <c r="E159" s="53" t="s">
        <v>50</v>
      </c>
      <c r="F159" s="26" t="str">
        <f t="shared" si="7"/>
        <v/>
      </c>
      <c r="G159" s="26" t="str">
        <f t="shared" si="8"/>
        <v/>
      </c>
    </row>
    <row r="160" spans="1:7" x14ac:dyDescent="0.3">
      <c r="A160" s="27" t="str">
        <f t="shared" si="6"/>
        <v/>
      </c>
      <c r="B160" s="28"/>
      <c r="C160" s="28"/>
      <c r="D160" s="52" t="s">
        <v>26</v>
      </c>
      <c r="E160" s="53" t="s">
        <v>52</v>
      </c>
      <c r="F160" s="26" t="str">
        <f t="shared" si="7"/>
        <v/>
      </c>
      <c r="G160" s="26" t="str">
        <f t="shared" si="8"/>
        <v/>
      </c>
    </row>
    <row r="161" spans="1:7" x14ac:dyDescent="0.3">
      <c r="A161" s="27" t="str">
        <f t="shared" si="6"/>
        <v/>
      </c>
      <c r="B161" s="28"/>
      <c r="C161" s="28"/>
      <c r="D161" s="52" t="s">
        <v>26</v>
      </c>
      <c r="E161" s="54">
        <v>10</v>
      </c>
      <c r="F161" s="26" t="str">
        <f t="shared" si="7"/>
        <v/>
      </c>
      <c r="G161" s="26" t="str">
        <f t="shared" si="8"/>
        <v/>
      </c>
    </row>
    <row r="162" spans="1:7" x14ac:dyDescent="0.3">
      <c r="A162" s="27" t="str">
        <f t="shared" si="6"/>
        <v/>
      </c>
      <c r="B162" s="28"/>
      <c r="C162" s="28"/>
      <c r="D162" s="52" t="s">
        <v>26</v>
      </c>
      <c r="E162" s="54">
        <v>11</v>
      </c>
      <c r="F162" s="26" t="str">
        <f t="shared" si="7"/>
        <v/>
      </c>
      <c r="G162" s="26" t="str">
        <f t="shared" si="8"/>
        <v/>
      </c>
    </row>
    <row r="163" spans="1:7" x14ac:dyDescent="0.3">
      <c r="A163" s="27" t="str">
        <f t="shared" si="6"/>
        <v/>
      </c>
      <c r="B163" s="28"/>
      <c r="C163" s="28"/>
      <c r="D163" s="52" t="s">
        <v>26</v>
      </c>
      <c r="E163" s="54">
        <v>12</v>
      </c>
      <c r="F163" s="26" t="str">
        <f t="shared" si="7"/>
        <v/>
      </c>
      <c r="G163" s="26" t="str">
        <f t="shared" si="8"/>
        <v/>
      </c>
    </row>
    <row r="164" spans="1:7" x14ac:dyDescent="0.3">
      <c r="A164" s="27" t="str">
        <f t="shared" si="6"/>
        <v/>
      </c>
      <c r="B164" s="28"/>
      <c r="C164" s="28"/>
      <c r="D164" s="52" t="s">
        <v>26</v>
      </c>
      <c r="E164" s="54">
        <v>13</v>
      </c>
      <c r="F164" s="26" t="str">
        <f t="shared" si="7"/>
        <v/>
      </c>
      <c r="G164" s="26" t="str">
        <f t="shared" si="8"/>
        <v/>
      </c>
    </row>
    <row r="165" spans="1:7" x14ac:dyDescent="0.3">
      <c r="A165" s="27" t="str">
        <f t="shared" si="6"/>
        <v/>
      </c>
      <c r="B165" s="28"/>
      <c r="C165" s="28"/>
      <c r="D165" s="52" t="s">
        <v>26</v>
      </c>
      <c r="E165" s="54">
        <v>14</v>
      </c>
      <c r="F165" s="26" t="str">
        <f t="shared" si="7"/>
        <v/>
      </c>
      <c r="G165" s="26" t="str">
        <f t="shared" si="8"/>
        <v/>
      </c>
    </row>
    <row r="166" spans="1:7" ht="15" thickBot="1" x14ac:dyDescent="0.35">
      <c r="A166" s="32" t="str">
        <f t="shared" si="6"/>
        <v/>
      </c>
      <c r="B166" s="33"/>
      <c r="C166" s="33"/>
      <c r="D166" s="55" t="s">
        <v>26</v>
      </c>
      <c r="E166" s="56">
        <v>15</v>
      </c>
      <c r="F166" s="26" t="str">
        <f t="shared" si="7"/>
        <v/>
      </c>
      <c r="G166" s="26" t="str">
        <f t="shared" si="8"/>
        <v/>
      </c>
    </row>
    <row r="167" spans="1:7" ht="15" customHeight="1" thickTop="1" x14ac:dyDescent="0.3">
      <c r="A167" s="21" t="str">
        <f t="shared" si="6"/>
        <v>SPECIF_01</v>
      </c>
      <c r="B167" s="22" t="s">
        <v>174</v>
      </c>
      <c r="C167" s="22"/>
      <c r="D167" s="57" t="s">
        <v>175</v>
      </c>
      <c r="E167" s="58" t="s">
        <v>36</v>
      </c>
      <c r="F167" s="26">
        <f t="shared" si="7"/>
        <v>167</v>
      </c>
      <c r="G167" s="26" t="str">
        <f t="shared" si="8"/>
        <v>SPECIF_01</v>
      </c>
    </row>
    <row r="168" spans="1:7" x14ac:dyDescent="0.3">
      <c r="A168" s="27" t="str">
        <f t="shared" si="6"/>
        <v>SPECIF_02</v>
      </c>
      <c r="B168" s="28" t="s">
        <v>176</v>
      </c>
      <c r="C168" s="28"/>
      <c r="D168" s="57" t="s">
        <v>175</v>
      </c>
      <c r="E168" s="59" t="s">
        <v>38</v>
      </c>
      <c r="F168" s="26">
        <f t="shared" si="7"/>
        <v>168</v>
      </c>
      <c r="G168" s="26" t="str">
        <f t="shared" si="8"/>
        <v>SPECIF_02</v>
      </c>
    </row>
    <row r="169" spans="1:7" x14ac:dyDescent="0.3">
      <c r="A169" s="27" t="str">
        <f t="shared" si="6"/>
        <v>SPECIF_03</v>
      </c>
      <c r="B169" s="28" t="s">
        <v>177</v>
      </c>
      <c r="C169" s="28"/>
      <c r="D169" s="57" t="s">
        <v>175</v>
      </c>
      <c r="E169" s="59" t="s">
        <v>40</v>
      </c>
      <c r="F169" s="26">
        <f t="shared" si="7"/>
        <v>169</v>
      </c>
      <c r="G169" s="26" t="str">
        <f t="shared" si="8"/>
        <v>SPECIF_03</v>
      </c>
    </row>
    <row r="170" spans="1:7" x14ac:dyDescent="0.3">
      <c r="A170" s="27" t="str">
        <f t="shared" si="6"/>
        <v>SPECIF_04</v>
      </c>
      <c r="B170" s="28" t="s">
        <v>178</v>
      </c>
      <c r="C170" s="28"/>
      <c r="D170" s="57" t="s">
        <v>175</v>
      </c>
      <c r="E170" s="59" t="s">
        <v>42</v>
      </c>
      <c r="F170" s="26">
        <f t="shared" si="7"/>
        <v>170</v>
      </c>
      <c r="G170" s="26" t="str">
        <f t="shared" si="8"/>
        <v>SPECIF_04</v>
      </c>
    </row>
    <row r="171" spans="1:7" x14ac:dyDescent="0.3">
      <c r="A171" s="27" t="str">
        <f t="shared" si="6"/>
        <v>SPECIF_05</v>
      </c>
      <c r="B171" s="28" t="s">
        <v>179</v>
      </c>
      <c r="C171" s="28"/>
      <c r="D171" s="57" t="s">
        <v>175</v>
      </c>
      <c r="E171" s="59" t="s">
        <v>44</v>
      </c>
      <c r="F171" s="26">
        <f t="shared" si="7"/>
        <v>171</v>
      </c>
      <c r="G171" s="26" t="str">
        <f t="shared" si="8"/>
        <v>SPECIF_05</v>
      </c>
    </row>
    <row r="172" spans="1:7" x14ac:dyDescent="0.3">
      <c r="A172" s="27" t="str">
        <f t="shared" si="6"/>
        <v>SPECIF_06</v>
      </c>
      <c r="B172" s="28" t="s">
        <v>180</v>
      </c>
      <c r="C172" s="28"/>
      <c r="D172" s="57" t="s">
        <v>175</v>
      </c>
      <c r="E172" s="59" t="s">
        <v>46</v>
      </c>
      <c r="F172" s="26">
        <f t="shared" si="7"/>
        <v>172</v>
      </c>
      <c r="G172" s="26" t="str">
        <f t="shared" si="8"/>
        <v>SPECIF_06</v>
      </c>
    </row>
    <row r="173" spans="1:7" x14ac:dyDescent="0.3">
      <c r="A173" s="27" t="str">
        <f t="shared" si="6"/>
        <v>SPECIF_07</v>
      </c>
      <c r="B173" s="28" t="s">
        <v>181</v>
      </c>
      <c r="C173" s="28"/>
      <c r="D173" s="57" t="s">
        <v>175</v>
      </c>
      <c r="E173" s="59" t="s">
        <v>48</v>
      </c>
      <c r="F173" s="26">
        <f t="shared" si="7"/>
        <v>173</v>
      </c>
      <c r="G173" s="26" t="str">
        <f t="shared" si="8"/>
        <v>SPECIF_07</v>
      </c>
    </row>
    <row r="174" spans="1:7" x14ac:dyDescent="0.3">
      <c r="A174" s="27" t="str">
        <f t="shared" si="6"/>
        <v>SPECIF_08</v>
      </c>
      <c r="B174" s="28" t="s">
        <v>182</v>
      </c>
      <c r="C174" s="28"/>
      <c r="D174" s="57" t="s">
        <v>175</v>
      </c>
      <c r="E174" s="59" t="s">
        <v>50</v>
      </c>
      <c r="F174" s="26">
        <f t="shared" si="7"/>
        <v>174</v>
      </c>
      <c r="G174" s="26" t="str">
        <f t="shared" si="8"/>
        <v>SPECIF_08</v>
      </c>
    </row>
    <row r="175" spans="1:7" x14ac:dyDescent="0.3">
      <c r="A175" s="27" t="str">
        <f t="shared" si="6"/>
        <v>SPECIF_09</v>
      </c>
      <c r="B175" s="28" t="s">
        <v>183</v>
      </c>
      <c r="C175" s="28"/>
      <c r="D175" s="57" t="s">
        <v>175</v>
      </c>
      <c r="E175" s="59" t="s">
        <v>52</v>
      </c>
      <c r="F175" s="26">
        <f t="shared" si="7"/>
        <v>175</v>
      </c>
      <c r="G175" s="26" t="str">
        <f t="shared" si="8"/>
        <v>SPECIF_09</v>
      </c>
    </row>
    <row r="176" spans="1:7" x14ac:dyDescent="0.3">
      <c r="A176" s="27" t="str">
        <f t="shared" si="6"/>
        <v>SPECIF_10</v>
      </c>
      <c r="B176" s="28" t="s">
        <v>184</v>
      </c>
      <c r="C176" s="28"/>
      <c r="D176" s="57" t="s">
        <v>175</v>
      </c>
      <c r="E176" s="60">
        <v>10</v>
      </c>
      <c r="F176" s="26">
        <f t="shared" si="7"/>
        <v>176</v>
      </c>
      <c r="G176" s="26" t="str">
        <f t="shared" si="8"/>
        <v>SPECIF_10</v>
      </c>
    </row>
    <row r="177" spans="1:7" x14ac:dyDescent="0.3">
      <c r="A177" s="27" t="str">
        <f t="shared" si="6"/>
        <v>SPECIF_11</v>
      </c>
      <c r="B177" s="28" t="s">
        <v>185</v>
      </c>
      <c r="C177" s="28"/>
      <c r="D177" s="57" t="s">
        <v>175</v>
      </c>
      <c r="E177" s="60">
        <v>11</v>
      </c>
      <c r="F177" s="26">
        <f t="shared" si="7"/>
        <v>177</v>
      </c>
      <c r="G177" s="26" t="str">
        <f t="shared" si="8"/>
        <v>SPECIF_11</v>
      </c>
    </row>
    <row r="178" spans="1:7" x14ac:dyDescent="0.3">
      <c r="A178" s="27" t="str">
        <f t="shared" si="6"/>
        <v>SPECIF_12</v>
      </c>
      <c r="B178" s="28" t="s">
        <v>186</v>
      </c>
      <c r="C178" s="28"/>
      <c r="D178" s="57" t="s">
        <v>175</v>
      </c>
      <c r="E178" s="60">
        <v>12</v>
      </c>
      <c r="F178" s="26">
        <f t="shared" si="7"/>
        <v>178</v>
      </c>
      <c r="G178" s="26" t="str">
        <f t="shared" si="8"/>
        <v>SPECIF_12</v>
      </c>
    </row>
    <row r="179" spans="1:7" x14ac:dyDescent="0.3">
      <c r="A179" s="27" t="str">
        <f t="shared" si="6"/>
        <v>SPECIF_13</v>
      </c>
      <c r="B179" s="28" t="s">
        <v>187</v>
      </c>
      <c r="C179" s="28"/>
      <c r="D179" s="57" t="s">
        <v>175</v>
      </c>
      <c r="E179" s="60">
        <v>13</v>
      </c>
      <c r="F179" s="26">
        <f t="shared" si="7"/>
        <v>179</v>
      </c>
      <c r="G179" s="26" t="str">
        <f t="shared" si="8"/>
        <v>SPECIF_13</v>
      </c>
    </row>
    <row r="180" spans="1:7" x14ac:dyDescent="0.3">
      <c r="A180" s="27" t="str">
        <f t="shared" si="6"/>
        <v>SPECIF_14</v>
      </c>
      <c r="B180" s="28" t="s">
        <v>188</v>
      </c>
      <c r="C180" s="28"/>
      <c r="D180" s="57" t="s">
        <v>175</v>
      </c>
      <c r="E180" s="60">
        <v>14</v>
      </c>
      <c r="F180" s="26">
        <f t="shared" si="7"/>
        <v>180</v>
      </c>
      <c r="G180" s="26" t="str">
        <f t="shared" si="8"/>
        <v>SPECIF_14</v>
      </c>
    </row>
    <row r="181" spans="1:7" x14ac:dyDescent="0.3">
      <c r="A181" s="27" t="str">
        <f t="shared" si="6"/>
        <v>SPECIF_15</v>
      </c>
      <c r="B181" s="28" t="s">
        <v>189</v>
      </c>
      <c r="C181" s="28"/>
      <c r="D181" s="57" t="s">
        <v>175</v>
      </c>
      <c r="E181" s="60">
        <v>15</v>
      </c>
      <c r="F181" s="26">
        <f t="shared" si="7"/>
        <v>181</v>
      </c>
      <c r="G181" s="26" t="str">
        <f t="shared" si="8"/>
        <v>SPECIF_15</v>
      </c>
    </row>
    <row r="182" spans="1:7" x14ac:dyDescent="0.3">
      <c r="A182" s="27" t="str">
        <f t="shared" si="6"/>
        <v>SPECIF_16</v>
      </c>
      <c r="B182" s="28" t="s">
        <v>190</v>
      </c>
      <c r="C182" s="28"/>
      <c r="D182" s="57" t="s">
        <v>175</v>
      </c>
      <c r="E182" s="60">
        <v>16</v>
      </c>
      <c r="F182" s="26">
        <f t="shared" si="7"/>
        <v>182</v>
      </c>
      <c r="G182" s="26" t="str">
        <f t="shared" si="8"/>
        <v>SPECIF_16</v>
      </c>
    </row>
    <row r="183" spans="1:7" x14ac:dyDescent="0.3">
      <c r="A183" s="27" t="str">
        <f t="shared" si="6"/>
        <v>SPECIF_17</v>
      </c>
      <c r="B183" s="28" t="s">
        <v>191</v>
      </c>
      <c r="C183" s="28"/>
      <c r="D183" s="57" t="s">
        <v>175</v>
      </c>
      <c r="E183" s="60">
        <v>17</v>
      </c>
      <c r="F183" s="26">
        <f t="shared" si="7"/>
        <v>183</v>
      </c>
      <c r="G183" s="26" t="str">
        <f t="shared" si="8"/>
        <v>SPECIF_17</v>
      </c>
    </row>
    <row r="184" spans="1:7" x14ac:dyDescent="0.3">
      <c r="A184" s="27" t="str">
        <f t="shared" si="6"/>
        <v>SPECIF_18</v>
      </c>
      <c r="B184" s="28" t="s">
        <v>192</v>
      </c>
      <c r="C184" s="28"/>
      <c r="D184" s="57" t="s">
        <v>175</v>
      </c>
      <c r="E184" s="60">
        <v>18</v>
      </c>
      <c r="F184" s="26">
        <f t="shared" si="7"/>
        <v>184</v>
      </c>
      <c r="G184" s="26" t="str">
        <f t="shared" si="8"/>
        <v>SPECIF_18</v>
      </c>
    </row>
    <row r="185" spans="1:7" x14ac:dyDescent="0.3">
      <c r="A185" s="27" t="str">
        <f t="shared" si="6"/>
        <v>SPECIF_19</v>
      </c>
      <c r="B185" s="28" t="s">
        <v>193</v>
      </c>
      <c r="C185" s="28"/>
      <c r="D185" s="57" t="s">
        <v>175</v>
      </c>
      <c r="E185" s="60">
        <v>19</v>
      </c>
      <c r="F185" s="26">
        <f t="shared" si="7"/>
        <v>185</v>
      </c>
      <c r="G185" s="26" t="str">
        <f t="shared" si="8"/>
        <v>SPECIF_19</v>
      </c>
    </row>
    <row r="186" spans="1:7" x14ac:dyDescent="0.3">
      <c r="A186" s="27" t="str">
        <f t="shared" si="6"/>
        <v>SPECIF_20</v>
      </c>
      <c r="B186" s="28" t="s">
        <v>194</v>
      </c>
      <c r="C186" s="28"/>
      <c r="D186" s="57" t="s">
        <v>175</v>
      </c>
      <c r="E186" s="60">
        <v>20</v>
      </c>
      <c r="F186" s="26">
        <f t="shared" si="7"/>
        <v>186</v>
      </c>
      <c r="G186" s="26" t="str">
        <f t="shared" si="8"/>
        <v>SPECIF_20</v>
      </c>
    </row>
    <row r="187" spans="1:7" x14ac:dyDescent="0.3">
      <c r="A187" s="27" t="str">
        <f t="shared" si="6"/>
        <v>SPECIF_21</v>
      </c>
      <c r="B187" s="28" t="s">
        <v>195</v>
      </c>
      <c r="C187" s="28"/>
      <c r="D187" s="57" t="s">
        <v>175</v>
      </c>
      <c r="E187" s="60">
        <v>21</v>
      </c>
      <c r="F187" s="26">
        <f t="shared" si="7"/>
        <v>187</v>
      </c>
      <c r="G187" s="26" t="str">
        <f t="shared" si="8"/>
        <v>SPECIF_21</v>
      </c>
    </row>
    <row r="188" spans="1:7" x14ac:dyDescent="0.3">
      <c r="A188" s="27" t="str">
        <f t="shared" si="6"/>
        <v>SPECIF_22</v>
      </c>
      <c r="B188" s="28" t="s">
        <v>196</v>
      </c>
      <c r="C188" s="28"/>
      <c r="D188" s="57" t="s">
        <v>175</v>
      </c>
      <c r="E188" s="60">
        <v>22</v>
      </c>
      <c r="F188" s="26">
        <f t="shared" si="7"/>
        <v>188</v>
      </c>
      <c r="G188" s="26" t="str">
        <f t="shared" si="8"/>
        <v>SPECIF_22</v>
      </c>
    </row>
    <row r="189" spans="1:7" x14ac:dyDescent="0.3">
      <c r="A189" s="27" t="str">
        <f t="shared" si="6"/>
        <v>SPECIF_23</v>
      </c>
      <c r="B189" s="28" t="s">
        <v>197</v>
      </c>
      <c r="C189" s="28"/>
      <c r="D189" s="57" t="s">
        <v>175</v>
      </c>
      <c r="E189" s="60">
        <v>23</v>
      </c>
      <c r="F189" s="26">
        <f t="shared" si="7"/>
        <v>189</v>
      </c>
      <c r="G189" s="26" t="str">
        <f t="shared" si="8"/>
        <v>SPECIF_23</v>
      </c>
    </row>
    <row r="190" spans="1:7" x14ac:dyDescent="0.3">
      <c r="A190" s="27" t="str">
        <f t="shared" si="6"/>
        <v>SPECIF_24</v>
      </c>
      <c r="B190" s="28" t="s">
        <v>198</v>
      </c>
      <c r="C190" s="28"/>
      <c r="D190" s="57" t="s">
        <v>175</v>
      </c>
      <c r="E190" s="60">
        <v>24</v>
      </c>
      <c r="F190" s="26">
        <f t="shared" si="7"/>
        <v>190</v>
      </c>
      <c r="G190" s="26" t="str">
        <f t="shared" si="8"/>
        <v>SPECIF_24</v>
      </c>
    </row>
    <row r="191" spans="1:7" x14ac:dyDescent="0.3">
      <c r="A191" s="27" t="str">
        <f t="shared" si="6"/>
        <v>SPECIF_25</v>
      </c>
      <c r="B191" s="28" t="s">
        <v>199</v>
      </c>
      <c r="C191" s="28"/>
      <c r="D191" s="57" t="s">
        <v>175</v>
      </c>
      <c r="E191" s="60">
        <v>25</v>
      </c>
      <c r="F191" s="26">
        <f t="shared" si="7"/>
        <v>191</v>
      </c>
      <c r="G191" s="26" t="str">
        <f t="shared" si="8"/>
        <v>SPECIF_25</v>
      </c>
    </row>
    <row r="192" spans="1:7" x14ac:dyDescent="0.3">
      <c r="A192" s="27" t="str">
        <f t="shared" si="6"/>
        <v/>
      </c>
      <c r="B192" s="28"/>
      <c r="C192" s="28"/>
      <c r="D192" s="57" t="s">
        <v>175</v>
      </c>
      <c r="E192" s="60">
        <v>26</v>
      </c>
      <c r="F192" s="26" t="str">
        <f t="shared" si="7"/>
        <v/>
      </c>
      <c r="G192" s="26" t="str">
        <f t="shared" si="8"/>
        <v/>
      </c>
    </row>
    <row r="193" spans="1:7" x14ac:dyDescent="0.3">
      <c r="A193" s="27" t="str">
        <f t="shared" si="6"/>
        <v/>
      </c>
      <c r="B193" s="28"/>
      <c r="C193" s="28"/>
      <c r="D193" s="57" t="s">
        <v>175</v>
      </c>
      <c r="E193" s="60">
        <v>27</v>
      </c>
      <c r="F193" s="26" t="str">
        <f t="shared" si="7"/>
        <v/>
      </c>
      <c r="G193" s="26" t="str">
        <f t="shared" si="8"/>
        <v/>
      </c>
    </row>
    <row r="194" spans="1:7" x14ac:dyDescent="0.3">
      <c r="A194" s="27" t="str">
        <f t="shared" ref="A194:A248" si="9">IF(B194="","",D194&amp;"_"&amp;E194)</f>
        <v/>
      </c>
      <c r="B194" s="28"/>
      <c r="C194" s="28"/>
      <c r="D194" s="57" t="s">
        <v>175</v>
      </c>
      <c r="E194" s="60">
        <v>28</v>
      </c>
      <c r="F194" s="26" t="str">
        <f t="shared" si="7"/>
        <v/>
      </c>
      <c r="G194" s="26" t="str">
        <f t="shared" si="8"/>
        <v/>
      </c>
    </row>
    <row r="195" spans="1:7" x14ac:dyDescent="0.3">
      <c r="A195" s="27" t="str">
        <f t="shared" si="9"/>
        <v/>
      </c>
      <c r="B195" s="28"/>
      <c r="C195" s="28"/>
      <c r="D195" s="57" t="s">
        <v>175</v>
      </c>
      <c r="E195" s="60">
        <v>29</v>
      </c>
      <c r="F195" s="26" t="str">
        <f t="shared" ref="F195:F248" si="10">IF(A195="","",ROW())</f>
        <v/>
      </c>
      <c r="G195" s="26" t="str">
        <f t="shared" ref="G195:G248" si="11">IF(F195="","",A195)</f>
        <v/>
      </c>
    </row>
    <row r="196" spans="1:7" x14ac:dyDescent="0.3">
      <c r="A196" s="27" t="str">
        <f t="shared" si="9"/>
        <v/>
      </c>
      <c r="B196" s="28"/>
      <c r="C196" s="28"/>
      <c r="D196" s="57" t="s">
        <v>175</v>
      </c>
      <c r="E196" s="60">
        <v>30</v>
      </c>
      <c r="F196" s="26" t="str">
        <f t="shared" si="10"/>
        <v/>
      </c>
      <c r="G196" s="26" t="str">
        <f t="shared" si="11"/>
        <v/>
      </c>
    </row>
    <row r="197" spans="1:7" x14ac:dyDescent="0.3">
      <c r="A197" s="27" t="str">
        <f t="shared" si="9"/>
        <v/>
      </c>
      <c r="B197" s="28"/>
      <c r="C197" s="28"/>
      <c r="D197" s="57" t="s">
        <v>175</v>
      </c>
      <c r="E197" s="60">
        <v>31</v>
      </c>
      <c r="F197" s="26" t="str">
        <f t="shared" si="10"/>
        <v/>
      </c>
      <c r="G197" s="26" t="str">
        <f t="shared" si="11"/>
        <v/>
      </c>
    </row>
    <row r="198" spans="1:7" x14ac:dyDescent="0.3">
      <c r="A198" s="27" t="str">
        <f t="shared" si="9"/>
        <v/>
      </c>
      <c r="B198" s="28"/>
      <c r="C198" s="28"/>
      <c r="D198" s="57" t="s">
        <v>175</v>
      </c>
      <c r="E198" s="60">
        <v>32</v>
      </c>
      <c r="F198" s="26" t="str">
        <f t="shared" si="10"/>
        <v/>
      </c>
      <c r="G198" s="26" t="str">
        <f t="shared" si="11"/>
        <v/>
      </c>
    </row>
    <row r="199" spans="1:7" x14ac:dyDescent="0.3">
      <c r="A199" s="27" t="str">
        <f t="shared" si="9"/>
        <v/>
      </c>
      <c r="B199" s="28"/>
      <c r="C199" s="28"/>
      <c r="D199" s="57" t="s">
        <v>175</v>
      </c>
      <c r="E199" s="60">
        <v>33</v>
      </c>
      <c r="F199" s="26" t="str">
        <f t="shared" si="10"/>
        <v/>
      </c>
      <c r="G199" s="26" t="str">
        <f t="shared" si="11"/>
        <v/>
      </c>
    </row>
    <row r="200" spans="1:7" x14ac:dyDescent="0.3">
      <c r="A200" s="27" t="str">
        <f t="shared" si="9"/>
        <v/>
      </c>
      <c r="B200" s="28"/>
      <c r="C200" s="28"/>
      <c r="D200" s="57" t="s">
        <v>175</v>
      </c>
      <c r="E200" s="60">
        <v>34</v>
      </c>
      <c r="F200" s="26" t="str">
        <f t="shared" si="10"/>
        <v/>
      </c>
      <c r="G200" s="26" t="str">
        <f t="shared" si="11"/>
        <v/>
      </c>
    </row>
    <row r="201" spans="1:7" x14ac:dyDescent="0.3">
      <c r="A201" s="27" t="str">
        <f t="shared" si="9"/>
        <v/>
      </c>
      <c r="B201" s="28"/>
      <c r="C201" s="28"/>
      <c r="D201" s="57" t="s">
        <v>175</v>
      </c>
      <c r="E201" s="60">
        <v>35</v>
      </c>
      <c r="F201" s="26" t="str">
        <f t="shared" si="10"/>
        <v/>
      </c>
      <c r="G201" s="26" t="str">
        <f t="shared" si="11"/>
        <v/>
      </c>
    </row>
    <row r="202" spans="1:7" x14ac:dyDescent="0.3">
      <c r="A202" s="27" t="str">
        <f t="shared" si="9"/>
        <v/>
      </c>
      <c r="B202" s="28"/>
      <c r="C202" s="28"/>
      <c r="D202" s="57" t="s">
        <v>175</v>
      </c>
      <c r="E202" s="60">
        <v>36</v>
      </c>
      <c r="F202" s="26" t="str">
        <f t="shared" si="10"/>
        <v/>
      </c>
      <c r="G202" s="26" t="str">
        <f t="shared" si="11"/>
        <v/>
      </c>
    </row>
    <row r="203" spans="1:7" x14ac:dyDescent="0.3">
      <c r="A203" s="27" t="str">
        <f t="shared" si="9"/>
        <v/>
      </c>
      <c r="B203" s="28"/>
      <c r="C203" s="28"/>
      <c r="D203" s="57" t="s">
        <v>175</v>
      </c>
      <c r="E203" s="60">
        <v>37</v>
      </c>
      <c r="F203" s="26" t="str">
        <f t="shared" si="10"/>
        <v/>
      </c>
      <c r="G203" s="26" t="str">
        <f t="shared" si="11"/>
        <v/>
      </c>
    </row>
    <row r="204" spans="1:7" x14ac:dyDescent="0.3">
      <c r="A204" s="27" t="str">
        <f t="shared" si="9"/>
        <v/>
      </c>
      <c r="B204" s="28"/>
      <c r="C204" s="28"/>
      <c r="D204" s="57" t="s">
        <v>175</v>
      </c>
      <c r="E204" s="60">
        <v>38</v>
      </c>
      <c r="F204" s="26" t="str">
        <f t="shared" si="10"/>
        <v/>
      </c>
      <c r="G204" s="26" t="str">
        <f t="shared" si="11"/>
        <v/>
      </c>
    </row>
    <row r="205" spans="1:7" x14ac:dyDescent="0.3">
      <c r="A205" s="27" t="str">
        <f t="shared" si="9"/>
        <v/>
      </c>
      <c r="B205" s="28"/>
      <c r="C205" s="28"/>
      <c r="D205" s="57" t="s">
        <v>175</v>
      </c>
      <c r="E205" s="60">
        <v>39</v>
      </c>
      <c r="F205" s="26" t="str">
        <f t="shared" si="10"/>
        <v/>
      </c>
      <c r="G205" s="26" t="str">
        <f t="shared" si="11"/>
        <v/>
      </c>
    </row>
    <row r="206" spans="1:7" ht="15" thickBot="1" x14ac:dyDescent="0.35">
      <c r="A206" s="32" t="str">
        <f t="shared" si="9"/>
        <v/>
      </c>
      <c r="B206" s="33"/>
      <c r="C206" s="33"/>
      <c r="D206" s="57" t="s">
        <v>175</v>
      </c>
      <c r="E206" s="61">
        <v>40</v>
      </c>
      <c r="F206" s="26" t="str">
        <f t="shared" si="10"/>
        <v/>
      </c>
      <c r="G206" s="26" t="str">
        <f t="shared" si="11"/>
        <v/>
      </c>
    </row>
    <row r="207" spans="1:7" ht="15" customHeight="1" thickTop="1" thickBot="1" x14ac:dyDescent="0.35">
      <c r="A207" s="21" t="str">
        <f t="shared" si="9"/>
        <v>COD_01</v>
      </c>
      <c r="B207" s="22" t="s">
        <v>200</v>
      </c>
      <c r="C207" s="22"/>
      <c r="D207" s="62" t="s">
        <v>201</v>
      </c>
      <c r="E207" s="63" t="s">
        <v>36</v>
      </c>
      <c r="F207" s="26">
        <f t="shared" si="10"/>
        <v>207</v>
      </c>
      <c r="G207" s="26" t="str">
        <f t="shared" si="11"/>
        <v>COD_01</v>
      </c>
    </row>
    <row r="208" spans="1:7" ht="15.6" thickTop="1" thickBot="1" x14ac:dyDescent="0.35">
      <c r="A208" s="27" t="str">
        <f t="shared" si="9"/>
        <v>COD_02</v>
      </c>
      <c r="B208" s="28" t="s">
        <v>202</v>
      </c>
      <c r="C208" s="28"/>
      <c r="D208" s="62" t="s">
        <v>201</v>
      </c>
      <c r="E208" s="63" t="s">
        <v>38</v>
      </c>
      <c r="F208" s="26">
        <f t="shared" si="10"/>
        <v>208</v>
      </c>
      <c r="G208" s="26" t="str">
        <f t="shared" si="11"/>
        <v>COD_02</v>
      </c>
    </row>
    <row r="209" spans="1:7" ht="15.6" thickTop="1" thickBot="1" x14ac:dyDescent="0.35">
      <c r="A209" s="27" t="str">
        <f t="shared" si="9"/>
        <v>COD_03</v>
      </c>
      <c r="B209" s="28" t="s">
        <v>203</v>
      </c>
      <c r="C209" s="28"/>
      <c r="D209" s="62" t="s">
        <v>201</v>
      </c>
      <c r="E209" s="63" t="s">
        <v>40</v>
      </c>
      <c r="F209" s="26">
        <f t="shared" si="10"/>
        <v>209</v>
      </c>
      <c r="G209" s="26" t="str">
        <f t="shared" si="11"/>
        <v>COD_03</v>
      </c>
    </row>
    <row r="210" spans="1:7" ht="15.6" thickTop="1" thickBot="1" x14ac:dyDescent="0.35">
      <c r="A210" s="27" t="str">
        <f t="shared" si="9"/>
        <v>COD_04</v>
      </c>
      <c r="B210" s="28" t="s">
        <v>204</v>
      </c>
      <c r="C210" s="28"/>
      <c r="D210" s="62" t="s">
        <v>201</v>
      </c>
      <c r="E210" s="63" t="s">
        <v>42</v>
      </c>
      <c r="F210" s="26">
        <f t="shared" si="10"/>
        <v>210</v>
      </c>
      <c r="G210" s="26" t="str">
        <f t="shared" si="11"/>
        <v>COD_04</v>
      </c>
    </row>
    <row r="211" spans="1:7" ht="15.6" thickTop="1" thickBot="1" x14ac:dyDescent="0.35">
      <c r="A211" s="27" t="str">
        <f t="shared" si="9"/>
        <v>COD_05</v>
      </c>
      <c r="B211" s="28" t="s">
        <v>205</v>
      </c>
      <c r="C211" s="28"/>
      <c r="D211" s="62" t="s">
        <v>201</v>
      </c>
      <c r="E211" s="63" t="s">
        <v>44</v>
      </c>
      <c r="F211" s="26">
        <f t="shared" si="10"/>
        <v>211</v>
      </c>
      <c r="G211" s="26" t="str">
        <f t="shared" si="11"/>
        <v>COD_05</v>
      </c>
    </row>
    <row r="212" spans="1:7" ht="15.6" thickTop="1" thickBot="1" x14ac:dyDescent="0.35">
      <c r="A212" s="27" t="str">
        <f t="shared" si="9"/>
        <v>COD_06</v>
      </c>
      <c r="B212" s="28" t="s">
        <v>206</v>
      </c>
      <c r="C212" s="28"/>
      <c r="D212" s="62" t="s">
        <v>201</v>
      </c>
      <c r="E212" s="63" t="s">
        <v>46</v>
      </c>
      <c r="F212" s="26">
        <f t="shared" si="10"/>
        <v>212</v>
      </c>
      <c r="G212" s="26" t="str">
        <f t="shared" si="11"/>
        <v>COD_06</v>
      </c>
    </row>
    <row r="213" spans="1:7" ht="15.6" thickTop="1" thickBot="1" x14ac:dyDescent="0.35">
      <c r="A213" s="27" t="str">
        <f t="shared" si="9"/>
        <v>COD_07</v>
      </c>
      <c r="B213" s="28" t="s">
        <v>207</v>
      </c>
      <c r="C213" s="28"/>
      <c r="D213" s="62" t="s">
        <v>201</v>
      </c>
      <c r="E213" s="63" t="s">
        <v>48</v>
      </c>
      <c r="F213" s="26">
        <f t="shared" si="10"/>
        <v>213</v>
      </c>
      <c r="G213" s="26" t="str">
        <f t="shared" si="11"/>
        <v>COD_07</v>
      </c>
    </row>
    <row r="214" spans="1:7" ht="15.6" thickTop="1" thickBot="1" x14ac:dyDescent="0.35">
      <c r="A214" s="27" t="str">
        <f t="shared" si="9"/>
        <v>COD_08</v>
      </c>
      <c r="B214" s="28" t="s">
        <v>208</v>
      </c>
      <c r="C214" s="28"/>
      <c r="D214" s="62" t="s">
        <v>201</v>
      </c>
      <c r="E214" s="63" t="s">
        <v>50</v>
      </c>
      <c r="F214" s="26">
        <f t="shared" si="10"/>
        <v>214</v>
      </c>
      <c r="G214" s="26" t="str">
        <f t="shared" si="11"/>
        <v>COD_08</v>
      </c>
    </row>
    <row r="215" spans="1:7" ht="15.6" thickTop="1" thickBot="1" x14ac:dyDescent="0.35">
      <c r="A215" s="27" t="str">
        <f t="shared" si="9"/>
        <v>COD_09</v>
      </c>
      <c r="B215" s="28" t="s">
        <v>209</v>
      </c>
      <c r="C215" s="28"/>
      <c r="D215" s="62" t="s">
        <v>201</v>
      </c>
      <c r="E215" s="63" t="s">
        <v>52</v>
      </c>
      <c r="F215" s="26">
        <f t="shared" si="10"/>
        <v>215</v>
      </c>
      <c r="G215" s="26" t="str">
        <f t="shared" si="11"/>
        <v>COD_09</v>
      </c>
    </row>
    <row r="216" spans="1:7" ht="15.6" thickTop="1" thickBot="1" x14ac:dyDescent="0.35">
      <c r="A216" s="27" t="str">
        <f t="shared" si="9"/>
        <v>COD_10</v>
      </c>
      <c r="B216" s="28" t="s">
        <v>210</v>
      </c>
      <c r="C216" s="28"/>
      <c r="D216" s="62" t="s">
        <v>201</v>
      </c>
      <c r="E216" s="63" t="s">
        <v>54</v>
      </c>
      <c r="F216" s="26">
        <f t="shared" si="10"/>
        <v>216</v>
      </c>
      <c r="G216" s="26" t="str">
        <f t="shared" si="11"/>
        <v>COD_10</v>
      </c>
    </row>
    <row r="217" spans="1:7" ht="15.6" thickTop="1" thickBot="1" x14ac:dyDescent="0.35">
      <c r="A217" s="27" t="str">
        <f t="shared" si="9"/>
        <v>COD_11</v>
      </c>
      <c r="B217" s="28" t="s">
        <v>211</v>
      </c>
      <c r="C217" s="28"/>
      <c r="D217" s="62" t="s">
        <v>201</v>
      </c>
      <c r="E217" s="63" t="s">
        <v>56</v>
      </c>
      <c r="F217" s="26">
        <f t="shared" si="10"/>
        <v>217</v>
      </c>
      <c r="G217" s="26" t="str">
        <f t="shared" si="11"/>
        <v>COD_11</v>
      </c>
    </row>
    <row r="218" spans="1:7" ht="15.6" thickTop="1" thickBot="1" x14ac:dyDescent="0.35">
      <c r="A218" s="27" t="str">
        <f t="shared" si="9"/>
        <v>COD_12</v>
      </c>
      <c r="B218" s="28" t="s">
        <v>212</v>
      </c>
      <c r="C218" s="28"/>
      <c r="D218" s="62" t="s">
        <v>201</v>
      </c>
      <c r="E218" s="63" t="s">
        <v>57</v>
      </c>
      <c r="F218" s="26">
        <f t="shared" si="10"/>
        <v>218</v>
      </c>
      <c r="G218" s="26" t="str">
        <f t="shared" si="11"/>
        <v>COD_12</v>
      </c>
    </row>
    <row r="219" spans="1:7" ht="15.6" thickTop="1" thickBot="1" x14ac:dyDescent="0.35">
      <c r="A219" s="27" t="str">
        <f t="shared" si="9"/>
        <v>COD_13</v>
      </c>
      <c r="B219" s="28" t="s">
        <v>213</v>
      </c>
      <c r="C219" s="28"/>
      <c r="D219" s="62" t="s">
        <v>201</v>
      </c>
      <c r="E219" s="63" t="s">
        <v>59</v>
      </c>
      <c r="F219" s="26">
        <f t="shared" si="10"/>
        <v>219</v>
      </c>
      <c r="G219" s="26" t="str">
        <f t="shared" si="11"/>
        <v>COD_13</v>
      </c>
    </row>
    <row r="220" spans="1:7" ht="15.6" thickTop="1" thickBot="1" x14ac:dyDescent="0.35">
      <c r="A220" s="27" t="str">
        <f t="shared" si="9"/>
        <v>COD_14</v>
      </c>
      <c r="B220" s="28" t="s">
        <v>214</v>
      </c>
      <c r="C220" s="28"/>
      <c r="D220" s="62" t="s">
        <v>201</v>
      </c>
      <c r="E220" s="63" t="s">
        <v>61</v>
      </c>
      <c r="F220" s="26">
        <f t="shared" si="10"/>
        <v>220</v>
      </c>
      <c r="G220" s="26" t="str">
        <f t="shared" si="11"/>
        <v>COD_14</v>
      </c>
    </row>
    <row r="221" spans="1:7" ht="15.6" thickTop="1" thickBot="1" x14ac:dyDescent="0.35">
      <c r="A221" s="27" t="str">
        <f t="shared" si="9"/>
        <v>COD_15</v>
      </c>
      <c r="B221" s="28" t="s">
        <v>215</v>
      </c>
      <c r="C221" s="28"/>
      <c r="D221" s="62" t="s">
        <v>201</v>
      </c>
      <c r="E221" s="63" t="s">
        <v>63</v>
      </c>
      <c r="F221" s="26">
        <f t="shared" si="10"/>
        <v>221</v>
      </c>
      <c r="G221" s="26" t="str">
        <f t="shared" si="11"/>
        <v>COD_15</v>
      </c>
    </row>
    <row r="222" spans="1:7" ht="15.6" thickTop="1" thickBot="1" x14ac:dyDescent="0.35">
      <c r="A222" s="27" t="str">
        <f t="shared" si="9"/>
        <v>COD_16</v>
      </c>
      <c r="B222" s="28" t="s">
        <v>216</v>
      </c>
      <c r="C222" s="28"/>
      <c r="D222" s="62" t="s">
        <v>201</v>
      </c>
      <c r="E222" s="63" t="s">
        <v>65</v>
      </c>
      <c r="F222" s="26">
        <f t="shared" si="10"/>
        <v>222</v>
      </c>
      <c r="G222" s="26" t="str">
        <f t="shared" si="11"/>
        <v>COD_16</v>
      </c>
    </row>
    <row r="223" spans="1:7" ht="15.6" thickTop="1" thickBot="1" x14ac:dyDescent="0.35">
      <c r="A223" s="27" t="str">
        <f t="shared" si="9"/>
        <v>COD_17</v>
      </c>
      <c r="B223" s="28" t="s">
        <v>217</v>
      </c>
      <c r="C223" s="28"/>
      <c r="D223" s="62" t="s">
        <v>201</v>
      </c>
      <c r="E223" s="63" t="s">
        <v>67</v>
      </c>
      <c r="F223" s="26">
        <f t="shared" si="10"/>
        <v>223</v>
      </c>
      <c r="G223" s="26" t="str">
        <f t="shared" si="11"/>
        <v>COD_17</v>
      </c>
    </row>
    <row r="224" spans="1:7" ht="15.6" thickTop="1" thickBot="1" x14ac:dyDescent="0.35">
      <c r="A224" s="27" t="str">
        <f t="shared" si="9"/>
        <v/>
      </c>
      <c r="B224" s="28"/>
      <c r="C224" s="28"/>
      <c r="D224" s="62" t="s">
        <v>201</v>
      </c>
      <c r="E224" s="63" t="s">
        <v>69</v>
      </c>
      <c r="F224" s="26" t="str">
        <f t="shared" si="10"/>
        <v/>
      </c>
      <c r="G224" s="26" t="str">
        <f t="shared" si="11"/>
        <v/>
      </c>
    </row>
    <row r="225" spans="1:7" ht="15.6" thickTop="1" thickBot="1" x14ac:dyDescent="0.35">
      <c r="A225" s="27" t="str">
        <f t="shared" si="9"/>
        <v/>
      </c>
      <c r="B225" s="28"/>
      <c r="C225" s="28"/>
      <c r="D225" s="62" t="s">
        <v>201</v>
      </c>
      <c r="E225" s="63" t="s">
        <v>71</v>
      </c>
      <c r="F225" s="26" t="str">
        <f t="shared" si="10"/>
        <v/>
      </c>
      <c r="G225" s="26" t="str">
        <f t="shared" si="11"/>
        <v/>
      </c>
    </row>
    <row r="226" spans="1:7" ht="15.6" thickTop="1" thickBot="1" x14ac:dyDescent="0.35">
      <c r="A226" s="27" t="str">
        <f t="shared" si="9"/>
        <v/>
      </c>
      <c r="B226" s="28"/>
      <c r="C226" s="28"/>
      <c r="D226" s="62" t="s">
        <v>201</v>
      </c>
      <c r="E226" s="63" t="s">
        <v>73</v>
      </c>
      <c r="F226" s="26" t="str">
        <f t="shared" si="10"/>
        <v/>
      </c>
      <c r="G226" s="26" t="str">
        <f t="shared" si="11"/>
        <v/>
      </c>
    </row>
    <row r="227" spans="1:7" ht="15.6" thickTop="1" thickBot="1" x14ac:dyDescent="0.35">
      <c r="A227" s="27" t="str">
        <f t="shared" si="9"/>
        <v/>
      </c>
      <c r="B227" s="28"/>
      <c r="C227" s="28"/>
      <c r="D227" s="62" t="s">
        <v>201</v>
      </c>
      <c r="E227" s="63" t="s">
        <v>75</v>
      </c>
      <c r="F227" s="26" t="str">
        <f t="shared" si="10"/>
        <v/>
      </c>
      <c r="G227" s="26" t="str">
        <f t="shared" si="11"/>
        <v/>
      </c>
    </row>
    <row r="228" spans="1:7" ht="15.6" thickTop="1" thickBot="1" x14ac:dyDescent="0.35">
      <c r="A228" s="27" t="str">
        <f t="shared" si="9"/>
        <v/>
      </c>
      <c r="B228" s="28"/>
      <c r="C228" s="28"/>
      <c r="D228" s="62" t="s">
        <v>201</v>
      </c>
      <c r="E228" s="63" t="s">
        <v>77</v>
      </c>
      <c r="F228" s="26" t="str">
        <f t="shared" si="10"/>
        <v/>
      </c>
      <c r="G228" s="26" t="str">
        <f t="shared" si="11"/>
        <v/>
      </c>
    </row>
    <row r="229" spans="1:7" ht="15.6" thickTop="1" thickBot="1" x14ac:dyDescent="0.35">
      <c r="A229" s="27" t="str">
        <f t="shared" si="9"/>
        <v/>
      </c>
      <c r="B229" s="28"/>
      <c r="C229" s="28"/>
      <c r="D229" s="62" t="s">
        <v>201</v>
      </c>
      <c r="E229" s="63" t="s">
        <v>79</v>
      </c>
      <c r="F229" s="26" t="str">
        <f t="shared" si="10"/>
        <v/>
      </c>
      <c r="G229" s="26" t="str">
        <f t="shared" si="11"/>
        <v/>
      </c>
    </row>
    <row r="230" spans="1:7" ht="15.6" thickTop="1" thickBot="1" x14ac:dyDescent="0.35">
      <c r="A230" s="27" t="str">
        <f t="shared" si="9"/>
        <v/>
      </c>
      <c r="B230" s="28"/>
      <c r="C230" s="28"/>
      <c r="D230" s="62" t="s">
        <v>201</v>
      </c>
      <c r="E230" s="63" t="s">
        <v>81</v>
      </c>
      <c r="F230" s="26" t="str">
        <f t="shared" si="10"/>
        <v/>
      </c>
      <c r="G230" s="26" t="str">
        <f t="shared" si="11"/>
        <v/>
      </c>
    </row>
    <row r="231" spans="1:7" ht="15.6" thickTop="1" thickBot="1" x14ac:dyDescent="0.35">
      <c r="A231" s="27" t="str">
        <f t="shared" si="9"/>
        <v/>
      </c>
      <c r="B231" s="28"/>
      <c r="C231" s="28"/>
      <c r="D231" s="62" t="s">
        <v>201</v>
      </c>
      <c r="E231" s="63" t="s">
        <v>83</v>
      </c>
      <c r="F231" s="26" t="str">
        <f t="shared" si="10"/>
        <v/>
      </c>
      <c r="G231" s="26" t="str">
        <f t="shared" si="11"/>
        <v/>
      </c>
    </row>
    <row r="232" spans="1:7" ht="15.6" thickTop="1" thickBot="1" x14ac:dyDescent="0.35">
      <c r="A232" s="27" t="str">
        <f t="shared" si="9"/>
        <v/>
      </c>
      <c r="B232" s="28"/>
      <c r="C232" s="28"/>
      <c r="D232" s="62" t="s">
        <v>201</v>
      </c>
      <c r="E232" s="63" t="s">
        <v>85</v>
      </c>
      <c r="F232" s="26" t="str">
        <f t="shared" si="10"/>
        <v/>
      </c>
      <c r="G232" s="26" t="str">
        <f t="shared" si="11"/>
        <v/>
      </c>
    </row>
    <row r="233" spans="1:7" ht="15.6" thickTop="1" thickBot="1" x14ac:dyDescent="0.35">
      <c r="A233" s="64" t="str">
        <f t="shared" si="9"/>
        <v/>
      </c>
      <c r="B233" s="65"/>
      <c r="C233" s="65"/>
      <c r="D233" s="66" t="s">
        <v>201</v>
      </c>
      <c r="E233" s="67" t="s">
        <v>87</v>
      </c>
      <c r="F233" s="26" t="str">
        <f t="shared" si="10"/>
        <v/>
      </c>
      <c r="G233" s="26" t="str">
        <f t="shared" si="11"/>
        <v/>
      </c>
    </row>
    <row r="234" spans="1:7" ht="15" thickTop="1" x14ac:dyDescent="0.3">
      <c r="A234" s="21" t="str">
        <f t="shared" si="9"/>
        <v>OD_01</v>
      </c>
      <c r="B234" s="22" t="s">
        <v>218</v>
      </c>
      <c r="C234" s="22"/>
      <c r="D234" s="68" t="s">
        <v>219</v>
      </c>
      <c r="E234" s="69" t="s">
        <v>36</v>
      </c>
      <c r="F234" s="26">
        <f t="shared" si="10"/>
        <v>234</v>
      </c>
      <c r="G234" s="26" t="str">
        <f t="shared" si="11"/>
        <v>OD_01</v>
      </c>
    </row>
    <row r="235" spans="1:7" x14ac:dyDescent="0.3">
      <c r="A235" s="27" t="str">
        <f t="shared" si="9"/>
        <v>OD_02</v>
      </c>
      <c r="B235" s="28" t="s">
        <v>220</v>
      </c>
      <c r="C235" s="28"/>
      <c r="D235" s="70" t="s">
        <v>219</v>
      </c>
      <c r="E235" s="71" t="s">
        <v>38</v>
      </c>
      <c r="F235" s="26">
        <f t="shared" si="10"/>
        <v>235</v>
      </c>
      <c r="G235" s="26" t="str">
        <f t="shared" si="11"/>
        <v>OD_02</v>
      </c>
    </row>
    <row r="236" spans="1:7" x14ac:dyDescent="0.3">
      <c r="A236" s="27" t="str">
        <f t="shared" si="9"/>
        <v>OD_03</v>
      </c>
      <c r="B236" s="28" t="s">
        <v>221</v>
      </c>
      <c r="C236" s="28"/>
      <c r="D236" s="70" t="s">
        <v>219</v>
      </c>
      <c r="E236" s="71" t="s">
        <v>40</v>
      </c>
      <c r="F236" s="26">
        <f t="shared" si="10"/>
        <v>236</v>
      </c>
      <c r="G236" s="26" t="str">
        <f t="shared" si="11"/>
        <v>OD_03</v>
      </c>
    </row>
    <row r="237" spans="1:7" x14ac:dyDescent="0.3">
      <c r="A237" s="27" t="str">
        <f t="shared" si="9"/>
        <v>OD_04</v>
      </c>
      <c r="B237" s="28" t="s">
        <v>222</v>
      </c>
      <c r="C237" s="28"/>
      <c r="D237" s="70" t="s">
        <v>219</v>
      </c>
      <c r="E237" s="71" t="s">
        <v>42</v>
      </c>
      <c r="F237" s="26">
        <f t="shared" si="10"/>
        <v>237</v>
      </c>
      <c r="G237" s="26" t="str">
        <f t="shared" si="11"/>
        <v>OD_04</v>
      </c>
    </row>
    <row r="238" spans="1:7" x14ac:dyDescent="0.3">
      <c r="A238" s="27" t="str">
        <f t="shared" si="9"/>
        <v>OD_05</v>
      </c>
      <c r="B238" s="28" t="s">
        <v>223</v>
      </c>
      <c r="C238" s="28"/>
      <c r="D238" s="70" t="s">
        <v>219</v>
      </c>
      <c r="E238" s="71" t="s">
        <v>44</v>
      </c>
      <c r="F238" s="26">
        <f t="shared" si="10"/>
        <v>238</v>
      </c>
      <c r="G238" s="26" t="str">
        <f t="shared" si="11"/>
        <v>OD_05</v>
      </c>
    </row>
    <row r="239" spans="1:7" x14ac:dyDescent="0.3">
      <c r="A239" s="27" t="str">
        <f t="shared" si="9"/>
        <v>OD_06</v>
      </c>
      <c r="B239" s="28" t="s">
        <v>224</v>
      </c>
      <c r="C239" s="28"/>
      <c r="D239" s="70" t="s">
        <v>219</v>
      </c>
      <c r="E239" s="71" t="s">
        <v>46</v>
      </c>
      <c r="F239" s="26">
        <f t="shared" si="10"/>
        <v>239</v>
      </c>
      <c r="G239" s="26" t="str">
        <f t="shared" si="11"/>
        <v>OD_06</v>
      </c>
    </row>
    <row r="240" spans="1:7" x14ac:dyDescent="0.3">
      <c r="A240" s="27" t="str">
        <f t="shared" si="9"/>
        <v/>
      </c>
      <c r="B240" s="28"/>
      <c r="C240" s="28"/>
      <c r="D240" s="70" t="s">
        <v>219</v>
      </c>
      <c r="E240" s="71" t="s">
        <v>48</v>
      </c>
      <c r="F240" s="26" t="str">
        <f t="shared" si="10"/>
        <v/>
      </c>
      <c r="G240" s="26" t="str">
        <f t="shared" si="11"/>
        <v/>
      </c>
    </row>
    <row r="241" spans="1:7" x14ac:dyDescent="0.3">
      <c r="A241" s="27" t="str">
        <f t="shared" si="9"/>
        <v/>
      </c>
      <c r="B241" s="28"/>
      <c r="C241" s="28"/>
      <c r="D241" s="70" t="s">
        <v>219</v>
      </c>
      <c r="E241" s="71" t="s">
        <v>50</v>
      </c>
      <c r="F241" s="26" t="str">
        <f t="shared" si="10"/>
        <v/>
      </c>
      <c r="G241" s="26" t="str">
        <f t="shared" si="11"/>
        <v/>
      </c>
    </row>
    <row r="242" spans="1:7" x14ac:dyDescent="0.3">
      <c r="A242" s="27" t="str">
        <f t="shared" si="9"/>
        <v/>
      </c>
      <c r="B242" s="28"/>
      <c r="C242" s="28"/>
      <c r="D242" s="70" t="s">
        <v>219</v>
      </c>
      <c r="E242" s="71" t="s">
        <v>52</v>
      </c>
      <c r="F242" s="26" t="str">
        <f t="shared" si="10"/>
        <v/>
      </c>
      <c r="G242" s="26" t="str">
        <f t="shared" si="11"/>
        <v/>
      </c>
    </row>
    <row r="243" spans="1:7" x14ac:dyDescent="0.3">
      <c r="A243" s="27" t="str">
        <f t="shared" si="9"/>
        <v/>
      </c>
      <c r="B243" s="28"/>
      <c r="C243" s="28"/>
      <c r="D243" s="70" t="s">
        <v>219</v>
      </c>
      <c r="E243" s="71" t="s">
        <v>54</v>
      </c>
      <c r="F243" s="26" t="str">
        <f t="shared" si="10"/>
        <v/>
      </c>
      <c r="G243" s="26" t="str">
        <f t="shared" si="11"/>
        <v/>
      </c>
    </row>
    <row r="244" spans="1:7" x14ac:dyDescent="0.3">
      <c r="A244" s="27" t="str">
        <f t="shared" si="9"/>
        <v/>
      </c>
      <c r="B244" s="28"/>
      <c r="C244" s="28"/>
      <c r="D244" s="70" t="s">
        <v>219</v>
      </c>
      <c r="E244" s="71" t="s">
        <v>56</v>
      </c>
      <c r="F244" s="26" t="str">
        <f t="shared" si="10"/>
        <v/>
      </c>
      <c r="G244" s="26" t="str">
        <f t="shared" si="11"/>
        <v/>
      </c>
    </row>
    <row r="245" spans="1:7" x14ac:dyDescent="0.3">
      <c r="A245" s="27" t="str">
        <f t="shared" si="9"/>
        <v/>
      </c>
      <c r="B245" s="28"/>
      <c r="C245" s="28"/>
      <c r="D245" s="70" t="s">
        <v>219</v>
      </c>
      <c r="E245" s="71" t="s">
        <v>57</v>
      </c>
      <c r="F245" s="26" t="str">
        <f t="shared" si="10"/>
        <v/>
      </c>
      <c r="G245" s="26" t="str">
        <f t="shared" si="11"/>
        <v/>
      </c>
    </row>
    <row r="246" spans="1:7" x14ac:dyDescent="0.3">
      <c r="A246" s="27" t="str">
        <f t="shared" si="9"/>
        <v/>
      </c>
      <c r="B246" s="28"/>
      <c r="C246" s="28"/>
      <c r="D246" s="70" t="s">
        <v>219</v>
      </c>
      <c r="E246" s="71" t="s">
        <v>59</v>
      </c>
      <c r="F246" s="26" t="str">
        <f t="shared" si="10"/>
        <v/>
      </c>
      <c r="G246" s="26" t="str">
        <f t="shared" si="11"/>
        <v/>
      </c>
    </row>
    <row r="247" spans="1:7" x14ac:dyDescent="0.3">
      <c r="A247" s="27" t="str">
        <f t="shared" si="9"/>
        <v/>
      </c>
      <c r="B247" s="28"/>
      <c r="C247" s="28"/>
      <c r="D247" s="70" t="s">
        <v>219</v>
      </c>
      <c r="E247" s="71" t="s">
        <v>61</v>
      </c>
      <c r="F247" s="26" t="str">
        <f t="shared" si="10"/>
        <v/>
      </c>
      <c r="G247" s="26" t="str">
        <f t="shared" si="11"/>
        <v/>
      </c>
    </row>
    <row r="248" spans="1:7" ht="15" thickBot="1" x14ac:dyDescent="0.35">
      <c r="A248" s="32" t="str">
        <f t="shared" si="9"/>
        <v/>
      </c>
      <c r="B248" s="33"/>
      <c r="C248" s="33"/>
      <c r="D248" s="72" t="s">
        <v>219</v>
      </c>
      <c r="E248" s="73" t="s">
        <v>63</v>
      </c>
      <c r="F248" s="26" t="str">
        <f t="shared" si="10"/>
        <v/>
      </c>
      <c r="G248" s="26" t="str">
        <f t="shared" si="11"/>
        <v/>
      </c>
    </row>
    <row r="249" spans="1:7" ht="15" thickTop="1" x14ac:dyDescent="0.3"/>
  </sheetData>
  <sheetProtection selectLockedCells="1"/>
  <conditionalFormatting sqref="A2:C248">
    <cfRule type="expression" dxfId="11" priority="1">
      <formula>MOD(ROW(),2)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49067-97C4-4282-B49C-1419A9755DFC}">
  <sheetPr codeName="Feuil2">
    <tabColor rgb="FFFFFF00"/>
  </sheetPr>
  <dimension ref="A1:B140"/>
  <sheetViews>
    <sheetView tabSelected="1" workbookViewId="0">
      <selection activeCell="B6" sqref="B6"/>
    </sheetView>
  </sheetViews>
  <sheetFormatPr baseColWidth="10" defaultRowHeight="14.4" x14ac:dyDescent="0.3"/>
  <cols>
    <col min="1" max="1" width="9.44140625" bestFit="1" customWidth="1"/>
    <col min="2" max="2" width="112.88671875" bestFit="1" customWidth="1"/>
    <col min="3" max="3" width="15.88671875" bestFit="1" customWidth="1"/>
    <col min="4" max="7" width="11.21875" bestFit="1" customWidth="1"/>
  </cols>
  <sheetData>
    <row r="1" spans="1:2" x14ac:dyDescent="0.3">
      <c r="A1" t="s">
        <v>1</v>
      </c>
      <c r="B1" t="s">
        <v>33</v>
      </c>
    </row>
    <row r="2" spans="1:2" x14ac:dyDescent="0.3">
      <c r="A2" s="78" t="s">
        <v>365</v>
      </c>
      <c r="B2" s="78" t="s">
        <v>35</v>
      </c>
    </row>
    <row r="3" spans="1:2" x14ac:dyDescent="0.3">
      <c r="A3" s="78" t="s">
        <v>366</v>
      </c>
      <c r="B3" s="78" t="s">
        <v>37</v>
      </c>
    </row>
    <row r="4" spans="1:2" x14ac:dyDescent="0.3">
      <c r="A4" s="78" t="s">
        <v>367</v>
      </c>
      <c r="B4" s="78" t="s">
        <v>39</v>
      </c>
    </row>
    <row r="5" spans="1:2" x14ac:dyDescent="0.3">
      <c r="A5" s="78" t="s">
        <v>368</v>
      </c>
      <c r="B5" s="78" t="s">
        <v>41</v>
      </c>
    </row>
    <row r="6" spans="1:2" x14ac:dyDescent="0.3">
      <c r="A6" s="78" t="s">
        <v>369</v>
      </c>
      <c r="B6" s="78" t="s">
        <v>43</v>
      </c>
    </row>
    <row r="7" spans="1:2" x14ac:dyDescent="0.3">
      <c r="A7" s="78" t="s">
        <v>370</v>
      </c>
      <c r="B7" s="78" t="s">
        <v>45</v>
      </c>
    </row>
    <row r="8" spans="1:2" x14ac:dyDescent="0.3">
      <c r="A8" s="78" t="s">
        <v>371</v>
      </c>
      <c r="B8" s="78" t="s">
        <v>47</v>
      </c>
    </row>
    <row r="9" spans="1:2" x14ac:dyDescent="0.3">
      <c r="A9" s="78" t="s">
        <v>372</v>
      </c>
      <c r="B9" s="78" t="s">
        <v>49</v>
      </c>
    </row>
    <row r="10" spans="1:2" x14ac:dyDescent="0.3">
      <c r="A10" s="78" t="s">
        <v>373</v>
      </c>
      <c r="B10" s="78" t="s">
        <v>51</v>
      </c>
    </row>
    <row r="11" spans="1:2" x14ac:dyDescent="0.3">
      <c r="A11" s="78" t="s">
        <v>374</v>
      </c>
      <c r="B11" s="78" t="s">
        <v>53</v>
      </c>
    </row>
    <row r="12" spans="1:2" x14ac:dyDescent="0.3">
      <c r="A12" s="78" t="s">
        <v>375</v>
      </c>
      <c r="B12" s="78" t="s">
        <v>55</v>
      </c>
    </row>
    <row r="13" spans="1:2" x14ac:dyDescent="0.3">
      <c r="A13" s="78" t="s">
        <v>13</v>
      </c>
      <c r="B13" s="78" t="s">
        <v>360</v>
      </c>
    </row>
    <row r="14" spans="1:2" x14ac:dyDescent="0.3">
      <c r="A14" s="78" t="s">
        <v>18</v>
      </c>
      <c r="B14" s="78" t="s">
        <v>58</v>
      </c>
    </row>
    <row r="15" spans="1:2" x14ac:dyDescent="0.3">
      <c r="A15" s="78" t="s">
        <v>376</v>
      </c>
      <c r="B15" s="78" t="s">
        <v>60</v>
      </c>
    </row>
    <row r="16" spans="1:2" x14ac:dyDescent="0.3">
      <c r="A16" s="78" t="s">
        <v>377</v>
      </c>
      <c r="B16" s="78" t="s">
        <v>62</v>
      </c>
    </row>
    <row r="17" spans="1:2" x14ac:dyDescent="0.3">
      <c r="A17" s="78" t="s">
        <v>378</v>
      </c>
      <c r="B17" s="78" t="s">
        <v>64</v>
      </c>
    </row>
    <row r="18" spans="1:2" x14ac:dyDescent="0.3">
      <c r="A18" s="78" t="s">
        <v>379</v>
      </c>
      <c r="B18" s="78" t="s">
        <v>66</v>
      </c>
    </row>
    <row r="19" spans="1:2" x14ac:dyDescent="0.3">
      <c r="A19" s="78" t="s">
        <v>380</v>
      </c>
      <c r="B19" s="78" t="s">
        <v>68</v>
      </c>
    </row>
    <row r="20" spans="1:2" x14ac:dyDescent="0.3">
      <c r="A20" s="78" t="s">
        <v>381</v>
      </c>
      <c r="B20" s="78" t="s">
        <v>70</v>
      </c>
    </row>
    <row r="21" spans="1:2" x14ac:dyDescent="0.3">
      <c r="A21" s="78" t="s">
        <v>382</v>
      </c>
      <c r="B21" s="78" t="s">
        <v>72</v>
      </c>
    </row>
    <row r="22" spans="1:2" x14ac:dyDescent="0.3">
      <c r="A22" s="78" t="s">
        <v>383</v>
      </c>
      <c r="B22" s="78" t="s">
        <v>74</v>
      </c>
    </row>
    <row r="23" spans="1:2" x14ac:dyDescent="0.3">
      <c r="A23" s="78" t="s">
        <v>384</v>
      </c>
      <c r="B23" s="78" t="s">
        <v>76</v>
      </c>
    </row>
    <row r="24" spans="1:2" x14ac:dyDescent="0.3">
      <c r="A24" s="78" t="s">
        <v>385</v>
      </c>
      <c r="B24" s="78" t="s">
        <v>78</v>
      </c>
    </row>
    <row r="25" spans="1:2" x14ac:dyDescent="0.3">
      <c r="A25" s="78" t="s">
        <v>386</v>
      </c>
      <c r="B25" s="78" t="s">
        <v>80</v>
      </c>
    </row>
    <row r="26" spans="1:2" x14ac:dyDescent="0.3">
      <c r="A26" s="78" t="s">
        <v>387</v>
      </c>
      <c r="B26" s="78" t="s">
        <v>82</v>
      </c>
    </row>
    <row r="27" spans="1:2" x14ac:dyDescent="0.3">
      <c r="A27" s="78" t="s">
        <v>388</v>
      </c>
      <c r="B27" s="78" t="s">
        <v>84</v>
      </c>
    </row>
    <row r="28" spans="1:2" x14ac:dyDescent="0.3">
      <c r="A28" s="78" t="s">
        <v>389</v>
      </c>
      <c r="B28" s="78" t="s">
        <v>86</v>
      </c>
    </row>
    <row r="29" spans="1:2" x14ac:dyDescent="0.3">
      <c r="A29" s="78" t="s">
        <v>390</v>
      </c>
      <c r="B29" s="78" t="s">
        <v>88</v>
      </c>
    </row>
    <row r="30" spans="1:2" x14ac:dyDescent="0.3">
      <c r="A30" s="78" t="s">
        <v>391</v>
      </c>
      <c r="B30" s="78" t="s">
        <v>90</v>
      </c>
    </row>
    <row r="31" spans="1:2" x14ac:dyDescent="0.3">
      <c r="A31" s="78" t="s">
        <v>392</v>
      </c>
      <c r="B31" s="78" t="s">
        <v>92</v>
      </c>
    </row>
    <row r="32" spans="1:2" x14ac:dyDescent="0.3">
      <c r="A32" s="78" t="s">
        <v>393</v>
      </c>
      <c r="B32" s="78" t="s">
        <v>94</v>
      </c>
    </row>
    <row r="33" spans="1:2" x14ac:dyDescent="0.3">
      <c r="A33" s="78" t="s">
        <v>394</v>
      </c>
      <c r="B33" s="78" t="s">
        <v>96</v>
      </c>
    </row>
    <row r="34" spans="1:2" x14ac:dyDescent="0.3">
      <c r="A34" s="78" t="s">
        <v>395</v>
      </c>
      <c r="B34" s="78" t="s">
        <v>98</v>
      </c>
    </row>
    <row r="35" spans="1:2" x14ac:dyDescent="0.3">
      <c r="A35" s="78" t="s">
        <v>396</v>
      </c>
      <c r="B35" s="78" t="s">
        <v>100</v>
      </c>
    </row>
    <row r="36" spans="1:2" x14ac:dyDescent="0.3">
      <c r="A36" s="78" t="s">
        <v>397</v>
      </c>
      <c r="B36" s="78" t="s">
        <v>102</v>
      </c>
    </row>
    <row r="37" spans="1:2" x14ac:dyDescent="0.3">
      <c r="A37" s="78" t="s">
        <v>398</v>
      </c>
      <c r="B37" s="78" t="s">
        <v>104</v>
      </c>
    </row>
    <row r="38" spans="1:2" x14ac:dyDescent="0.3">
      <c r="A38" s="78" t="s">
        <v>399</v>
      </c>
      <c r="B38" s="78" t="s">
        <v>106</v>
      </c>
    </row>
    <row r="39" spans="1:2" x14ac:dyDescent="0.3">
      <c r="A39" s="78" t="s">
        <v>400</v>
      </c>
      <c r="B39" s="78" t="s">
        <v>108</v>
      </c>
    </row>
    <row r="40" spans="1:2" x14ac:dyDescent="0.3">
      <c r="A40" s="78" t="s">
        <v>401</v>
      </c>
      <c r="B40" s="78" t="s">
        <v>122</v>
      </c>
    </row>
    <row r="41" spans="1:2" x14ac:dyDescent="0.3">
      <c r="A41" s="78" t="s">
        <v>352</v>
      </c>
      <c r="B41" s="78" t="s">
        <v>10</v>
      </c>
    </row>
    <row r="42" spans="1:2" x14ac:dyDescent="0.3">
      <c r="A42" s="78" t="s">
        <v>225</v>
      </c>
      <c r="B42" s="78" t="s">
        <v>123</v>
      </c>
    </row>
    <row r="43" spans="1:2" x14ac:dyDescent="0.3">
      <c r="A43" s="78" t="s">
        <v>402</v>
      </c>
      <c r="B43" s="78" t="s">
        <v>124</v>
      </c>
    </row>
    <row r="44" spans="1:2" x14ac:dyDescent="0.3">
      <c r="A44" s="78" t="s">
        <v>403</v>
      </c>
      <c r="B44" s="78" t="s">
        <v>125</v>
      </c>
    </row>
    <row r="45" spans="1:2" x14ac:dyDescent="0.3">
      <c r="A45" s="78" t="s">
        <v>404</v>
      </c>
      <c r="B45" s="78" t="s">
        <v>126</v>
      </c>
    </row>
    <row r="46" spans="1:2" x14ac:dyDescent="0.3">
      <c r="A46" s="78" t="s">
        <v>405</v>
      </c>
      <c r="B46" s="78" t="s">
        <v>127</v>
      </c>
    </row>
    <row r="47" spans="1:2" x14ac:dyDescent="0.3">
      <c r="A47" s="78" t="s">
        <v>406</v>
      </c>
      <c r="B47" s="78" t="s">
        <v>128</v>
      </c>
    </row>
    <row r="48" spans="1:2" x14ac:dyDescent="0.3">
      <c r="A48" s="78" t="s">
        <v>407</v>
      </c>
      <c r="B48" s="78" t="s">
        <v>129</v>
      </c>
    </row>
    <row r="49" spans="1:2" x14ac:dyDescent="0.3">
      <c r="A49" s="78" t="s">
        <v>408</v>
      </c>
      <c r="B49" s="78" t="s">
        <v>130</v>
      </c>
    </row>
    <row r="50" spans="1:2" x14ac:dyDescent="0.3">
      <c r="A50" s="78" t="s">
        <v>409</v>
      </c>
      <c r="B50" s="78" t="s">
        <v>131</v>
      </c>
    </row>
    <row r="51" spans="1:2" x14ac:dyDescent="0.3">
      <c r="A51" s="78" t="s">
        <v>410</v>
      </c>
      <c r="B51" s="78" t="s">
        <v>132</v>
      </c>
    </row>
    <row r="52" spans="1:2" x14ac:dyDescent="0.3">
      <c r="A52" s="78" t="s">
        <v>411</v>
      </c>
      <c r="B52" s="78" t="s">
        <v>133</v>
      </c>
    </row>
    <row r="53" spans="1:2" x14ac:dyDescent="0.3">
      <c r="A53" s="78" t="s">
        <v>412</v>
      </c>
      <c r="B53" s="78" t="s">
        <v>134</v>
      </c>
    </row>
    <row r="54" spans="1:2" x14ac:dyDescent="0.3">
      <c r="A54" s="78" t="s">
        <v>413</v>
      </c>
      <c r="B54" s="78" t="s">
        <v>135</v>
      </c>
    </row>
    <row r="55" spans="1:2" x14ac:dyDescent="0.3">
      <c r="A55" s="78" t="s">
        <v>414</v>
      </c>
      <c r="B55" s="78" t="s">
        <v>136</v>
      </c>
    </row>
    <row r="56" spans="1:2" x14ac:dyDescent="0.3">
      <c r="A56" s="78" t="s">
        <v>415</v>
      </c>
      <c r="B56" s="78" t="s">
        <v>137</v>
      </c>
    </row>
    <row r="57" spans="1:2" x14ac:dyDescent="0.3">
      <c r="A57" s="78" t="s">
        <v>416</v>
      </c>
      <c r="B57" s="78" t="s">
        <v>16</v>
      </c>
    </row>
    <row r="58" spans="1:2" x14ac:dyDescent="0.3">
      <c r="A58" s="78" t="s">
        <v>417</v>
      </c>
      <c r="B58" s="78" t="s">
        <v>138</v>
      </c>
    </row>
    <row r="59" spans="1:2" x14ac:dyDescent="0.3">
      <c r="A59" s="78" t="s">
        <v>418</v>
      </c>
      <c r="B59" s="78" t="s">
        <v>139</v>
      </c>
    </row>
    <row r="60" spans="1:2" x14ac:dyDescent="0.3">
      <c r="A60" s="78" t="s">
        <v>419</v>
      </c>
      <c r="B60" s="78" t="s">
        <v>140</v>
      </c>
    </row>
    <row r="61" spans="1:2" x14ac:dyDescent="0.3">
      <c r="A61" s="78" t="s">
        <v>420</v>
      </c>
      <c r="B61" s="78" t="s">
        <v>141</v>
      </c>
    </row>
    <row r="62" spans="1:2" x14ac:dyDescent="0.3">
      <c r="A62" s="78" t="s">
        <v>421</v>
      </c>
      <c r="B62" s="78" t="s">
        <v>142</v>
      </c>
    </row>
    <row r="63" spans="1:2" x14ac:dyDescent="0.3">
      <c r="A63" s="78" t="s">
        <v>422</v>
      </c>
      <c r="B63" s="78" t="s">
        <v>143</v>
      </c>
    </row>
    <row r="64" spans="1:2" x14ac:dyDescent="0.3">
      <c r="A64" s="78" t="s">
        <v>423</v>
      </c>
      <c r="B64" s="78" t="s">
        <v>144</v>
      </c>
    </row>
    <row r="65" spans="1:2" x14ac:dyDescent="0.3">
      <c r="A65" s="78" t="s">
        <v>424</v>
      </c>
      <c r="B65" s="78" t="s">
        <v>145</v>
      </c>
    </row>
    <row r="66" spans="1:2" x14ac:dyDescent="0.3">
      <c r="A66" s="78" t="s">
        <v>425</v>
      </c>
      <c r="B66" s="78" t="s">
        <v>146</v>
      </c>
    </row>
    <row r="67" spans="1:2" x14ac:dyDescent="0.3">
      <c r="A67" s="78" t="s">
        <v>426</v>
      </c>
      <c r="B67" s="78" t="s">
        <v>147</v>
      </c>
    </row>
    <row r="68" spans="1:2" x14ac:dyDescent="0.3">
      <c r="A68" s="78" t="s">
        <v>427</v>
      </c>
      <c r="B68" s="78" t="s">
        <v>148</v>
      </c>
    </row>
    <row r="69" spans="1:2" x14ac:dyDescent="0.3">
      <c r="A69" s="78" t="s">
        <v>428</v>
      </c>
      <c r="B69" s="78" t="s">
        <v>149</v>
      </c>
    </row>
    <row r="70" spans="1:2" x14ac:dyDescent="0.3">
      <c r="A70" s="78" t="s">
        <v>429</v>
      </c>
      <c r="B70" s="78" t="s">
        <v>151</v>
      </c>
    </row>
    <row r="71" spans="1:2" x14ac:dyDescent="0.3">
      <c r="A71" s="78" t="s">
        <v>430</v>
      </c>
      <c r="B71" s="78" t="s">
        <v>152</v>
      </c>
    </row>
    <row r="72" spans="1:2" x14ac:dyDescent="0.3">
      <c r="A72" s="78" t="s">
        <v>431</v>
      </c>
      <c r="B72" s="78" t="s">
        <v>153</v>
      </c>
    </row>
    <row r="73" spans="1:2" x14ac:dyDescent="0.3">
      <c r="A73" s="78" t="s">
        <v>432</v>
      </c>
      <c r="B73" s="78" t="s">
        <v>154</v>
      </c>
    </row>
    <row r="74" spans="1:2" x14ac:dyDescent="0.3">
      <c r="A74" s="78" t="s">
        <v>433</v>
      </c>
      <c r="B74" s="78" t="s">
        <v>155</v>
      </c>
    </row>
    <row r="75" spans="1:2" x14ac:dyDescent="0.3">
      <c r="A75" s="78" t="s">
        <v>434</v>
      </c>
      <c r="B75" s="78" t="s">
        <v>156</v>
      </c>
    </row>
    <row r="76" spans="1:2" x14ac:dyDescent="0.3">
      <c r="A76" s="78" t="s">
        <v>435</v>
      </c>
      <c r="B76" s="78" t="s">
        <v>157</v>
      </c>
    </row>
    <row r="77" spans="1:2" x14ac:dyDescent="0.3">
      <c r="A77" s="78" t="s">
        <v>436</v>
      </c>
      <c r="B77" s="78" t="s">
        <v>158</v>
      </c>
    </row>
    <row r="78" spans="1:2" x14ac:dyDescent="0.3">
      <c r="A78" s="78" t="s">
        <v>437</v>
      </c>
      <c r="B78" s="78" t="s">
        <v>159</v>
      </c>
    </row>
    <row r="79" spans="1:2" x14ac:dyDescent="0.3">
      <c r="A79" s="78" t="s">
        <v>438</v>
      </c>
      <c r="B79" s="78" t="s">
        <v>160</v>
      </c>
    </row>
    <row r="80" spans="1:2" x14ac:dyDescent="0.3">
      <c r="A80" s="78" t="s">
        <v>439</v>
      </c>
      <c r="B80" s="78" t="s">
        <v>161</v>
      </c>
    </row>
    <row r="81" spans="1:2" x14ac:dyDescent="0.3">
      <c r="A81" s="78" t="s">
        <v>440</v>
      </c>
      <c r="B81" s="78" t="s">
        <v>162</v>
      </c>
    </row>
    <row r="82" spans="1:2" x14ac:dyDescent="0.3">
      <c r="A82" s="78" t="s">
        <v>441</v>
      </c>
      <c r="B82" s="78" t="s">
        <v>163</v>
      </c>
    </row>
    <row r="83" spans="1:2" x14ac:dyDescent="0.3">
      <c r="A83" s="78" t="s">
        <v>442</v>
      </c>
      <c r="B83" s="78" t="s">
        <v>164</v>
      </c>
    </row>
    <row r="84" spans="1:2" x14ac:dyDescent="0.3">
      <c r="A84" s="78" t="s">
        <v>443</v>
      </c>
      <c r="B84" s="78" t="s">
        <v>165</v>
      </c>
    </row>
    <row r="85" spans="1:2" x14ac:dyDescent="0.3">
      <c r="A85" s="78" t="s">
        <v>444</v>
      </c>
      <c r="B85" s="78" t="s">
        <v>166</v>
      </c>
    </row>
    <row r="86" spans="1:2" x14ac:dyDescent="0.3">
      <c r="A86" s="78" t="s">
        <v>445</v>
      </c>
      <c r="B86" s="78" t="s">
        <v>167</v>
      </c>
    </row>
    <row r="87" spans="1:2" x14ac:dyDescent="0.3">
      <c r="A87" s="78" t="s">
        <v>446</v>
      </c>
      <c r="B87" s="78" t="s">
        <v>168</v>
      </c>
    </row>
    <row r="88" spans="1:2" x14ac:dyDescent="0.3">
      <c r="A88" s="78" t="s">
        <v>447</v>
      </c>
      <c r="B88" s="78" t="s">
        <v>169</v>
      </c>
    </row>
    <row r="89" spans="1:2" x14ac:dyDescent="0.3">
      <c r="A89" s="78" t="s">
        <v>448</v>
      </c>
      <c r="B89" s="78" t="s">
        <v>170</v>
      </c>
    </row>
    <row r="90" spans="1:2" x14ac:dyDescent="0.3">
      <c r="A90" s="78" t="s">
        <v>449</v>
      </c>
      <c r="B90" s="78" t="s">
        <v>171</v>
      </c>
    </row>
    <row r="91" spans="1:2" x14ac:dyDescent="0.3">
      <c r="A91" s="78" t="s">
        <v>450</v>
      </c>
      <c r="B91" s="78" t="s">
        <v>172</v>
      </c>
    </row>
    <row r="92" spans="1:2" x14ac:dyDescent="0.3">
      <c r="A92" s="78" t="s">
        <v>451</v>
      </c>
      <c r="B92" s="78" t="s">
        <v>173</v>
      </c>
    </row>
    <row r="93" spans="1:2" x14ac:dyDescent="0.3">
      <c r="A93" s="78" t="s">
        <v>452</v>
      </c>
      <c r="B93" s="78" t="s">
        <v>174</v>
      </c>
    </row>
    <row r="94" spans="1:2" x14ac:dyDescent="0.3">
      <c r="A94" s="78" t="s">
        <v>453</v>
      </c>
      <c r="B94" s="78" t="s">
        <v>176</v>
      </c>
    </row>
    <row r="95" spans="1:2" x14ac:dyDescent="0.3">
      <c r="A95" s="78" t="s">
        <v>454</v>
      </c>
      <c r="B95" s="78" t="s">
        <v>177</v>
      </c>
    </row>
    <row r="96" spans="1:2" x14ac:dyDescent="0.3">
      <c r="A96" s="78" t="s">
        <v>455</v>
      </c>
      <c r="B96" s="78" t="s">
        <v>178</v>
      </c>
    </row>
    <row r="97" spans="1:2" x14ac:dyDescent="0.3">
      <c r="A97" s="78" t="s">
        <v>456</v>
      </c>
      <c r="B97" s="78" t="s">
        <v>179</v>
      </c>
    </row>
    <row r="98" spans="1:2" x14ac:dyDescent="0.3">
      <c r="A98" s="78" t="s">
        <v>457</v>
      </c>
      <c r="B98" s="78" t="s">
        <v>180</v>
      </c>
    </row>
    <row r="99" spans="1:2" x14ac:dyDescent="0.3">
      <c r="A99" s="78" t="s">
        <v>458</v>
      </c>
      <c r="B99" s="78" t="s">
        <v>181</v>
      </c>
    </row>
    <row r="100" spans="1:2" x14ac:dyDescent="0.3">
      <c r="A100" s="78" t="s">
        <v>459</v>
      </c>
      <c r="B100" s="78" t="s">
        <v>182</v>
      </c>
    </row>
    <row r="101" spans="1:2" x14ac:dyDescent="0.3">
      <c r="A101" s="78" t="s">
        <v>460</v>
      </c>
      <c r="B101" s="78" t="s">
        <v>183</v>
      </c>
    </row>
    <row r="102" spans="1:2" x14ac:dyDescent="0.3">
      <c r="A102" s="78" t="s">
        <v>461</v>
      </c>
      <c r="B102" s="78" t="s">
        <v>184</v>
      </c>
    </row>
    <row r="103" spans="1:2" x14ac:dyDescent="0.3">
      <c r="A103" s="78" t="s">
        <v>462</v>
      </c>
      <c r="B103" s="78" t="s">
        <v>185</v>
      </c>
    </row>
    <row r="104" spans="1:2" x14ac:dyDescent="0.3">
      <c r="A104" s="78" t="s">
        <v>463</v>
      </c>
      <c r="B104" s="78" t="s">
        <v>186</v>
      </c>
    </row>
    <row r="105" spans="1:2" x14ac:dyDescent="0.3">
      <c r="A105" s="78" t="s">
        <v>464</v>
      </c>
      <c r="B105" s="78" t="s">
        <v>187</v>
      </c>
    </row>
    <row r="106" spans="1:2" x14ac:dyDescent="0.3">
      <c r="A106" s="78" t="s">
        <v>465</v>
      </c>
      <c r="B106" s="78" t="s">
        <v>188</v>
      </c>
    </row>
    <row r="107" spans="1:2" x14ac:dyDescent="0.3">
      <c r="A107" s="78" t="s">
        <v>466</v>
      </c>
      <c r="B107" s="78" t="s">
        <v>189</v>
      </c>
    </row>
    <row r="108" spans="1:2" x14ac:dyDescent="0.3">
      <c r="A108" s="78" t="s">
        <v>467</v>
      </c>
      <c r="B108" s="78" t="s">
        <v>190</v>
      </c>
    </row>
    <row r="109" spans="1:2" x14ac:dyDescent="0.3">
      <c r="A109" s="78" t="s">
        <v>468</v>
      </c>
      <c r="B109" s="78" t="s">
        <v>191</v>
      </c>
    </row>
    <row r="110" spans="1:2" x14ac:dyDescent="0.3">
      <c r="A110" s="78" t="s">
        <v>469</v>
      </c>
      <c r="B110" s="78" t="s">
        <v>192</v>
      </c>
    </row>
    <row r="111" spans="1:2" x14ac:dyDescent="0.3">
      <c r="A111" s="78" t="s">
        <v>470</v>
      </c>
      <c r="B111" s="78" t="s">
        <v>193</v>
      </c>
    </row>
    <row r="112" spans="1:2" x14ac:dyDescent="0.3">
      <c r="A112" s="78" t="s">
        <v>471</v>
      </c>
      <c r="B112" s="78" t="s">
        <v>194</v>
      </c>
    </row>
    <row r="113" spans="1:2" x14ac:dyDescent="0.3">
      <c r="A113" s="78" t="s">
        <v>472</v>
      </c>
      <c r="B113" s="78" t="s">
        <v>195</v>
      </c>
    </row>
    <row r="114" spans="1:2" x14ac:dyDescent="0.3">
      <c r="A114" s="78" t="s">
        <v>473</v>
      </c>
      <c r="B114" s="78" t="s">
        <v>196</v>
      </c>
    </row>
    <row r="115" spans="1:2" x14ac:dyDescent="0.3">
      <c r="A115" s="78" t="s">
        <v>474</v>
      </c>
      <c r="B115" s="78" t="s">
        <v>197</v>
      </c>
    </row>
    <row r="116" spans="1:2" x14ac:dyDescent="0.3">
      <c r="A116" s="78" t="s">
        <v>475</v>
      </c>
      <c r="B116" s="78" t="s">
        <v>198</v>
      </c>
    </row>
    <row r="117" spans="1:2" x14ac:dyDescent="0.3">
      <c r="A117" s="78" t="s">
        <v>476</v>
      </c>
      <c r="B117" s="78" t="s">
        <v>199</v>
      </c>
    </row>
    <row r="118" spans="1:2" x14ac:dyDescent="0.3">
      <c r="A118" s="78" t="s">
        <v>477</v>
      </c>
      <c r="B118" s="78" t="s">
        <v>200</v>
      </c>
    </row>
    <row r="119" spans="1:2" x14ac:dyDescent="0.3">
      <c r="A119" s="78" t="s">
        <v>478</v>
      </c>
      <c r="B119" s="78" t="s">
        <v>202</v>
      </c>
    </row>
    <row r="120" spans="1:2" x14ac:dyDescent="0.3">
      <c r="A120" s="78" t="s">
        <v>479</v>
      </c>
      <c r="B120" s="78" t="s">
        <v>203</v>
      </c>
    </row>
    <row r="121" spans="1:2" x14ac:dyDescent="0.3">
      <c r="A121" s="78" t="s">
        <v>480</v>
      </c>
      <c r="B121" s="78" t="s">
        <v>500</v>
      </c>
    </row>
    <row r="122" spans="1:2" x14ac:dyDescent="0.3">
      <c r="A122" s="78" t="s">
        <v>481</v>
      </c>
      <c r="B122" s="78" t="s">
        <v>205</v>
      </c>
    </row>
    <row r="123" spans="1:2" x14ac:dyDescent="0.3">
      <c r="A123" s="78" t="s">
        <v>482</v>
      </c>
      <c r="B123" s="78" t="s">
        <v>206</v>
      </c>
    </row>
    <row r="124" spans="1:2" x14ac:dyDescent="0.3">
      <c r="A124" s="78" t="s">
        <v>483</v>
      </c>
      <c r="B124" s="78" t="s">
        <v>207</v>
      </c>
    </row>
    <row r="125" spans="1:2" x14ac:dyDescent="0.3">
      <c r="A125" s="78" t="s">
        <v>484</v>
      </c>
      <c r="B125" s="78" t="s">
        <v>208</v>
      </c>
    </row>
    <row r="126" spans="1:2" x14ac:dyDescent="0.3">
      <c r="A126" s="78" t="s">
        <v>485</v>
      </c>
      <c r="B126" s="78" t="s">
        <v>209</v>
      </c>
    </row>
    <row r="127" spans="1:2" x14ac:dyDescent="0.3">
      <c r="A127" s="78" t="s">
        <v>486</v>
      </c>
      <c r="B127" s="78" t="s">
        <v>210</v>
      </c>
    </row>
    <row r="128" spans="1:2" x14ac:dyDescent="0.3">
      <c r="A128" s="78" t="s">
        <v>487</v>
      </c>
      <c r="B128" s="78" t="s">
        <v>211</v>
      </c>
    </row>
    <row r="129" spans="1:2" x14ac:dyDescent="0.3">
      <c r="A129" s="78" t="s">
        <v>488</v>
      </c>
      <c r="B129" s="78" t="s">
        <v>212</v>
      </c>
    </row>
    <row r="130" spans="1:2" x14ac:dyDescent="0.3">
      <c r="A130" s="78" t="s">
        <v>489</v>
      </c>
      <c r="B130" s="78" t="s">
        <v>213</v>
      </c>
    </row>
    <row r="131" spans="1:2" x14ac:dyDescent="0.3">
      <c r="A131" s="78" t="s">
        <v>490</v>
      </c>
      <c r="B131" s="78" t="s">
        <v>214</v>
      </c>
    </row>
    <row r="132" spans="1:2" x14ac:dyDescent="0.3">
      <c r="A132" s="78" t="s">
        <v>491</v>
      </c>
      <c r="B132" s="78" t="s">
        <v>215</v>
      </c>
    </row>
    <row r="133" spans="1:2" x14ac:dyDescent="0.3">
      <c r="A133" s="78" t="s">
        <v>492</v>
      </c>
      <c r="B133" s="78" t="s">
        <v>216</v>
      </c>
    </row>
    <row r="134" spans="1:2" x14ac:dyDescent="0.3">
      <c r="A134" s="78" t="s">
        <v>493</v>
      </c>
      <c r="B134" s="78" t="s">
        <v>217</v>
      </c>
    </row>
    <row r="135" spans="1:2" x14ac:dyDescent="0.3">
      <c r="A135" s="78" t="s">
        <v>494</v>
      </c>
      <c r="B135" s="78" t="s">
        <v>218</v>
      </c>
    </row>
    <row r="136" spans="1:2" x14ac:dyDescent="0.3">
      <c r="A136" s="78" t="s">
        <v>495</v>
      </c>
      <c r="B136" s="78" t="s">
        <v>220</v>
      </c>
    </row>
    <row r="137" spans="1:2" x14ac:dyDescent="0.3">
      <c r="A137" s="78" t="s">
        <v>496</v>
      </c>
      <c r="B137" s="78" t="s">
        <v>221</v>
      </c>
    </row>
    <row r="138" spans="1:2" x14ac:dyDescent="0.3">
      <c r="A138" s="78" t="s">
        <v>497</v>
      </c>
      <c r="B138" s="78" t="s">
        <v>222</v>
      </c>
    </row>
    <row r="139" spans="1:2" x14ac:dyDescent="0.3">
      <c r="A139" s="78" t="s">
        <v>498</v>
      </c>
      <c r="B139" s="78" t="s">
        <v>223</v>
      </c>
    </row>
    <row r="140" spans="1:2" x14ac:dyDescent="0.3">
      <c r="A140" s="78" t="s">
        <v>499</v>
      </c>
      <c r="B140" s="78" t="s">
        <v>224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8E3966-F2D0-469A-8E40-FE4799100BD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BDD FCJ</vt:lpstr>
      <vt:lpstr>Listing Agents</vt:lpstr>
      <vt:lpstr>Thèmes FCJ</vt:lpstr>
      <vt:lpstr>Paramètres</vt:lpstr>
      <vt:lpstr>Agents</vt:lpstr>
      <vt:lpstr>LCode</vt:lpstr>
      <vt:lpstr>Listing_agents</vt:lpstr>
      <vt:lpstr>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MichD</dc:creator>
  <cp:lastModifiedBy>JoDan</cp:lastModifiedBy>
  <dcterms:created xsi:type="dcterms:W3CDTF">2017-02-22T11:10:20Z</dcterms:created>
  <dcterms:modified xsi:type="dcterms:W3CDTF">2021-03-20T23:11:41Z</dcterms:modified>
</cp:coreProperties>
</file>