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E1F6849A-B672-41EF-BD71-FAFF46715928}" xr6:coauthVersionLast="45" xr6:coauthVersionMax="45" xr10:uidLastSave="{00000000-0000-0000-0000-000000000000}"/>
  <bookViews>
    <workbookView xWindow="-108" yWindow="-108" windowWidth="22320" windowHeight="12048" activeTab="1" xr2:uid="{00000000-000D-0000-FFFF-FFFF00000000}"/>
  </bookViews>
  <sheets>
    <sheet name="PROG" sheetId="3" r:id="rId1"/>
    <sheet name="Justificatif" sheetId="4" r:id="rId2"/>
    <sheet name="1080000" sheetId="2" r:id="rId3"/>
    <sheet name="4310000" sheetId="6" r:id="rId4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1" i="4"/>
  <c r="K6" i="4"/>
  <c r="K5" i="4"/>
  <c r="F6" i="4"/>
  <c r="F5" i="4"/>
</calcChain>
</file>

<file path=xl/sharedStrings.xml><?xml version="1.0" encoding="utf-8"?>
<sst xmlns="http://schemas.openxmlformats.org/spreadsheetml/2006/main" count="50" uniqueCount="31">
  <si>
    <t>NOM</t>
  </si>
  <si>
    <t>DATE</t>
  </si>
  <si>
    <t>Débit</t>
  </si>
  <si>
    <t>Crédit</t>
  </si>
  <si>
    <t>Justificatif</t>
  </si>
  <si>
    <t>Libellé</t>
  </si>
  <si>
    <t>Document</t>
  </si>
  <si>
    <t>N° pièce</t>
  </si>
  <si>
    <t>Total</t>
  </si>
  <si>
    <t>Point en suspens</t>
  </si>
  <si>
    <t>Notes</t>
  </si>
  <si>
    <t>Actions</t>
  </si>
  <si>
    <t>Dossier</t>
  </si>
  <si>
    <t>Onglet</t>
  </si>
  <si>
    <t>Date de clotûre</t>
  </si>
  <si>
    <t>Rouge - Point en suspens</t>
  </si>
  <si>
    <t>Jaune - OK</t>
  </si>
  <si>
    <t>Orange - En cours</t>
  </si>
  <si>
    <t>Compte</t>
  </si>
  <si>
    <t>Débit N-1</t>
  </si>
  <si>
    <t>Crédit N-1</t>
  </si>
  <si>
    <t>Evolution</t>
  </si>
  <si>
    <t>Débit justifié</t>
  </si>
  <si>
    <t>Crédit justifié</t>
  </si>
  <si>
    <t>Situation</t>
  </si>
  <si>
    <t>PS</t>
  </si>
  <si>
    <t>xx</t>
  </si>
  <si>
    <t>oo</t>
  </si>
  <si>
    <t>bb</t>
  </si>
  <si>
    <t>Point en suspens 1080000</t>
  </si>
  <si>
    <t>Point en suspens 4310000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</si>
</sst>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1"/>
      <color theme="8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medium">
        <color theme="9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3" fillId="0" borderId="0" xfId="0" applyFont="1"/>
    <xf numFmtId="0" fontId="1" fillId="0" borderId="0" xfId="1"/>
    <xf numFmtId="0" fontId="5" fillId="0" borderId="0" xfId="0" applyFont="1"/>
    <xf numFmtId="164" fontId="6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2" xfId="2" applyFill="1"/>
    <xf numFmtId="0" fontId="9" fillId="0" borderId="3" xfId="3" applyFill="1"/>
    <xf numFmtId="0" fontId="10" fillId="0" borderId="4" xfId="4" applyFill="1"/>
    <xf numFmtId="0" fontId="10" fillId="0" borderId="4" xfId="4" applyFill="1" applyAlignment="1">
      <alignment horizontal="center"/>
    </xf>
    <xf numFmtId="0" fontId="11" fillId="0" borderId="0" xfId="0" applyFont="1" applyAlignment="1">
      <alignment horizontal="left"/>
    </xf>
    <xf numFmtId="14" fontId="11" fillId="0" borderId="0" xfId="0" applyNumberFormat="1" applyFont="1" applyAlignment="1">
      <alignment horizontal="left"/>
    </xf>
    <xf numFmtId="0" fontId="12" fillId="0" borderId="0" xfId="0" applyFont="1"/>
    <xf numFmtId="14" fontId="12" fillId="0" borderId="0" xfId="0" applyNumberFormat="1" applyFont="1" applyAlignment="1">
      <alignment horizontal="left"/>
    </xf>
    <xf numFmtId="0" fontId="12" fillId="0" borderId="0" xfId="0" applyFont="1" applyAlignment="1"/>
    <xf numFmtId="14" fontId="12" fillId="0" borderId="0" xfId="0" applyNumberFormat="1" applyFont="1" applyAlignment="1"/>
    <xf numFmtId="0" fontId="0" fillId="0" borderId="0" xfId="0" applyAlignment="1">
      <alignment wrapText="1"/>
    </xf>
    <xf numFmtId="0" fontId="13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</cellXfs>
  <cellStyles count="5">
    <cellStyle name="Lien hypertexte" xfId="1" builtinId="8"/>
    <cellStyle name="Normal" xfId="0" builtinId="0"/>
    <cellStyle name="Titre 1" xfId="2" builtinId="16"/>
    <cellStyle name="Titre 2" xfId="3" builtinId="17"/>
    <cellStyle name="Titre 3" xfId="4" builtinId="18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832E13-2D55-4382-AA24-15D57B31322C}" name="Tableau1" displayName="Tableau1" ref="A4:M6" totalsRowShown="0" headerRowDxfId="0">
  <autoFilter ref="A4:M6" xr:uid="{C44F769D-7153-4C3E-873C-B31163BC17FE}"/>
  <tableColumns count="13">
    <tableColumn id="1" xr3:uid="{147C6818-B649-4A2D-AE9B-EE75C0F8DA87}" name="Compte"/>
    <tableColumn id="2" xr3:uid="{128ED361-AF99-4DED-9E78-8FC8E8787CD8}" name="Libellé"/>
    <tableColumn id="3" xr3:uid="{9D9ECA00-7F82-4132-8479-1938A50CE43F}" name="Débit"/>
    <tableColumn id="4" xr3:uid="{E037E564-FDBF-4A05-8411-34F95C213BDB}" name="Crédit"/>
    <tableColumn id="5" xr3:uid="{6F6645EE-BDED-4B07-B5B1-BA15BCB77EE8}" name="Débit justifié"/>
    <tableColumn id="6" xr3:uid="{68D35FB6-1AFF-407B-8112-DC36D4288130}" name="Crédit justifié"/>
    <tableColumn id="7" xr3:uid="{411552D1-F65F-4DE4-A135-40AF808FFD44}" name="Débit N-1"/>
    <tableColumn id="8" xr3:uid="{5C7B69C7-F902-4890-8EA9-92CA0E502B51}" name="Crédit N-1"/>
    <tableColumn id="9" xr3:uid="{CA358271-87F8-48F1-953F-130C018DFF4B}" name="Evolution"/>
    <tableColumn id="10" xr3:uid="{45C7CA7E-C4BD-4E74-81FE-F2F82E77A105}" name="Situation"/>
    <tableColumn id="11" xr3:uid="{86E5739D-CB46-4D40-8D60-07F380C9A7F7}" name="PS"/>
    <tableColumn id="12" xr3:uid="{064AEE0E-B62A-4A0F-B560-F9AF203AE023}" name="Actions"/>
    <tableColumn id="13" xr3:uid="{B0537D23-5F9F-43E1-979C-428ED372DEDD}" name="Note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84431-D89F-45CF-98B8-1DCD0DBBC5D9}">
  <sheetPr codeName="Feuil1"/>
  <dimension ref="A1:E4"/>
  <sheetViews>
    <sheetView workbookViewId="0">
      <selection activeCell="B2" sqref="B2"/>
    </sheetView>
  </sheetViews>
  <sheetFormatPr baseColWidth="10" defaultRowHeight="14.4" x14ac:dyDescent="0.3"/>
  <cols>
    <col min="2" max="2" width="15" bestFit="1" customWidth="1"/>
  </cols>
  <sheetData>
    <row r="1" spans="1:5" ht="18" x14ac:dyDescent="0.35">
      <c r="A1" t="s">
        <v>12</v>
      </c>
      <c r="B1" s="14" t="s">
        <v>26</v>
      </c>
      <c r="E1" t="s">
        <v>13</v>
      </c>
    </row>
    <row r="2" spans="1:5" ht="18" x14ac:dyDescent="0.35">
      <c r="A2" t="s">
        <v>14</v>
      </c>
      <c r="B2" s="15">
        <v>44196</v>
      </c>
      <c r="E2" t="s">
        <v>15</v>
      </c>
    </row>
    <row r="3" spans="1:5" x14ac:dyDescent="0.3">
      <c r="E3" t="s">
        <v>16</v>
      </c>
    </row>
    <row r="4" spans="1:5" x14ac:dyDescent="0.3">
      <c r="E4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27733-8E3D-400F-9E1B-53C1E7D6AC5D}">
  <sheetPr codeName="Feuil2"/>
  <dimension ref="A1:M6"/>
  <sheetViews>
    <sheetView tabSelected="1" workbookViewId="0">
      <selection activeCell="F2" sqref="F2"/>
    </sheetView>
  </sheetViews>
  <sheetFormatPr baseColWidth="10" defaultRowHeight="14.4" x14ac:dyDescent="0.3"/>
  <cols>
    <col min="1" max="1" width="12.109375" bestFit="1" customWidth="1"/>
    <col min="5" max="5" width="14.6640625" customWidth="1"/>
    <col min="6" max="6" width="15.33203125" customWidth="1"/>
    <col min="7" max="7" width="11.5546875" customWidth="1"/>
    <col min="8" max="8" width="12.109375" customWidth="1"/>
    <col min="9" max="9" width="11.5546875" customWidth="1"/>
  </cols>
  <sheetData>
    <row r="1" spans="1:13" ht="15.6" x14ac:dyDescent="0.3">
      <c r="A1" s="18" t="str">
        <f>+PROG!B1</f>
        <v>xx</v>
      </c>
    </row>
    <row r="2" spans="1:13" ht="15.6" x14ac:dyDescent="0.3">
      <c r="A2" s="19">
        <f>+PROG!B2</f>
        <v>44196</v>
      </c>
    </row>
    <row r="4" spans="1:13" s="20" customFormat="1" x14ac:dyDescent="0.3">
      <c r="A4" s="20" t="s">
        <v>18</v>
      </c>
      <c r="B4" s="20" t="s">
        <v>5</v>
      </c>
      <c r="C4" s="20" t="s">
        <v>2</v>
      </c>
      <c r="D4" s="20" t="s">
        <v>3</v>
      </c>
      <c r="E4" s="20" t="s">
        <v>22</v>
      </c>
      <c r="F4" s="20" t="s">
        <v>23</v>
      </c>
      <c r="G4" s="20" t="s">
        <v>19</v>
      </c>
      <c r="H4" s="20" t="s">
        <v>20</v>
      </c>
      <c r="I4" s="20" t="s">
        <v>21</v>
      </c>
      <c r="J4" s="20" t="s">
        <v>24</v>
      </c>
      <c r="K4" s="20" t="s">
        <v>25</v>
      </c>
      <c r="L4" s="20" t="s">
        <v>11</v>
      </c>
      <c r="M4" s="20" t="s">
        <v>10</v>
      </c>
    </row>
    <row r="5" spans="1:13" x14ac:dyDescent="0.3">
      <c r="A5">
        <v>1080000</v>
      </c>
      <c r="F5">
        <f ca="1">INDIRECT("'"&amp;Tableau1[[#This Row],[Compte]]&amp;"'!H7")</f>
        <v>1080000</v>
      </c>
      <c r="K5" t="str">
        <f ca="1">INDIRECT("'"&amp;Tableau1[[#This Row],[Compte]]&amp;"'!A10")</f>
        <v>Point en suspens 1080000</v>
      </c>
    </row>
    <row r="6" spans="1:13" x14ac:dyDescent="0.3">
      <c r="A6">
        <v>4310000</v>
      </c>
      <c r="F6">
        <f ca="1">INDIRECT("'"&amp;Tableau1[[#This Row],[Compte]]&amp;"'!H7")</f>
        <v>4310000</v>
      </c>
      <c r="K6" t="str">
        <f ca="1">INDIRECT("'"&amp;Tableau1[[#This Row],[Compte]]&amp;"'!A10")</f>
        <v>Point en suspens 4310000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9AAE8-EE9C-4111-8A97-72877F05B4FB}">
  <sheetPr codeName="Feuil3"/>
  <dimension ref="A1:H19"/>
  <sheetViews>
    <sheetView workbookViewId="0">
      <selection activeCell="A11" sqref="A11"/>
    </sheetView>
  </sheetViews>
  <sheetFormatPr baseColWidth="10" defaultColWidth="10.6640625" defaultRowHeight="14.4" x14ac:dyDescent="0.3"/>
  <cols>
    <col min="1" max="1" width="30.33203125" customWidth="1"/>
    <col min="2" max="2" width="14.88671875" customWidth="1"/>
    <col min="3" max="8" width="15.6640625" customWidth="1"/>
    <col min="9" max="9" width="18.109375" customWidth="1"/>
    <col min="10" max="13" width="15.6640625" customWidth="1"/>
  </cols>
  <sheetData>
    <row r="1" spans="1:8" ht="15.6" x14ac:dyDescent="0.3">
      <c r="A1" s="16" t="s">
        <v>0</v>
      </c>
      <c r="B1" s="1"/>
      <c r="C1" s="1"/>
      <c r="D1" s="1"/>
      <c r="E1" s="1"/>
      <c r="F1" s="1"/>
      <c r="G1" s="2"/>
    </row>
    <row r="2" spans="1:8" ht="15.6" x14ac:dyDescent="0.3">
      <c r="A2" s="17" t="s">
        <v>1</v>
      </c>
      <c r="B2" s="3"/>
      <c r="C2" s="3"/>
      <c r="D2" s="3"/>
      <c r="E2" s="3"/>
      <c r="F2" s="3"/>
      <c r="G2" s="2"/>
    </row>
    <row r="3" spans="1:8" ht="15.6" x14ac:dyDescent="0.3">
      <c r="A3" s="3"/>
      <c r="B3" s="3"/>
      <c r="C3" s="3"/>
      <c r="D3" s="3"/>
      <c r="E3" s="3"/>
      <c r="F3" s="3"/>
      <c r="G3" s="2"/>
    </row>
    <row r="4" spans="1:8" ht="18" x14ac:dyDescent="0.35">
      <c r="A4" s="22" t="s">
        <v>28</v>
      </c>
      <c r="B4" s="23"/>
      <c r="C4" s="23"/>
      <c r="D4" s="23"/>
      <c r="E4" s="23"/>
      <c r="F4" s="23"/>
      <c r="G4" s="23"/>
      <c r="H4" s="23"/>
    </row>
    <row r="5" spans="1:8" x14ac:dyDescent="0.3">
      <c r="A5" s="4"/>
      <c r="B5" s="4"/>
      <c r="C5" s="4"/>
      <c r="D5" s="4"/>
      <c r="E5" s="4"/>
      <c r="F5" s="4"/>
      <c r="G5" s="2"/>
    </row>
    <row r="6" spans="1:8" x14ac:dyDescent="0.3">
      <c r="A6" s="4"/>
      <c r="B6" s="4"/>
      <c r="C6" s="4"/>
      <c r="D6" s="4"/>
      <c r="E6" s="9" t="s">
        <v>6</v>
      </c>
      <c r="F6" s="8" t="s">
        <v>7</v>
      </c>
      <c r="G6" s="8" t="s">
        <v>2</v>
      </c>
      <c r="H6" s="8" t="s">
        <v>3</v>
      </c>
    </row>
    <row r="7" spans="1:8" x14ac:dyDescent="0.3">
      <c r="A7" s="5" t="s">
        <v>18</v>
      </c>
      <c r="B7" s="21">
        <v>0</v>
      </c>
      <c r="C7" s="6"/>
      <c r="D7" s="6"/>
      <c r="E7" s="6"/>
      <c r="F7" s="6"/>
      <c r="G7" s="7">
        <v>0</v>
      </c>
      <c r="H7" s="7">
        <v>1080000</v>
      </c>
    </row>
    <row r="9" spans="1:8" ht="18" thickBot="1" x14ac:dyDescent="0.4">
      <c r="A9" s="11" t="s">
        <v>9</v>
      </c>
    </row>
    <row r="10" spans="1:8" ht="18.600000000000001" thickTop="1" thickBot="1" x14ac:dyDescent="0.4">
      <c r="A10" s="11" t="s">
        <v>29</v>
      </c>
    </row>
    <row r="11" spans="1:8" ht="15" thickTop="1" x14ac:dyDescent="0.3"/>
    <row r="12" spans="1:8" ht="18" thickBot="1" x14ac:dyDescent="0.4">
      <c r="A12" s="11" t="s">
        <v>11</v>
      </c>
    </row>
    <row r="13" spans="1:8" ht="15" thickTop="1" x14ac:dyDescent="0.3"/>
    <row r="15" spans="1:8" ht="20.399999999999999" thickBot="1" x14ac:dyDescent="0.45">
      <c r="A15" s="10" t="s">
        <v>10</v>
      </c>
    </row>
    <row r="16" spans="1:8" ht="15" thickTop="1" x14ac:dyDescent="0.3"/>
    <row r="18" spans="1:4" ht="18" thickBot="1" x14ac:dyDescent="0.4">
      <c r="A18" s="11" t="s">
        <v>4</v>
      </c>
    </row>
    <row r="19" spans="1:4" ht="15.6" thickTop="1" thickBot="1" x14ac:dyDescent="0.35">
      <c r="A19" s="12" t="s">
        <v>5</v>
      </c>
      <c r="B19" s="12"/>
      <c r="C19" s="12"/>
      <c r="D19" s="13" t="s">
        <v>8</v>
      </c>
    </row>
  </sheetData>
  <mergeCells count="1">
    <mergeCell ref="A4:H4"/>
  </mergeCells>
  <hyperlinks>
    <hyperlink ref="A7" location="'Balance 2020'!A1" display="Compte - 606110" xr:uid="{F13A7626-40E4-48C8-9B8A-81AC194E029F}"/>
  </hyperlink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0050C-3405-4542-A1B1-909F71C16DBE}">
  <sheetPr codeName="Feuil4"/>
  <dimension ref="A1:H19"/>
  <sheetViews>
    <sheetView workbookViewId="0">
      <selection activeCell="A11" sqref="A11"/>
    </sheetView>
  </sheetViews>
  <sheetFormatPr baseColWidth="10" defaultColWidth="10.6640625" defaultRowHeight="14.4" x14ac:dyDescent="0.3"/>
  <cols>
    <col min="1" max="1" width="30.33203125" customWidth="1"/>
    <col min="2" max="2" width="14.88671875" customWidth="1"/>
    <col min="3" max="8" width="15.6640625" customWidth="1"/>
    <col min="9" max="9" width="18.109375" customWidth="1"/>
    <col min="10" max="13" width="15.6640625" customWidth="1"/>
  </cols>
  <sheetData>
    <row r="1" spans="1:8" ht="15.6" x14ac:dyDescent="0.3">
      <c r="A1" s="16" t="s">
        <v>0</v>
      </c>
      <c r="B1" s="1"/>
      <c r="C1" s="1"/>
      <c r="D1" s="1"/>
      <c r="E1" s="1"/>
      <c r="F1" s="1"/>
      <c r="G1" s="2"/>
    </row>
    <row r="2" spans="1:8" ht="15.6" x14ac:dyDescent="0.3">
      <c r="A2" s="17" t="s">
        <v>1</v>
      </c>
      <c r="B2" s="3"/>
      <c r="C2" s="3"/>
      <c r="D2" s="3"/>
      <c r="E2" s="3"/>
      <c r="F2" s="3"/>
      <c r="G2" s="2"/>
    </row>
    <row r="3" spans="1:8" ht="15.6" x14ac:dyDescent="0.3">
      <c r="A3" s="3"/>
      <c r="B3" s="3"/>
      <c r="C3" s="3"/>
      <c r="D3" s="3"/>
      <c r="E3" s="3"/>
      <c r="F3" s="3"/>
      <c r="G3" s="2"/>
    </row>
    <row r="4" spans="1:8" ht="18" x14ac:dyDescent="0.35">
      <c r="A4" s="22" t="s">
        <v>27</v>
      </c>
      <c r="B4" s="23"/>
      <c r="C4" s="23"/>
      <c r="D4" s="23"/>
      <c r="E4" s="23"/>
      <c r="F4" s="23"/>
      <c r="G4" s="23"/>
      <c r="H4" s="23"/>
    </row>
    <row r="5" spans="1:8" x14ac:dyDescent="0.3">
      <c r="A5" s="4"/>
      <c r="B5" s="4"/>
      <c r="C5" s="4"/>
      <c r="D5" s="4"/>
      <c r="E5" s="4"/>
      <c r="F5" s="4"/>
      <c r="G5" s="2"/>
    </row>
    <row r="6" spans="1:8" x14ac:dyDescent="0.3">
      <c r="A6" s="4"/>
      <c r="B6" s="4"/>
      <c r="C6" s="4"/>
      <c r="D6" s="4"/>
      <c r="E6" s="9" t="s">
        <v>6</v>
      </c>
      <c r="F6" s="8" t="s">
        <v>7</v>
      </c>
      <c r="G6" s="8" t="s">
        <v>2</v>
      </c>
      <c r="H6" s="8" t="s">
        <v>3</v>
      </c>
    </row>
    <row r="7" spans="1:8" x14ac:dyDescent="0.3">
      <c r="A7" s="5" t="s">
        <v>18</v>
      </c>
      <c r="B7" s="21">
        <v>0</v>
      </c>
      <c r="C7" s="6"/>
      <c r="D7" s="6"/>
      <c r="E7" s="6"/>
      <c r="F7" s="6"/>
      <c r="G7" s="7">
        <v>0</v>
      </c>
      <c r="H7" s="7">
        <v>4310000</v>
      </c>
    </row>
    <row r="9" spans="1:8" ht="18" thickBot="1" x14ac:dyDescent="0.4">
      <c r="A9" s="11" t="s">
        <v>9</v>
      </c>
    </row>
    <row r="10" spans="1:8" ht="18.600000000000001" thickTop="1" thickBot="1" x14ac:dyDescent="0.4">
      <c r="A10" s="11" t="s">
        <v>30</v>
      </c>
    </row>
    <row r="11" spans="1:8" ht="15" thickTop="1" x14ac:dyDescent="0.3"/>
    <row r="12" spans="1:8" ht="18" thickBot="1" x14ac:dyDescent="0.4">
      <c r="A12" s="11" t="s">
        <v>11</v>
      </c>
    </row>
    <row r="13" spans="1:8" ht="15" thickTop="1" x14ac:dyDescent="0.3"/>
    <row r="15" spans="1:8" ht="20.399999999999999" thickBot="1" x14ac:dyDescent="0.45">
      <c r="A15" s="10" t="s">
        <v>10</v>
      </c>
    </row>
    <row r="16" spans="1:8" ht="15" thickTop="1" x14ac:dyDescent="0.3"/>
    <row r="18" spans="1:4" ht="18" thickBot="1" x14ac:dyDescent="0.4">
      <c r="A18" s="11" t="s">
        <v>4</v>
      </c>
    </row>
    <row r="19" spans="1:4" ht="15.6" thickTop="1" thickBot="1" x14ac:dyDescent="0.35">
      <c r="A19" s="12" t="s">
        <v>5</v>
      </c>
      <c r="B19" s="12"/>
      <c r="C19" s="12"/>
      <c r="D19" s="13" t="s">
        <v>8</v>
      </c>
    </row>
  </sheetData>
  <mergeCells count="1">
    <mergeCell ref="A4:H4"/>
  </mergeCells>
  <hyperlinks>
    <hyperlink ref="A7" location="'Balance 2020'!A1" display="Compte - 606110" xr:uid="{CBDEFE99-B2B9-497F-BD83-8BEB4890E300}"/>
  </hyperlink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PROG</vt:lpstr>
      <vt:lpstr>Justificatif</vt:lpstr>
      <vt:lpstr>1080000</vt:lpstr>
      <vt:lpstr>4310000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CROUBOIS</dc:creator>
  <cp:lastModifiedBy>JoDan</cp:lastModifiedBy>
  <dcterms:created xsi:type="dcterms:W3CDTF">2020-12-22T07:43:36Z</dcterms:created>
  <dcterms:modified xsi:type="dcterms:W3CDTF">2021-03-18T17:47:54Z</dcterms:modified>
</cp:coreProperties>
</file>