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3051236C-9F03-42DE-A67C-FD8E5E85CE7C}" xr6:coauthVersionLast="45" xr6:coauthVersionMax="45" xr10:uidLastSave="{00000000-0000-0000-0000-000000000000}"/>
  <bookViews>
    <workbookView xWindow="-108" yWindow="-108" windowWidth="22320" windowHeight="12048" xr2:uid="{5A59B6F0-C882-9240-987E-3B862F4B04FA}"/>
  </bookViews>
  <sheets>
    <sheet name="SCREENER" sheetId="1" r:id="rId1"/>
    <sheet name="Paramètres" sheetId="2" r:id="rId2"/>
  </sheets>
  <definedNames>
    <definedName name="DonnéesExternes_1" localSheetId="1" hidden="1">Paramètres!$E$2:$F$8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4" i="1"/>
  <c r="G9" i="1" l="1"/>
  <c r="G8" i="1"/>
  <c r="G7" i="1"/>
  <c r="G5" i="1"/>
  <c r="G6" i="1"/>
  <c r="G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CC25EC-A08D-4E00-B116-CB6291EBD96A}" keepAlive="1" name="Requête - Albioma" description="Connexion à la requête « Albioma » dans le classeur." type="5" refreshedVersion="0" background="1">
    <dbPr connection="Provider=Microsoft.Mashup.OleDb.1;Data Source=$Workbook$;Location=Albioma;Extended Properties=&quot;&quot;" command="SELECT * FROM [Albioma]"/>
  </connection>
  <connection id="2" xr16:uid="{D1C462A0-1323-45EB-960B-9F95570A788B}" keepAlive="1" name="Requête - Artefact" description="Connexion à la requête « Artefact » dans le classeur." type="5" refreshedVersion="0" background="1">
    <dbPr connection="Provider=Microsoft.Mashup.OleDb.1;Data Source=$Workbook$;Location=Artefact;Extended Properties=&quot;&quot;" command="SELECT * FROM [Artefact]"/>
  </connection>
  <connection id="3" xr16:uid="{8BE1052D-53C3-4393-96A2-34D6916BF4B1}" keepAlive="1" name="Requête - Beneteau" description="Connexion à la requête « Beneteau » dans le classeur." type="5" refreshedVersion="0" background="1">
    <dbPr connection="Provider=Microsoft.Mashup.OleDb.1;Data Source=$Workbook$;Location=Beneteau;Extended Properties=&quot;&quot;" command="SELECT * FROM [Beneteau]"/>
  </connection>
  <connection id="4" xr16:uid="{DB86A712-90BA-4A67-8513-3F247EF40A68}" keepAlive="1" name="Requête - Eurobio Scientific" description="Connexion à la requête « Eurobio Scientific » dans le classeur." type="5" refreshedVersion="0" background="1">
    <dbPr connection="Provider=Microsoft.Mashup.OleDb.1;Data Source=$Workbook$;Location=&quot;Eurobio Scientific&quot;;Extended Properties=&quot;&quot;" command="SELECT * FROM [Eurobio Scientific]"/>
  </connection>
  <connection id="5" xr16:uid="{1BE25E5B-1557-4344-8874-D46E8B672D25}" keepAlive="1" name="Requête - Navya" description="Connexion à la requête « Navya » dans le classeur." type="5" refreshedVersion="0" background="1">
    <dbPr connection="Provider=Microsoft.Mashup.OleDb.1;Data Source=$Workbook$;Location=Navya;Extended Properties=&quot;&quot;" command="SELECT * FROM [Navya]"/>
  </connection>
  <connection id="6" xr16:uid="{FF1C1889-F568-4C63-9FD3-16E6EF01FC12}" keepAlive="1" name="Requête - Récap cours" description="Connexion à la requête « Récap cours » dans le classeur." type="5" refreshedVersion="6" background="1" saveData="1">
    <dbPr connection="Provider=Microsoft.Mashup.OleDb.1;Data Source=$Workbook$;Location=Récap cours;Extended Properties=&quot;&quot;" command="SELECT * FROM [Récap cours]"/>
  </connection>
  <connection id="7" xr16:uid="{71ABF925-6A62-4CAB-A1EE-BF82A36C4083}" keepAlive="1" name="Requête - Total" description="Connexion à la requête « Total » dans le classeur." type="5" refreshedVersion="0" background="1">
    <dbPr connection="Provider=Microsoft.Mashup.OleDb.1;Data Source=$Workbook$;Location=Total;Extended Properties=&quot;&quot;" command="SELECT * FROM [Total]"/>
  </connection>
</connections>
</file>

<file path=xl/sharedStrings.xml><?xml version="1.0" encoding="utf-8"?>
<sst xmlns="http://schemas.openxmlformats.org/spreadsheetml/2006/main" count="45" uniqueCount="29">
  <si>
    <t>SUPPORT</t>
  </si>
  <si>
    <t>STOCK NAME</t>
  </si>
  <si>
    <t>LEVEL TYPE</t>
  </si>
  <si>
    <t>LEVEL</t>
  </si>
  <si>
    <t>CURRENT PRICE</t>
  </si>
  <si>
    <t>STOCK CODE</t>
  </si>
  <si>
    <t>RESISTANCE</t>
  </si>
  <si>
    <t>CLOSE TO LEVEL</t>
  </si>
  <si>
    <t>Where to find price</t>
  </si>
  <si>
    <t>FR0000120271</t>
  </si>
  <si>
    <t>FR0000035164</t>
  </si>
  <si>
    <t>FR0000079683</t>
  </si>
  <si>
    <t>FR0013240934</t>
  </si>
  <si>
    <t>FR0000060402</t>
  </si>
  <si>
    <t>FR0013018041</t>
  </si>
  <si>
    <t>Nom</t>
  </si>
  <si>
    <t>Cours</t>
  </si>
  <si>
    <t>Navya</t>
  </si>
  <si>
    <t>Albioma</t>
  </si>
  <si>
    <t>Eurobio Scientific</t>
  </si>
  <si>
    <t>Artefact</t>
  </si>
  <si>
    <t>Beneteau</t>
  </si>
  <si>
    <t>Total</t>
  </si>
  <si>
    <t>https://www.boursier.com/actions/cours/navya-FR0013018041,FR.html</t>
  </si>
  <si>
    <t>https://www.boursier.com/actions/cours/albioma-ex-sechilienne-sidec-FR0000060402,FR.html</t>
  </si>
  <si>
    <t>https://www.boursier.com/actions/cours/eurobio-scientific-ex-diaxonhit-FR0013240934,FR.html</t>
  </si>
  <si>
    <t>https://www.boursier.com/actions/cours/artefact-ex-netbooster-FR0000079683,FR.html</t>
  </si>
  <si>
    <t>https://www.boursier.com/actions/cours/beneteau-FR0000035164,FR.html</t>
  </si>
  <si>
    <t>https://www.boursier.com/actions/cours/total-FR0000120271,FR.html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</si>
</sst>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€&quot;_ ;_ * \(#,##0.00\)\ &quot;€&quot;_ ;_ * &quot;-&quot;??_)\ &quot;€&quot;_ ;_ @_ "/>
    <numFmt numFmtId="165" formatCode="#,##0.000\ &quot;€&quot;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12" xfId="0" applyFont="1" applyBorder="1"/>
    <xf numFmtId="0" fontId="2" fillId="0" borderId="13" xfId="0" applyFont="1" applyFill="1" applyBorder="1"/>
    <xf numFmtId="0" fontId="2" fillId="0" borderId="14" xfId="0" applyFont="1" applyBorder="1"/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1" xfId="1" applyFont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10" fontId="0" fillId="0" borderId="14" xfId="2" applyNumberFormat="1" applyFont="1" applyBorder="1" applyAlignment="1">
      <alignment horizontal="center" vertical="center"/>
    </xf>
    <xf numFmtId="10" fontId="0" fillId="0" borderId="12" xfId="2" applyNumberFormat="1" applyFont="1" applyBorder="1" applyAlignment="1">
      <alignment horizontal="center" vertical="center"/>
    </xf>
    <xf numFmtId="10" fontId="0" fillId="0" borderId="13" xfId="2" applyNumberFormat="1" applyFont="1" applyBorder="1" applyAlignment="1">
      <alignment horizontal="center" vertical="center"/>
    </xf>
    <xf numFmtId="164" fontId="0" fillId="0" borderId="7" xfId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/>
    <xf numFmtId="164" fontId="0" fillId="0" borderId="18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 vertical="center" indent="1"/>
    </xf>
    <xf numFmtId="165" fontId="0" fillId="0" borderId="0" xfId="0" applyNumberFormat="1" applyAlignment="1">
      <alignment horizontal="right" vertical="center" indent="1"/>
    </xf>
    <xf numFmtId="0" fontId="5" fillId="0" borderId="15" xfId="0" applyFont="1" applyBorder="1" applyAlignment="1">
      <alignment horizontal="left" vertical="center" indent="1"/>
    </xf>
    <xf numFmtId="0" fontId="6" fillId="0" borderId="19" xfId="3" applyFont="1" applyBorder="1" applyAlignment="1">
      <alignment horizontal="left" vertical="center" indent="1"/>
    </xf>
    <xf numFmtId="0" fontId="5" fillId="0" borderId="16" xfId="0" applyFont="1" applyBorder="1" applyAlignment="1">
      <alignment horizontal="left" vertical="center" indent="1"/>
    </xf>
    <xf numFmtId="0" fontId="6" fillId="0" borderId="12" xfId="3" applyFont="1" applyBorder="1" applyAlignment="1">
      <alignment horizontal="left" vertical="center" indent="1"/>
    </xf>
    <xf numFmtId="0" fontId="5" fillId="0" borderId="17" xfId="0" applyFont="1" applyFill="1" applyBorder="1" applyAlignment="1">
      <alignment horizontal="left" vertical="center" indent="1"/>
    </xf>
    <xf numFmtId="0" fontId="6" fillId="0" borderId="13" xfId="3" applyFont="1" applyBorder="1" applyAlignment="1">
      <alignment horizontal="left" vertical="center" indent="1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4">
    <dxf>
      <numFmt numFmtId="165" formatCode="#,##0.000\ &quot;€&quot;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279400</xdr:colOff>
      <xdr:row>1</xdr:row>
      <xdr:rowOff>177800</xdr:rowOff>
    </xdr:from>
    <xdr:to>
      <xdr:col>9</xdr:col>
      <xdr:colOff>660400</xdr:colOff>
      <xdr:row>3</xdr:row>
      <xdr:rowOff>355600</xdr:rowOff>
    </xdr:to>
    <xdr:sp macro="[0]!Actualise" textlink="">
      <xdr:nvSpPr>
        <xdr:cNvPr id="2" name="Rectangle 1">
          <a:extLst>
            <a:ext uri="{FF2B5EF4-FFF2-40B4-BE49-F238E27FC236}">
              <a16:creationId xmlns:a16="http://schemas.microsoft.com/office/drawing/2014/main" id="{ADF5201B-4CAA-7540-9ABA-D8D0F947CBFC}"/>
            </a:ext>
          </a:extLst>
        </xdr:cNvPr>
        <xdr:cNvSpPr/>
      </xdr:nvSpPr>
      <xdr:spPr>
        <a:xfrm>
          <a:off x="8966200" y="381000"/>
          <a:ext cx="1206500" cy="774700"/>
        </a:xfrm>
        <a:prstGeom prst="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UPTADE</a:t>
          </a:r>
        </a:p>
        <a:p>
          <a:pPr algn="ctr"/>
          <a:r>
            <a:rPr lang="fr-FR" sz="1400" b="1"/>
            <a:t>CURRENT</a:t>
          </a:r>
        </a:p>
        <a:p>
          <a:pPr algn="ctr"/>
          <a:r>
            <a:rPr lang="fr-FR" sz="1400" b="1"/>
            <a:t>PRICE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6" xr16:uid="{58D124B5-E4C3-4250-9F3A-4B80DD783CC3}" autoFormatId="16" applyNumberFormats="0" applyBorderFormats="0" applyFontFormats="0" applyPatternFormats="0" applyAlignmentFormats="0" applyWidthHeightFormats="0">
  <queryTableRefresh nextId="3">
    <queryTableFields count="2">
      <queryTableField id="1" name="Nom" tableColumnId="1"/>
      <queryTableField id="2" name="Cours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92F7B0A-A54F-493F-85CB-49C7AEB48A5F}" name="Récap_cours" displayName="Récap_cours" ref="E2:F8" tableType="queryTable" totalsRowShown="0" headerRowDxfId="3" dataDxfId="2">
  <autoFilter ref="E2:F8" xr:uid="{3B660993-7CAF-4868-AB62-6B330219ECB0}">
    <filterColumn colId="0" hiddenButton="1"/>
    <filterColumn colId="1" hiddenButton="1"/>
  </autoFilter>
  <tableColumns count="2">
    <tableColumn id="1" xr3:uid="{27EB4F98-E764-4442-BB0E-1501D907F252}" uniqueName="1" name="Nom" queryTableFieldId="1" dataDxfId="1"/>
    <tableColumn id="2" xr3:uid="{3C1AF9A3-E5E0-4885-B0E0-F9C176080E12}" uniqueName="2" name="Cours" queryTableFieldId="2" dataDxfId="0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oursier.com/actions/cours/eurobio-scientific-ex-diaxonhit-FR0013240934,FR.html" TargetMode="External"/><Relationship Id="rId7" Type="http://schemas.openxmlformats.org/officeDocument/2006/relationships/table" Target="../tables/table1.xml"/><Relationship Id="rId2" Type="http://schemas.openxmlformats.org/officeDocument/2006/relationships/hyperlink" Target="https://www.boursier.com/actions/cours/albioma-ex-sechilienne-sidec-FR0000060402,FR.html" TargetMode="External"/><Relationship Id="rId1" Type="http://schemas.openxmlformats.org/officeDocument/2006/relationships/hyperlink" Target="https://www.boursier.com/actions/cours/navya-FR0013018041,FR.html" TargetMode="External"/><Relationship Id="rId6" Type="http://schemas.openxmlformats.org/officeDocument/2006/relationships/hyperlink" Target="https://www.boursier.com/actions/cours/total-FR0000120271,FR.html" TargetMode="External"/><Relationship Id="rId5" Type="http://schemas.openxmlformats.org/officeDocument/2006/relationships/hyperlink" Target="https://www.boursier.com/actions/cours/beneteau-FR0000035164,FR.html" TargetMode="External"/><Relationship Id="rId4" Type="http://schemas.openxmlformats.org/officeDocument/2006/relationships/hyperlink" Target="https://www.boursier.com/actions/cours/artefact-ex-netbooster-FR0000079683,FR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99F82-D706-F74E-A071-F5B42516F5E4}">
  <sheetPr codeName="Feuil1"/>
  <dimension ref="B2:G19"/>
  <sheetViews>
    <sheetView showGridLines="0" tabSelected="1" workbookViewId="0">
      <selection activeCell="J10" sqref="J10"/>
    </sheetView>
  </sheetViews>
  <sheetFormatPr baseColWidth="10" defaultRowHeight="15.6" x14ac:dyDescent="0.3"/>
  <cols>
    <col min="1" max="1" width="3.69921875" customWidth="1"/>
    <col min="2" max="2" width="17.09765625" customWidth="1"/>
    <col min="3" max="3" width="12.8984375" bestFit="1" customWidth="1"/>
    <col min="4" max="4" width="15.69921875" customWidth="1"/>
    <col min="6" max="6" width="17.19921875" customWidth="1"/>
    <col min="7" max="7" width="18.296875" customWidth="1"/>
  </cols>
  <sheetData>
    <row r="2" spans="2:7" ht="16.2" thickBot="1" x14ac:dyDescent="0.35"/>
    <row r="3" spans="2:7" s="1" customFormat="1" ht="30" customHeight="1" thickBot="1" x14ac:dyDescent="0.35">
      <c r="B3" s="5" t="s">
        <v>1</v>
      </c>
      <c r="C3" s="6" t="s">
        <v>5</v>
      </c>
      <c r="D3" s="7" t="s">
        <v>2</v>
      </c>
      <c r="E3" s="7" t="s">
        <v>3</v>
      </c>
      <c r="F3" s="22" t="s">
        <v>4</v>
      </c>
      <c r="G3" s="17" t="s">
        <v>7</v>
      </c>
    </row>
    <row r="4" spans="2:7" ht="30" customHeight="1" x14ac:dyDescent="0.3">
      <c r="B4" s="4" t="s">
        <v>17</v>
      </c>
      <c r="C4" s="8" t="s">
        <v>14</v>
      </c>
      <c r="D4" s="9" t="s">
        <v>0</v>
      </c>
      <c r="E4" s="10">
        <v>2.8</v>
      </c>
      <c r="F4" s="21">
        <f>INDEX(Récap_cours[Cours],MATCH(B4,Récap_cours[Nom],0))</f>
        <v>3.2</v>
      </c>
      <c r="G4" s="18">
        <f>(F4-E4)/E4</f>
        <v>0.14285714285714299</v>
      </c>
    </row>
    <row r="5" spans="2:7" ht="30" customHeight="1" x14ac:dyDescent="0.3">
      <c r="B5" s="2" t="s">
        <v>18</v>
      </c>
      <c r="C5" s="11" t="s">
        <v>13</v>
      </c>
      <c r="D5" s="12" t="s">
        <v>0</v>
      </c>
      <c r="E5" s="13">
        <v>39.450000000000003</v>
      </c>
      <c r="F5" s="21">
        <f>INDEX(Récap_cours[Cours],MATCH(B5,Récap_cours[Nom],0))</f>
        <v>40.5</v>
      </c>
      <c r="G5" s="18">
        <f>(F5-E5)/E5</f>
        <v>2.6615969581748975E-2</v>
      </c>
    </row>
    <row r="6" spans="2:7" ht="30" customHeight="1" x14ac:dyDescent="0.3">
      <c r="B6" s="2" t="s">
        <v>19</v>
      </c>
      <c r="C6" s="11" t="s">
        <v>12</v>
      </c>
      <c r="D6" s="12" t="s">
        <v>6</v>
      </c>
      <c r="E6" s="13">
        <v>18.45</v>
      </c>
      <c r="F6" s="21">
        <f>INDEX(Récap_cours[Cours],MATCH(B6,Récap_cours[Nom],0))</f>
        <v>18.850000000000001</v>
      </c>
      <c r="G6" s="19">
        <f>(E6-F6)/E6</f>
        <v>-2.168021680216814E-2</v>
      </c>
    </row>
    <row r="7" spans="2:7" ht="30" customHeight="1" x14ac:dyDescent="0.3">
      <c r="B7" s="2" t="s">
        <v>20</v>
      </c>
      <c r="C7" s="11" t="s">
        <v>11</v>
      </c>
      <c r="D7" s="12" t="s">
        <v>6</v>
      </c>
      <c r="E7" s="13">
        <v>3.87</v>
      </c>
      <c r="F7" s="21">
        <f>INDEX(Récap_cours[Cours],MATCH(B7,Récap_cours[Nom],0))</f>
        <v>3.79</v>
      </c>
      <c r="G7" s="19">
        <f>(E7-F7)/E7</f>
        <v>2.0671834625323016E-2</v>
      </c>
    </row>
    <row r="8" spans="2:7" ht="30" customHeight="1" x14ac:dyDescent="0.3">
      <c r="B8" s="2" t="s">
        <v>21</v>
      </c>
      <c r="C8" s="11" t="s">
        <v>10</v>
      </c>
      <c r="D8" s="12" t="s">
        <v>0</v>
      </c>
      <c r="E8" s="13">
        <v>11.27</v>
      </c>
      <c r="F8" s="21">
        <f>INDEX(Récap_cours[Cours],MATCH(B8,Récap_cours[Nom],0))</f>
        <v>11.64</v>
      </c>
      <c r="G8" s="19">
        <f>(E8-F8)/E8</f>
        <v>-3.2830523513753415E-2</v>
      </c>
    </row>
    <row r="9" spans="2:7" ht="30" customHeight="1" thickBot="1" x14ac:dyDescent="0.35">
      <c r="B9" s="3" t="s">
        <v>22</v>
      </c>
      <c r="C9" s="14" t="s">
        <v>9</v>
      </c>
      <c r="D9" s="15" t="s">
        <v>0</v>
      </c>
      <c r="E9" s="16">
        <v>32</v>
      </c>
      <c r="F9" s="24">
        <f>INDEX(Récap_cours[Cours],MATCH(B9,Récap_cours[Nom],0))</f>
        <v>38.975000000000001</v>
      </c>
      <c r="G9" s="20">
        <f>(E9-F9)/E9</f>
        <v>-0.21796875000000004</v>
      </c>
    </row>
    <row r="14" spans="2:7" s="23" customFormat="1" ht="14.4" x14ac:dyDescent="0.3"/>
    <row r="15" spans="2:7" s="23" customFormat="1" ht="14.4" x14ac:dyDescent="0.3"/>
    <row r="16" spans="2:7" s="23" customFormat="1" ht="14.4" x14ac:dyDescent="0.3"/>
    <row r="17" s="23" customFormat="1" ht="14.4" x14ac:dyDescent="0.3"/>
    <row r="18" s="23" customFormat="1" ht="14.4" x14ac:dyDescent="0.3"/>
    <row r="19" s="23" customFormat="1" ht="14.4" x14ac:dyDescent="0.3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F92BB-4726-46FB-A957-F395D3E025D0}">
  <dimension ref="B1:F8"/>
  <sheetViews>
    <sheetView showGridLines="0" workbookViewId="0">
      <selection activeCell="F12" sqref="F12"/>
    </sheetView>
  </sheetViews>
  <sheetFormatPr baseColWidth="10" defaultRowHeight="18" customHeight="1" x14ac:dyDescent="0.3"/>
  <cols>
    <col min="1" max="1" width="2.69921875" style="25" customWidth="1"/>
    <col min="2" max="2" width="15.5" style="25" bestFit="1" customWidth="1"/>
    <col min="3" max="3" width="74.8984375" style="25" customWidth="1"/>
    <col min="4" max="4" width="2.69921875" style="25" customWidth="1"/>
    <col min="5" max="5" width="18.69921875" style="25" customWidth="1"/>
    <col min="6" max="6" width="12.69921875" style="25" customWidth="1"/>
    <col min="7" max="16384" width="11.19921875" style="25"/>
  </cols>
  <sheetData>
    <row r="1" spans="2:6" ht="18" customHeight="1" thickBot="1" x14ac:dyDescent="0.35"/>
    <row r="2" spans="2:6" ht="18" customHeight="1" thickBot="1" x14ac:dyDescent="0.35">
      <c r="C2" s="26" t="s">
        <v>8</v>
      </c>
      <c r="E2" s="27" t="s">
        <v>15</v>
      </c>
      <c r="F2" s="28" t="s">
        <v>16</v>
      </c>
    </row>
    <row r="3" spans="2:6" ht="18" customHeight="1" x14ac:dyDescent="0.3">
      <c r="B3" s="30" t="s">
        <v>17</v>
      </c>
      <c r="C3" s="31" t="s">
        <v>23</v>
      </c>
      <c r="E3" s="27" t="s">
        <v>17</v>
      </c>
      <c r="F3" s="29">
        <v>3.2</v>
      </c>
    </row>
    <row r="4" spans="2:6" ht="18" customHeight="1" x14ac:dyDescent="0.3">
      <c r="B4" s="32" t="s">
        <v>18</v>
      </c>
      <c r="C4" s="33" t="s">
        <v>24</v>
      </c>
      <c r="E4" s="27" t="s">
        <v>18</v>
      </c>
      <c r="F4" s="29">
        <v>40.5</v>
      </c>
    </row>
    <row r="5" spans="2:6" ht="18" customHeight="1" x14ac:dyDescent="0.3">
      <c r="B5" s="32" t="s">
        <v>19</v>
      </c>
      <c r="C5" s="33" t="s">
        <v>25</v>
      </c>
      <c r="E5" s="27" t="s">
        <v>19</v>
      </c>
      <c r="F5" s="29">
        <v>18.850000000000001</v>
      </c>
    </row>
    <row r="6" spans="2:6" ht="18" customHeight="1" x14ac:dyDescent="0.3">
      <c r="B6" s="32" t="s">
        <v>20</v>
      </c>
      <c r="C6" s="33" t="s">
        <v>26</v>
      </c>
      <c r="E6" s="27" t="s">
        <v>20</v>
      </c>
      <c r="F6" s="29">
        <v>3.79</v>
      </c>
    </row>
    <row r="7" spans="2:6" ht="18" customHeight="1" x14ac:dyDescent="0.3">
      <c r="B7" s="32" t="s">
        <v>21</v>
      </c>
      <c r="C7" s="33" t="s">
        <v>27</v>
      </c>
      <c r="E7" s="27" t="s">
        <v>21</v>
      </c>
      <c r="F7" s="29">
        <v>11.64</v>
      </c>
    </row>
    <row r="8" spans="2:6" ht="18" customHeight="1" thickBot="1" x14ac:dyDescent="0.35">
      <c r="B8" s="34" t="s">
        <v>22</v>
      </c>
      <c r="C8" s="35" t="s">
        <v>28</v>
      </c>
      <c r="E8" s="27" t="s">
        <v>22</v>
      </c>
      <c r="F8" s="29">
        <v>38.975000000000001</v>
      </c>
    </row>
  </sheetData>
  <hyperlinks>
    <hyperlink ref="C3" r:id="rId1" xr:uid="{544901F0-98A6-41B8-BEBA-9AD2E62E3D53}"/>
    <hyperlink ref="C4" r:id="rId2" xr:uid="{1100B009-B041-47D2-89D0-5F079765BEEB}"/>
    <hyperlink ref="C5" r:id="rId3" xr:uid="{5E6EB484-C1F7-4F18-A525-393CF97E7764}"/>
    <hyperlink ref="C6" r:id="rId4" xr:uid="{AC8D9391-F54D-45D6-B936-DF293BF9D2AE}"/>
    <hyperlink ref="C7" r:id="rId5" xr:uid="{05792A60-A2EE-45B4-B284-8E454AD0DC8B}"/>
    <hyperlink ref="C8" r:id="rId6" xr:uid="{68B8BA8B-BE8D-4CB1-8069-E8AEE593C86E}"/>
  </hyperlinks>
  <pageMargins left="0.7" right="0.7" top="0.75" bottom="0.75" header="0.3" footer="0.3"/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EEA8672-8042-463D-A7CC-17FFD147DA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SCREENER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JoDan</cp:lastModifiedBy>
  <dcterms:created xsi:type="dcterms:W3CDTF">2021-02-12T18:40:54Z</dcterms:created>
  <dcterms:modified xsi:type="dcterms:W3CDTF">2021-02-24T23:18:05Z</dcterms:modified>
</cp:coreProperties>
</file>