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F0CC2772-B822-4B68-8586-EF5A71B5BBD5}" xr6:coauthVersionLast="45" xr6:coauthVersionMax="45" xr10:uidLastSave="{00000000-0000-0000-0000-000000000000}"/>
  <bookViews>
    <workbookView xWindow="-108" yWindow="-108" windowWidth="22320" windowHeight="12048" xr2:uid="{B47639DF-8F83-45C7-B2B9-5F09EC118D62}"/>
  </bookViews>
  <sheets>
    <sheet name="Feuil1" sheetId="1" r:id="rId1"/>
  </sheets>
  <definedNames>
    <definedName name="DonnéesExternes_1" localSheetId="0" hidden="1">Feuil1!$N$3:$R$8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2" i="1" l="1"/>
  <c r="L10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DDB5FCD-863F-40B1-B032-5598463BE1C8}" keepAlive="1" name="Requête - Entrée" description="Connexion à la requête « Entrée » dans le classeur." type="5" refreshedVersion="0" background="1">
    <dbPr connection="Provider=Microsoft.Mashup.OleDb.1;Data Source=$Workbook$;Location=Entrée;Extended Properties=&quot;&quot;" command="SELECT * FROM [Entrée]"/>
  </connection>
  <connection id="2" xr16:uid="{1482122B-6D8E-4DF0-A3C0-0767BDF3CEA0}" keepAlive="1" name="Requête - Prix_semaine" description="Connexion à la requête « Prix_semaine » dans le classeur." type="5" refreshedVersion="0" background="1">
    <dbPr connection="Provider=Microsoft.Mashup.OleDb.1;Data Source=$Workbook$;Location=Prix_semaine;Extended Properties=&quot;&quot;" command="SELECT * FROM [Prix_semaine]"/>
  </connection>
  <connection id="3" xr16:uid="{6C0707E9-D823-4004-9843-E73F40159C16}" keepAlive="1" name="Requête - Récap" description="Connexion à la requête « Récap » dans le classeur." type="5" refreshedVersion="6" background="1" saveData="1">
    <dbPr connection="Provider=Microsoft.Mashup.OleDb.1;Data Source=$Workbook$;Location=Récap;Extended Properties=&quot;&quot;" command="SELECT * FROM [Récap]"/>
  </connection>
  <connection id="4" xr16:uid="{E9151034-3E3F-411B-ADE1-FC25F9CBC1CA}" keepAlive="1" name="Requête - Sortie" description="Connexion à la requête « Sortie » dans le classeur." type="5" refreshedVersion="0" background="1">
    <dbPr connection="Provider=Microsoft.Mashup.OleDb.1;Data Source=$Workbook$;Location=Sortie;Extended Properties=&quot;&quot;" command="SELECT * FROM [Sortie]"/>
  </connection>
</connections>
</file>

<file path=xl/sharedStrings.xml><?xml version="1.0" encoding="utf-8"?>
<sst xmlns="http://schemas.openxmlformats.org/spreadsheetml/2006/main" count="63" uniqueCount="35">
  <si>
    <t>Entrée</t>
  </si>
  <si>
    <t>Sortie</t>
  </si>
  <si>
    <t>Date</t>
  </si>
  <si>
    <t>Mouvement</t>
  </si>
  <si>
    <t>Produit</t>
  </si>
  <si>
    <t>Colonne1</t>
  </si>
  <si>
    <t>ABC</t>
  </si>
  <si>
    <t>JKL</t>
  </si>
  <si>
    <t>LKI</t>
  </si>
  <si>
    <t>VBN</t>
  </si>
  <si>
    <t>FGD</t>
  </si>
  <si>
    <t>TXW</t>
  </si>
  <si>
    <t>Stylo</t>
  </si>
  <si>
    <t>Cahier</t>
  </si>
  <si>
    <t>Classeur</t>
  </si>
  <si>
    <t>Colle</t>
  </si>
  <si>
    <t>Compas</t>
  </si>
  <si>
    <t>Crayon</t>
  </si>
  <si>
    <t>Resultat souhaité en colonne 1</t>
  </si>
  <si>
    <t>Réf</t>
  </si>
  <si>
    <t>Quand j'envoie une palette, peu importe le jour de la semaine, je suis facture 2€</t>
  </si>
  <si>
    <t>-</t>
  </si>
  <si>
    <t>Quand je sors une palette, peu importe le jour de la semaine, je suis facture 2€</t>
  </si>
  <si>
    <t>Pour savoir combien une palette me coute, j'ai pense a cette formule = ARRONDI.SUP((Date Sortie-Date Entree])/7,0)*Prix de la semaine)</t>
  </si>
  <si>
    <t>Mais evidemment, c'est un peu plus complique</t>
  </si>
  <si>
    <t>Je voudrais que</t>
  </si>
  <si>
    <t>Si en colonne D, j'ai "entrée" alors il affiche uniquementle prix de la semaine</t>
  </si>
  <si>
    <t xml:space="preserve">Si en colonne D, j'ai "Sortie" dans mouvement ET QUE c'est le mm produit et la mm reference, alors il m'applique la formule type ARRONDI SUP, sinon rien , </t>
  </si>
  <si>
    <t>Si je n'ai pas la date d'entrée, mais que la sortie, alors il affiche rien non plus</t>
  </si>
  <si>
    <t>Prix  semaine</t>
  </si>
  <si>
    <t>Coût</t>
  </si>
  <si>
    <t>Actualiser tout</t>
  </si>
  <si>
    <t xml:space="preserve">Pour actualiser </t>
  </si>
  <si>
    <t>Pour afficher les requêtes</t>
  </si>
  <si>
    <t>Requêtes et connexions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</si>
</sst>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[$€-1]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18">
    <dxf>
      <numFmt numFmtId="4" formatCode="#,##0.00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#,##0.00\ [$€-1]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640080</xdr:colOff>
      <xdr:row>1</xdr:row>
      <xdr:rowOff>7620</xdr:rowOff>
    </xdr:from>
    <xdr:to>
      <xdr:col>20</xdr:col>
      <xdr:colOff>792706</xdr:colOff>
      <xdr:row>7</xdr:row>
      <xdr:rowOff>160128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CD0AE2D-3824-4C35-B915-FE8C6B278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266920" y="190500"/>
          <a:ext cx="2606266" cy="1249788"/>
        </a:xfrm>
        <a:prstGeom prst="rect">
          <a:avLst/>
        </a:prstGeom>
      </xdr:spPr>
    </xdr:pic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3" xr16:uid="{2138E67D-9968-4EF8-A51A-3055B509B12E}" autoFormatId="16" applyNumberFormats="0" applyBorderFormats="0" applyFontFormats="0" applyPatternFormats="0" applyAlignmentFormats="0" applyWidthHeightFormats="0">
  <queryTableRefresh nextId="9">
    <queryTableFields count="5">
      <queryTableField id="1" name="Entrée" tableColumnId="1"/>
      <queryTableField id="4" name="Sortie" tableColumnId="4"/>
      <queryTableField id="2" name="Réf" tableColumnId="2"/>
      <queryTableField id="3" name="Produit" tableColumnId="3"/>
      <queryTableField id="7" name="Coût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D24290-BB2F-4552-88A1-505073B645DE}" name="Base" displayName="Base" ref="C3:G12" totalsRowShown="0" headerRowDxfId="17" dataDxfId="15" headerRowBorderDxfId="16" tableBorderDxfId="14" totalsRowBorderDxfId="13">
  <autoFilter ref="C3:G12" xr:uid="{D014AA7B-3993-490F-A519-387E64A1AA3D}">
    <filterColumn colId="0" hiddenButton="1"/>
    <filterColumn colId="1" hiddenButton="1"/>
    <filterColumn colId="2" hiddenButton="1"/>
    <filterColumn colId="3" hiddenButton="1"/>
    <filterColumn colId="4" hiddenButton="1"/>
  </autoFilter>
  <sortState xmlns:xlrd2="http://schemas.microsoft.com/office/spreadsheetml/2017/richdata2" ref="C4:G12">
    <sortCondition ref="C3:C12"/>
  </sortState>
  <tableColumns count="5">
    <tableColumn id="1" xr3:uid="{695E9F36-5B6F-48C2-BBE1-FBCDE194DDC2}" name="Date" dataDxfId="12"/>
    <tableColumn id="2" xr3:uid="{EAE5183D-6F79-4848-8C20-0CA08E69EAEC}" name="Mouvement" dataDxfId="11"/>
    <tableColumn id="3" xr3:uid="{87978CA1-C534-4FEF-925B-174AFE236A50}" name="Réf" dataDxfId="10"/>
    <tableColumn id="4" xr3:uid="{A9BBF98D-B7AB-4554-9952-299CE88F942D}" name="Produit" dataDxfId="9"/>
    <tableColumn id="5" xr3:uid="{3837A852-6426-4CDF-9F81-DACFDBFEFDE8}" name="Colonne1" dataDxfId="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582A7E8-B1F6-4A9F-AB7B-3718B1E2EE26}" name="Tableau5" displayName="Tableau5" ref="I3:I4" totalsRowShown="0" headerRowDxfId="5" dataDxfId="6">
  <autoFilter ref="I3:I4" xr:uid="{4447DEFF-55A4-4DA9-BFC9-A8EE19A64E93}">
    <filterColumn colId="0" hiddenButton="1"/>
  </autoFilter>
  <tableColumns count="1">
    <tableColumn id="1" xr3:uid="{9A8DCF55-166F-4F84-A052-1AD00F337624}" name="Prix  semaine" dataDxfId="7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923E28A-9715-4A99-8C3B-5F2181A1F166}" name="Récap" displayName="Récap" ref="N3:R8" tableType="queryTable" totalsRowShown="0">
  <autoFilter ref="N3:R8" xr:uid="{2E6A96DD-4A9B-4DF2-AF2B-1DC4A36E897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E9C42EE-8136-498B-B418-3932B9D32F30}" uniqueName="1" name="Entrée" queryTableFieldId="1" dataDxfId="4"/>
    <tableColumn id="4" xr3:uid="{D240C619-FC65-453F-9D2B-DDDFA0C9F3EF}" uniqueName="4" name="Sortie" queryTableFieldId="4" dataDxfId="3"/>
    <tableColumn id="2" xr3:uid="{C3BBA756-4272-4D33-9D00-D8F3E8C2C163}" uniqueName="2" name="Réf" queryTableFieldId="2" dataDxfId="2"/>
    <tableColumn id="3" xr3:uid="{A3F32FBD-FA28-4980-94ED-B5C3B81EA2CC}" uniqueName="3" name="Produit" queryTableFieldId="3" dataDxfId="1"/>
    <tableColumn id="7" xr3:uid="{3C54453A-2B10-45B3-BFB1-EAAE134FC274}" uniqueName="7" name="Coût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F0F88-482F-4442-9A94-5A13E1BCF0D3}">
  <dimension ref="C3:U23"/>
  <sheetViews>
    <sheetView tabSelected="1" workbookViewId="0">
      <selection activeCell="P10" sqref="P10"/>
    </sheetView>
  </sheetViews>
  <sheetFormatPr baseColWidth="10" defaultRowHeight="14.4" x14ac:dyDescent="0.3"/>
  <cols>
    <col min="3" max="3" width="14.44140625" style="1" customWidth="1"/>
    <col min="4" max="6" width="14.44140625" customWidth="1"/>
    <col min="7" max="7" width="16.6640625" customWidth="1"/>
    <col min="8" max="8" width="5.33203125" customWidth="1"/>
    <col min="9" max="9" width="12" bestFit="1" customWidth="1"/>
    <col min="12" max="12" width="35" customWidth="1"/>
    <col min="14" max="15" width="11.77734375" customWidth="1"/>
    <col min="16" max="16" width="10.77734375" customWidth="1"/>
    <col min="17" max="18" width="11.77734375" customWidth="1"/>
    <col min="19" max="19" width="13.77734375" bestFit="1" customWidth="1"/>
    <col min="20" max="20" width="22" bestFit="1" customWidth="1"/>
    <col min="21" max="21" width="20.44140625" bestFit="1" customWidth="1"/>
  </cols>
  <sheetData>
    <row r="3" spans="3:21" x14ac:dyDescent="0.3">
      <c r="C3" s="2" t="s">
        <v>2</v>
      </c>
      <c r="D3" s="7" t="s">
        <v>3</v>
      </c>
      <c r="E3" s="7" t="s">
        <v>19</v>
      </c>
      <c r="F3" s="7" t="s">
        <v>4</v>
      </c>
      <c r="G3" s="8" t="s">
        <v>5</v>
      </c>
      <c r="H3" s="11"/>
      <c r="I3" s="11" t="s">
        <v>29</v>
      </c>
      <c r="K3" s="13"/>
      <c r="L3" s="1" t="s">
        <v>18</v>
      </c>
      <c r="N3" s="21" t="s">
        <v>0</v>
      </c>
      <c r="O3" s="21" t="s">
        <v>1</v>
      </c>
      <c r="P3" s="21" t="s">
        <v>19</v>
      </c>
      <c r="Q3" s="21" t="s">
        <v>4</v>
      </c>
      <c r="R3" s="21" t="s">
        <v>30</v>
      </c>
    </row>
    <row r="4" spans="3:21" x14ac:dyDescent="0.3">
      <c r="C4" s="3">
        <v>44105</v>
      </c>
      <c r="D4" s="5" t="s">
        <v>0</v>
      </c>
      <c r="E4" s="5" t="s">
        <v>9</v>
      </c>
      <c r="F4" s="5" t="s">
        <v>14</v>
      </c>
      <c r="G4" s="9"/>
      <c r="H4" s="11"/>
      <c r="I4" s="13">
        <v>2</v>
      </c>
      <c r="L4" s="16">
        <v>2</v>
      </c>
      <c r="N4" s="18">
        <v>44105</v>
      </c>
      <c r="O4" s="18">
        <v>44137</v>
      </c>
      <c r="P4" s="19" t="s">
        <v>9</v>
      </c>
      <c r="Q4" s="19" t="s">
        <v>14</v>
      </c>
      <c r="R4" s="20">
        <v>11.142857142856482</v>
      </c>
    </row>
    <row r="5" spans="3:21" x14ac:dyDescent="0.3">
      <c r="C5" s="3">
        <v>44109</v>
      </c>
      <c r="D5" s="5" t="s">
        <v>0</v>
      </c>
      <c r="E5" s="5" t="s">
        <v>6</v>
      </c>
      <c r="F5" s="5" t="s">
        <v>13</v>
      </c>
      <c r="G5" s="9"/>
      <c r="H5" s="11"/>
      <c r="I5" s="15"/>
      <c r="L5" s="16">
        <v>2</v>
      </c>
      <c r="N5" s="18">
        <v>44109</v>
      </c>
      <c r="O5" s="18">
        <v>44168</v>
      </c>
      <c r="P5" s="19" t="s">
        <v>6</v>
      </c>
      <c r="Q5" s="19" t="s">
        <v>13</v>
      </c>
      <c r="R5" s="20">
        <v>18.857142857141202</v>
      </c>
    </row>
    <row r="6" spans="3:21" x14ac:dyDescent="0.3">
      <c r="C6" s="3">
        <v>44136</v>
      </c>
      <c r="D6" s="5" t="s">
        <v>0</v>
      </c>
      <c r="E6" s="5" t="s">
        <v>10</v>
      </c>
      <c r="F6" s="5" t="s">
        <v>15</v>
      </c>
      <c r="G6" s="9"/>
      <c r="H6" s="11"/>
      <c r="L6" s="16">
        <v>2</v>
      </c>
      <c r="N6" s="18">
        <v>44136</v>
      </c>
      <c r="O6" s="18"/>
      <c r="P6" s="19" t="s">
        <v>10</v>
      </c>
      <c r="Q6" s="19" t="s">
        <v>15</v>
      </c>
      <c r="R6" s="20">
        <v>2</v>
      </c>
    </row>
    <row r="7" spans="3:21" x14ac:dyDescent="0.3">
      <c r="C7" s="3">
        <v>44137</v>
      </c>
      <c r="D7" s="5" t="s">
        <v>1</v>
      </c>
      <c r="E7" s="5" t="s">
        <v>9</v>
      </c>
      <c r="F7" s="5" t="s">
        <v>14</v>
      </c>
      <c r="G7" s="9"/>
      <c r="H7" s="11"/>
      <c r="I7" s="15"/>
      <c r="L7" s="5" t="s">
        <v>21</v>
      </c>
      <c r="N7" s="18">
        <v>44151</v>
      </c>
      <c r="O7" s="18"/>
      <c r="P7" s="19" t="s">
        <v>11</v>
      </c>
      <c r="Q7" s="19" t="s">
        <v>16</v>
      </c>
      <c r="R7" s="20">
        <v>2</v>
      </c>
    </row>
    <row r="8" spans="3:21" x14ac:dyDescent="0.3">
      <c r="C8" s="3">
        <v>44151</v>
      </c>
      <c r="D8" s="5" t="s">
        <v>0</v>
      </c>
      <c r="E8" s="5" t="s">
        <v>11</v>
      </c>
      <c r="F8" s="5" t="s">
        <v>16</v>
      </c>
      <c r="G8" s="9"/>
      <c r="H8" s="11"/>
      <c r="I8" s="15"/>
      <c r="L8" s="16">
        <v>2</v>
      </c>
      <c r="N8" s="18">
        <v>44179</v>
      </c>
      <c r="O8" s="18">
        <v>44180</v>
      </c>
      <c r="P8" s="19" t="s">
        <v>7</v>
      </c>
      <c r="Q8" s="19" t="s">
        <v>12</v>
      </c>
      <c r="R8" s="20">
        <v>2.2857142857129631</v>
      </c>
    </row>
    <row r="9" spans="3:21" ht="19.5" customHeight="1" x14ac:dyDescent="0.3">
      <c r="C9" s="3">
        <v>44168</v>
      </c>
      <c r="D9" s="5" t="s">
        <v>1</v>
      </c>
      <c r="E9" s="5" t="s">
        <v>8</v>
      </c>
      <c r="F9" s="5" t="s">
        <v>17</v>
      </c>
      <c r="G9" s="9"/>
      <c r="H9" s="11"/>
      <c r="I9" s="15"/>
      <c r="L9" s="5" t="s">
        <v>21</v>
      </c>
    </row>
    <row r="10" spans="3:21" ht="19.5" customHeight="1" x14ac:dyDescent="0.3">
      <c r="C10" s="3">
        <v>44168</v>
      </c>
      <c r="D10" s="5" t="s">
        <v>1</v>
      </c>
      <c r="E10" s="5" t="s">
        <v>6</v>
      </c>
      <c r="F10" s="5" t="s">
        <v>13</v>
      </c>
      <c r="G10" s="9"/>
      <c r="H10" s="11"/>
      <c r="I10" s="15"/>
      <c r="L10" s="16">
        <f>(ROUNDUP(C10-C5,0)/7)*I4</f>
        <v>16.857142857142858</v>
      </c>
      <c r="T10" t="s">
        <v>32</v>
      </c>
      <c r="U10" t="s">
        <v>31</v>
      </c>
    </row>
    <row r="11" spans="3:21" ht="19.5" customHeight="1" x14ac:dyDescent="0.3">
      <c r="C11" s="3">
        <v>44179</v>
      </c>
      <c r="D11" s="5" t="s">
        <v>0</v>
      </c>
      <c r="E11" s="5" t="s">
        <v>7</v>
      </c>
      <c r="F11" s="5" t="s">
        <v>12</v>
      </c>
      <c r="G11" s="9"/>
      <c r="H11" s="11"/>
      <c r="I11" s="15"/>
      <c r="L11" s="16">
        <v>2</v>
      </c>
      <c r="T11" t="s">
        <v>33</v>
      </c>
      <c r="U11" t="s">
        <v>34</v>
      </c>
    </row>
    <row r="12" spans="3:21" ht="19.5" customHeight="1" x14ac:dyDescent="0.3">
      <c r="C12" s="4">
        <v>44180</v>
      </c>
      <c r="D12" s="6" t="s">
        <v>1</v>
      </c>
      <c r="E12" s="6" t="s">
        <v>7</v>
      </c>
      <c r="F12" s="6" t="s">
        <v>12</v>
      </c>
      <c r="G12" s="10"/>
      <c r="H12" s="11"/>
      <c r="I12" s="15"/>
      <c r="L12" s="16">
        <f>(ROUNDUP(C12-C11,0)/7)*I4</f>
        <v>0.2857142857142857</v>
      </c>
    </row>
    <row r="13" spans="3:21" x14ac:dyDescent="0.3">
      <c r="I13" s="15"/>
    </row>
    <row r="14" spans="3:21" x14ac:dyDescent="0.3">
      <c r="I14" s="15"/>
    </row>
    <row r="15" spans="3:21" ht="19.5" customHeight="1" x14ac:dyDescent="0.3">
      <c r="C15" s="14" t="s">
        <v>20</v>
      </c>
      <c r="L15" s="12"/>
    </row>
    <row r="16" spans="3:21" ht="19.5" customHeight="1" x14ac:dyDescent="0.3">
      <c r="C16" s="14" t="s">
        <v>22</v>
      </c>
    </row>
    <row r="17" spans="3:3" ht="19.5" customHeight="1" x14ac:dyDescent="0.3">
      <c r="C17" s="17" t="s">
        <v>23</v>
      </c>
    </row>
    <row r="18" spans="3:3" ht="19.5" customHeight="1" x14ac:dyDescent="0.3">
      <c r="C18" s="17" t="s">
        <v>24</v>
      </c>
    </row>
    <row r="19" spans="3:3" ht="19.5" customHeight="1" x14ac:dyDescent="0.3"/>
    <row r="20" spans="3:3" ht="19.5" customHeight="1" x14ac:dyDescent="0.3">
      <c r="C20" s="1" t="s">
        <v>25</v>
      </c>
    </row>
    <row r="21" spans="3:3" ht="19.5" customHeight="1" x14ac:dyDescent="0.3">
      <c r="C21" s="17" t="s">
        <v>27</v>
      </c>
    </row>
    <row r="22" spans="3:3" x14ac:dyDescent="0.3">
      <c r="C22" s="17" t="s">
        <v>26</v>
      </c>
    </row>
    <row r="23" spans="3:3" x14ac:dyDescent="0.3">
      <c r="C23" s="17" t="s">
        <v>28</v>
      </c>
    </row>
  </sheetData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66B2F2B-9147-40C2-A847-B5E163E5BFF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JoDan</cp:lastModifiedBy>
  <dcterms:created xsi:type="dcterms:W3CDTF">2020-12-30T13:56:42Z</dcterms:created>
  <dcterms:modified xsi:type="dcterms:W3CDTF">2020-12-31T13:35:08Z</dcterms:modified>
</cp:coreProperties>
</file>