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9943950-1317-4A61-9104-09004131F558}" xr6:coauthVersionLast="45" xr6:coauthVersionMax="45" xr10:uidLastSave="{00000000-0000-0000-0000-000000000000}"/>
  <bookViews>
    <workbookView xWindow="-108" yWindow="-108" windowWidth="22320" windowHeight="12048" xr2:uid="{A41D679F-2191-457F-B9EA-EBE0F3309E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2" i="1" l="1"/>
  <c r="U2" i="1" l="1"/>
  <c r="S2" i="1"/>
  <c r="T2" i="1"/>
  <c r="H2" i="1"/>
  <c r="I2" i="1" s="1"/>
  <c r="J2" i="1" s="1"/>
  <c r="K2" i="1" s="1"/>
  <c r="L2" i="1" s="1"/>
  <c r="M2" i="1" s="1"/>
  <c r="N2" i="1" s="1"/>
  <c r="O2" i="1" s="1"/>
  <c r="P2" i="1" s="1"/>
  <c r="Q2" i="1" s="1"/>
  <c r="R2" i="1" s="1"/>
  <c r="G2" i="1"/>
  <c r="D2" i="1"/>
  <c r="E2" i="1" l="1"/>
  <c r="C12" i="1" l="1"/>
  <c r="C3" i="1"/>
  <c r="C5" i="1"/>
  <c r="C9" i="1"/>
  <c r="C6" i="1"/>
  <c r="C10" i="1"/>
  <c r="C7" i="1"/>
  <c r="C11" i="1"/>
  <c r="C4" i="1"/>
  <c r="C8" i="1"/>
</calcChain>
</file>

<file path=xl/sharedStrings.xml><?xml version="1.0" encoding="utf-8"?>
<sst xmlns="http://schemas.openxmlformats.org/spreadsheetml/2006/main" count="14" uniqueCount="14">
  <si>
    <t>Client</t>
  </si>
  <si>
    <t>Statut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</si>
  <si>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</si>
  <si>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</si>
  <si>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</si>
  <si>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</si>
  <si>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</si>
  <si>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</si>
  <si>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</si>
  <si>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</si>
  <si>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</si>
  <si>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En cours</t>
  </si>
  <si>
    <t>M-1</t>
  </si>
  <si>
    <t>client10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</si>
</sst>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7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0" fontId="1" fillId="2" borderId="0" xfId="0" applyFont="1" applyFill="1" applyAlignment="1">
      <alignment horizontal="center"/>
    </xf>
    <xf numFmtId="17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1"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53292-8F6B-43DC-8D4C-5DC881FA0055}">
  <dimension ref="B1:V12"/>
  <sheetViews>
    <sheetView showGridLines="0" tabSelected="1" zoomScale="72" zoomScaleNormal="72" workbookViewId="0">
      <selection activeCell="C13" sqref="C13"/>
    </sheetView>
  </sheetViews>
  <sheetFormatPr baseColWidth="10" defaultRowHeight="16.8" x14ac:dyDescent="0.4"/>
  <cols>
    <col min="4" max="52" width="7.69921875" customWidth="1"/>
  </cols>
  <sheetData>
    <row r="1" spans="2:22" x14ac:dyDescent="0.4">
      <c r="D1" s="4" t="s">
        <v>11</v>
      </c>
      <c r="E1" s="4" t="s">
        <v>12</v>
      </c>
    </row>
    <row r="2" spans="2:22" s="2" customFormat="1" x14ac:dyDescent="0.4">
      <c r="B2" s="3" t="s">
        <v>0</v>
      </c>
      <c r="C2" s="3" t="s">
        <v>1</v>
      </c>
      <c r="D2" s="4" t="str">
        <f ca="1">TEXT(TODAY(),"mmm-aa")</f>
        <v>déc-20</v>
      </c>
      <c r="E2" s="5">
        <f ca="1">EOMONTH(D2,-2)+1</f>
        <v>44136</v>
      </c>
      <c r="F2" s="1">
        <v>43678</v>
      </c>
      <c r="G2" s="1">
        <f>EDATE(F2,1)</f>
        <v>43709</v>
      </c>
      <c r="H2" s="1">
        <f t="shared" ref="H2:V2" si="0">EDATE(G2,1)</f>
        <v>43739</v>
      </c>
      <c r="I2" s="1">
        <f t="shared" si="0"/>
        <v>43770</v>
      </c>
      <c r="J2" s="1">
        <f t="shared" si="0"/>
        <v>43800</v>
      </c>
      <c r="K2" s="1">
        <f t="shared" si="0"/>
        <v>43831</v>
      </c>
      <c r="L2" s="1">
        <f t="shared" si="0"/>
        <v>43862</v>
      </c>
      <c r="M2" s="1">
        <f t="shared" si="0"/>
        <v>43891</v>
      </c>
      <c r="N2" s="1">
        <f t="shared" si="0"/>
        <v>43922</v>
      </c>
      <c r="O2" s="1">
        <f t="shared" si="0"/>
        <v>43952</v>
      </c>
      <c r="P2" s="1">
        <f t="shared" si="0"/>
        <v>43983</v>
      </c>
      <c r="Q2" s="1">
        <f t="shared" si="0"/>
        <v>44013</v>
      </c>
      <c r="R2" s="1">
        <f t="shared" si="0"/>
        <v>44044</v>
      </c>
      <c r="S2" s="1">
        <f t="shared" si="0"/>
        <v>44075</v>
      </c>
      <c r="T2" s="1">
        <f t="shared" si="0"/>
        <v>44105</v>
      </c>
      <c r="U2" s="1">
        <f t="shared" si="0"/>
        <v>44136</v>
      </c>
      <c r="V2" s="1">
        <f t="shared" si="0"/>
        <v>44166</v>
      </c>
    </row>
    <row r="3" spans="2:22" x14ac:dyDescent="0.4">
      <c r="B3" t="s">
        <v>2</v>
      </c>
      <c r="C3" t="str">
        <f ca="1">IF(SUM(OFFSET(B3,0,3,1,MATCH($E$2,$F$2:$AZ$2,0)))&gt;0,"Ancien","Nouveau")</f>
        <v>Ancien</v>
      </c>
      <c r="E3">
        <v>10</v>
      </c>
      <c r="K3">
        <v>30</v>
      </c>
      <c r="L3">
        <v>50</v>
      </c>
      <c r="M3">
        <v>30</v>
      </c>
      <c r="O3">
        <v>38</v>
      </c>
      <c r="P3">
        <v>39</v>
      </c>
      <c r="Q3">
        <v>32</v>
      </c>
      <c r="S3">
        <v>23</v>
      </c>
      <c r="U3">
        <v>10</v>
      </c>
    </row>
    <row r="4" spans="2:22" x14ac:dyDescent="0.4">
      <c r="B4" t="s">
        <v>3</v>
      </c>
      <c r="C4" t="str">
        <f t="shared" ref="C4:C13" ca="1" si="1">IF(SUM(OFFSET(B4,0,3,1,MATCH($E$2,$F$2:$AZ$2,0)))&gt;0,"Ancien","Nouveau")</f>
        <v>Ancien</v>
      </c>
      <c r="K4">
        <v>13</v>
      </c>
      <c r="L4">
        <v>34</v>
      </c>
      <c r="M4">
        <v>43</v>
      </c>
      <c r="N4">
        <v>45</v>
      </c>
      <c r="O4">
        <v>132</v>
      </c>
      <c r="P4">
        <v>112</v>
      </c>
      <c r="S4">
        <v>116</v>
      </c>
    </row>
    <row r="5" spans="2:22" x14ac:dyDescent="0.4">
      <c r="B5" t="s">
        <v>4</v>
      </c>
      <c r="C5" t="str">
        <f t="shared" ca="1" si="1"/>
        <v>Ancien</v>
      </c>
      <c r="E5">
        <v>20</v>
      </c>
      <c r="J5">
        <v>12</v>
      </c>
      <c r="K5">
        <v>34</v>
      </c>
      <c r="L5">
        <v>45</v>
      </c>
      <c r="M5">
        <v>42</v>
      </c>
      <c r="N5">
        <v>12</v>
      </c>
      <c r="P5">
        <v>56</v>
      </c>
      <c r="Q5">
        <v>67</v>
      </c>
      <c r="R5">
        <v>54</v>
      </c>
      <c r="S5">
        <v>32</v>
      </c>
      <c r="T5">
        <v>23</v>
      </c>
      <c r="U5">
        <v>20</v>
      </c>
    </row>
    <row r="6" spans="2:22" x14ac:dyDescent="0.4">
      <c r="B6" t="s">
        <v>5</v>
      </c>
      <c r="C6" t="str">
        <f t="shared" ca="1" si="1"/>
        <v>Ancien</v>
      </c>
      <c r="E6">
        <v>33</v>
      </c>
      <c r="T6">
        <v>34</v>
      </c>
      <c r="U6">
        <v>33</v>
      </c>
    </row>
    <row r="7" spans="2:22" x14ac:dyDescent="0.4">
      <c r="B7" t="s">
        <v>6</v>
      </c>
      <c r="C7" t="str">
        <f t="shared" ca="1" si="1"/>
        <v>Ancien</v>
      </c>
      <c r="M7">
        <v>45</v>
      </c>
      <c r="O7">
        <v>34</v>
      </c>
      <c r="P7">
        <v>56</v>
      </c>
      <c r="Q7">
        <v>54</v>
      </c>
      <c r="R7">
        <v>45</v>
      </c>
      <c r="S7">
        <v>34</v>
      </c>
      <c r="T7">
        <v>23</v>
      </c>
    </row>
    <row r="8" spans="2:22" x14ac:dyDescent="0.4">
      <c r="B8" t="s">
        <v>7</v>
      </c>
      <c r="C8" t="str">
        <f t="shared" ca="1" si="1"/>
        <v>Ancien</v>
      </c>
      <c r="E8">
        <v>15</v>
      </c>
      <c r="F8">
        <v>40</v>
      </c>
      <c r="G8">
        <v>40</v>
      </c>
      <c r="M8">
        <v>56</v>
      </c>
      <c r="U8">
        <v>15</v>
      </c>
    </row>
    <row r="9" spans="2:22" x14ac:dyDescent="0.4">
      <c r="B9" t="s">
        <v>8</v>
      </c>
      <c r="C9" t="str">
        <f t="shared" ca="1" si="1"/>
        <v>Nouveau</v>
      </c>
    </row>
    <row r="10" spans="2:22" x14ac:dyDescent="0.4">
      <c r="B10" t="s">
        <v>9</v>
      </c>
      <c r="C10" t="str">
        <f t="shared" ca="1" si="1"/>
        <v>Nouveau</v>
      </c>
    </row>
    <row r="11" spans="2:22" x14ac:dyDescent="0.4">
      <c r="B11" t="s">
        <v>10</v>
      </c>
      <c r="C11" t="str">
        <f t="shared" ca="1" si="1"/>
        <v>Nouveau</v>
      </c>
    </row>
    <row r="12" spans="2:22" x14ac:dyDescent="0.4">
      <c r="B12" t="s">
        <v>13</v>
      </c>
      <c r="C12" t="str">
        <f t="shared" ca="1" si="1"/>
        <v>Nouveau</v>
      </c>
    </row>
  </sheetData>
  <phoneticPr fontId="2" type="noConversion"/>
  <conditionalFormatting sqref="B2:AZ100">
    <cfRule type="expression" dxfId="0" priority="1">
      <formula>AND($B2&lt;&gt;"",B$2&lt;&gt;"")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2020-12-30T15:43:56Z</dcterms:created>
  <dcterms:modified xsi:type="dcterms:W3CDTF">2020-12-31T01:08:28Z</dcterms:modified>
</cp:coreProperties>
</file>