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C56A8810-F76A-4B34-88A7-30DB3441C558}" xr6:coauthVersionLast="45" xr6:coauthVersionMax="45" xr10:uidLastSave="{00000000-0000-0000-0000-000000000000}"/>
  <bookViews>
    <workbookView xWindow="-108" yWindow="-108" windowWidth="22320" windowHeight="12048" xr2:uid="{5AA092CB-1FC0-4FF3-8CFE-028A94466511}"/>
  </bookViews>
  <sheets>
    <sheet name="Annee 2021" sheetId="2" r:id="rId1"/>
    <sheet name="Paramètres" sheetId="3" r:id="rId2"/>
  </sheets>
  <definedNames>
    <definedName name="LLibelles">TDepenses[Libellé]</definedName>
    <definedName name="LPaiment">TPaiment[Moyen de paiement]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E4" i="2"/>
  <c r="D4" i="2" l="1"/>
</calcChain>
</file>

<file path=xl/sharedStrings.xml><?xml version="1.0" encoding="utf-8"?>
<sst xmlns="http://schemas.openxmlformats.org/spreadsheetml/2006/main" count="37" uniqueCount="36">
  <si>
    <t>DATE</t>
  </si>
  <si>
    <t>MOYEN DE PAIEMENT</t>
  </si>
  <si>
    <t>DEBIT</t>
  </si>
  <si>
    <t xml:space="preserve">CREDIT </t>
  </si>
  <si>
    <t>ANNEE 2021</t>
  </si>
  <si>
    <t xml:space="preserve">PRÊT MAISON </t>
  </si>
  <si>
    <t>PRÊT TRAVAUX</t>
  </si>
  <si>
    <t>ASSURANCE PRÊT</t>
  </si>
  <si>
    <t xml:space="preserve">ASSURANCE MAISON </t>
  </si>
  <si>
    <t>EDF</t>
  </si>
  <si>
    <t>BOUYGUES INTERNET</t>
  </si>
  <si>
    <t xml:space="preserve">BOUYGUES PORTABLE </t>
  </si>
  <si>
    <t xml:space="preserve">LIBELLE </t>
  </si>
  <si>
    <t xml:space="preserve">FRAIS </t>
  </si>
  <si>
    <t>PEL</t>
  </si>
  <si>
    <t>PRÊT VOITURE</t>
  </si>
  <si>
    <t xml:space="preserve">TAXE </t>
  </si>
  <si>
    <t>EAU</t>
  </si>
  <si>
    <t>ASSURANCE AUTO1</t>
  </si>
  <si>
    <t>ASSURANCE AUTO2</t>
  </si>
  <si>
    <t>COMPLEMENTAIRE</t>
  </si>
  <si>
    <t>PEL 2</t>
  </si>
  <si>
    <t>PRÊT AUTRE</t>
  </si>
  <si>
    <t>Colonne1</t>
  </si>
  <si>
    <t>Libellé</t>
  </si>
  <si>
    <t>Montant</t>
  </si>
  <si>
    <t>Total</t>
  </si>
  <si>
    <t>Saisir sur la ligne vide</t>
  </si>
  <si>
    <t>Moyen de paiement</t>
  </si>
  <si>
    <t>Chèques</t>
  </si>
  <si>
    <t>Carte bleue</t>
  </si>
  <si>
    <t>Virement</t>
  </si>
  <si>
    <t>Espèces</t>
  </si>
  <si>
    <t>Prélèvement</t>
  </si>
  <si>
    <t>PayPal</t>
  </si>
  <si>
    <t>en fin de ligne, (colonne F) tabuler vers la droite pour rajouter une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</si>
</sst>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33CC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4" fontId="0" fillId="0" borderId="0" xfId="0" applyNumberForma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2" fillId="0" borderId="4" xfId="0" applyFont="1" applyBorder="1"/>
  </cellXfs>
  <cellStyles count="1">
    <cellStyle name="Normal" xfId="0" builtinId="0"/>
  </cellStyles>
  <dxfs count="2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numFmt numFmtId="4" formatCode="#,##0.00"/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F78576-B217-4E56-BD5E-3F73354D4F1C}" name="TCompte" displayName="TCompte" ref="A2:F4" insertRowShift="1" totalsRowCount="1" headerRowDxfId="12" dataDxfId="9" headerRowBorderDxfId="17" tableBorderDxfId="18">
  <autoFilter ref="A2:F3" xr:uid="{E4632184-047F-4A4F-B65F-50383DE80BB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A3637184-D90D-4E96-BC1B-403D662048A5}" name="DATE" totalsRowLabel="Total" dataDxfId="11" totalsRowDxfId="5"/>
    <tableColumn id="2" xr3:uid="{1946787B-50EC-4C31-9FD3-291728C7A161}" name="MOYEN DE PAIEMENT" dataDxfId="16" totalsRowDxfId="4"/>
    <tableColumn id="3" xr3:uid="{43AD611B-400F-4F3D-9A06-85095914DEA3}" name="LIBELLE " dataDxfId="10" totalsRowDxfId="3"/>
    <tableColumn id="4" xr3:uid="{75F83886-4C33-4457-AF13-101DD62D7413}" name="DEBIT" totalsRowFunction="sum" dataDxfId="15" totalsRowDxfId="2">
      <calculatedColumnFormula>IFERROR(VLOOKUP(TCompte[[#This Row],[LIBELLE ]],TDepenses[],2,0),"")</calculatedColumnFormula>
    </tableColumn>
    <tableColumn id="5" xr3:uid="{D0CDB5CA-1937-48FC-8A31-12B1A82219C9}" name="CREDIT " totalsRowFunction="sum" dataDxfId="14" totalsRowDxfId="1"/>
    <tableColumn id="6" xr3:uid="{16F3F9F0-40BE-4C94-8359-F3B2240AF6A9}" name="Colonne1" dataDxfId="13" totalsRow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5F108D-3EC1-4ED2-96D1-E99856D04BA5}" name="TDepenses" displayName="TDepenses" ref="B2:C20" totalsRowShown="0">
  <autoFilter ref="B2:C20" xr:uid="{0C04D5A6-7A2D-4857-87FC-39AC75A2E6AA}">
    <filterColumn colId="0" hiddenButton="1"/>
    <filterColumn colId="1" hiddenButton="1"/>
  </autoFilter>
  <tableColumns count="2">
    <tableColumn id="1" xr3:uid="{157190C5-74F6-4B5B-BB3D-DF54F7CE9642}" name="Libellé"/>
    <tableColumn id="2" xr3:uid="{00B92457-6766-4626-8B47-CEFE54B05B95}" name="Montant" dataDxfId="19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01BAD7-B990-41B7-A99F-762968AAA635}" name="TPaiment" displayName="TPaiment" ref="E2:E8" totalsRowShown="0" headerRowDxfId="6" headerRowBorderDxfId="7" tableBorderDxfId="8">
  <autoFilter ref="E2:E8" xr:uid="{E36A2968-F244-4994-931F-915A3520BC92}">
    <filterColumn colId="0" hiddenButton="1"/>
  </autoFilter>
  <sortState xmlns:xlrd2="http://schemas.microsoft.com/office/spreadsheetml/2017/richdata2" ref="E3:E8">
    <sortCondition ref="E2:E8"/>
  </sortState>
  <tableColumns count="1">
    <tableColumn id="1" xr3:uid="{E14BB582-50C8-4403-AD09-270BDC9828FC}" name="Moyen de paieme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1A4E7-FC60-4B55-B0DA-19D97AF82BE7}">
  <dimension ref="A1:H5"/>
  <sheetViews>
    <sheetView showGridLines="0" tabSelected="1" workbookViewId="0">
      <pane ySplit="2" topLeftCell="A3" activePane="bottomLeft" state="frozen"/>
      <selection pane="bottomLeft" activeCell="H8" sqref="H8"/>
    </sheetView>
  </sheetViews>
  <sheetFormatPr baseColWidth="10" defaultRowHeight="14.4" x14ac:dyDescent="0.3"/>
  <cols>
    <col min="2" max="3" width="22.6640625" customWidth="1"/>
    <col min="4" max="5" width="15.6640625" customWidth="1"/>
    <col min="6" max="6" width="20.6640625" customWidth="1"/>
    <col min="10" max="10" width="20" bestFit="1" customWidth="1"/>
  </cols>
  <sheetData>
    <row r="1" spans="1:8" ht="15" thickBot="1" x14ac:dyDescent="0.35">
      <c r="A1" s="1" t="s">
        <v>4</v>
      </c>
      <c r="B1" s="2"/>
      <c r="C1" s="2"/>
      <c r="D1" s="2"/>
      <c r="E1" s="2"/>
      <c r="F1" s="3"/>
    </row>
    <row r="2" spans="1:8" ht="15" thickBot="1" x14ac:dyDescent="0.35">
      <c r="A2" s="7" t="s">
        <v>0</v>
      </c>
      <c r="B2" s="5" t="s">
        <v>1</v>
      </c>
      <c r="C2" s="5" t="s">
        <v>12</v>
      </c>
      <c r="D2" s="5" t="s">
        <v>2</v>
      </c>
      <c r="E2" s="5" t="s">
        <v>3</v>
      </c>
      <c r="F2" s="6" t="s">
        <v>23</v>
      </c>
    </row>
    <row r="3" spans="1:8" x14ac:dyDescent="0.3">
      <c r="A3" s="8"/>
      <c r="B3" s="9"/>
      <c r="C3" s="9"/>
      <c r="D3" s="9" t="str">
        <f>IFERROR(VLOOKUP(TCompte[[#This Row],[LIBELLE ]],TDepenses[],2,0),"")</f>
        <v/>
      </c>
      <c r="E3" s="9"/>
      <c r="F3" s="9"/>
      <c r="H3" t="s">
        <v>27</v>
      </c>
    </row>
    <row r="4" spans="1:8" x14ac:dyDescent="0.3">
      <c r="A4" s="9" t="s">
        <v>26</v>
      </c>
      <c r="B4" s="9"/>
      <c r="C4" s="9"/>
      <c r="D4" s="9">
        <f>SUBTOTAL(109,TCompte[DEBIT])</f>
        <v>0</v>
      </c>
      <c r="E4" s="9">
        <f>SUBTOTAL(109,TCompte[[CREDIT ]])</f>
        <v>0</v>
      </c>
      <c r="F4" s="9"/>
      <c r="H4" t="s">
        <v>35</v>
      </c>
    </row>
    <row r="5" spans="1:8" x14ac:dyDescent="0.3">
      <c r="A5" s="10"/>
    </row>
  </sheetData>
  <mergeCells count="1">
    <mergeCell ref="A1:F1"/>
  </mergeCells>
  <dataValidations count="2">
    <dataValidation type="list" allowBlank="1" showInputMessage="1" showErrorMessage="1" sqref="B3" xr:uid="{754BD12A-D4D6-41FF-A342-D4D955D7A2E3}">
      <formula1>LPaiment</formula1>
    </dataValidation>
    <dataValidation type="list" allowBlank="1" showInputMessage="1" sqref="C3" xr:uid="{297828F7-ABF1-4094-ACFF-D100DCAFD991}">
      <formula1>LLibelles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29275A9E-B8D6-4D24-9FC9-75A9D662F1E4}">
          <x14:formula1>
            <xm:f>Paramètres!$B$3:$B$20</xm:f>
          </x14:formula1>
          <xm:sqref>C2 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86DC-6688-4054-B7B4-65E213C47D84}">
  <dimension ref="B2:E20"/>
  <sheetViews>
    <sheetView showGridLines="0" workbookViewId="0">
      <selection activeCell="E3" sqref="E3:E8"/>
    </sheetView>
  </sheetViews>
  <sheetFormatPr baseColWidth="10" defaultRowHeight="14.4" x14ac:dyDescent="0.3"/>
  <cols>
    <col min="1" max="1" width="3.77734375" customWidth="1"/>
    <col min="2" max="2" width="20.44140625" bestFit="1" customWidth="1"/>
    <col min="4" max="4" width="3.77734375" customWidth="1"/>
    <col min="5" max="5" width="19.88671875" customWidth="1"/>
    <col min="6" max="6" width="3.77734375" customWidth="1"/>
  </cols>
  <sheetData>
    <row r="2" spans="2:5" x14ac:dyDescent="0.3">
      <c r="B2" t="s">
        <v>24</v>
      </c>
      <c r="C2" t="s">
        <v>25</v>
      </c>
      <c r="E2" s="11" t="s">
        <v>28</v>
      </c>
    </row>
    <row r="3" spans="2:5" x14ac:dyDescent="0.3">
      <c r="B3" t="s">
        <v>8</v>
      </c>
      <c r="C3" s="4">
        <v>25</v>
      </c>
      <c r="E3" t="s">
        <v>30</v>
      </c>
    </row>
    <row r="4" spans="2:5" x14ac:dyDescent="0.3">
      <c r="B4" t="s">
        <v>7</v>
      </c>
      <c r="C4" s="4">
        <v>12</v>
      </c>
      <c r="E4" t="s">
        <v>29</v>
      </c>
    </row>
    <row r="5" spans="2:5" x14ac:dyDescent="0.3">
      <c r="B5" t="s">
        <v>10</v>
      </c>
      <c r="C5" s="4"/>
      <c r="E5" t="s">
        <v>32</v>
      </c>
    </row>
    <row r="6" spans="2:5" x14ac:dyDescent="0.3">
      <c r="B6" t="s">
        <v>11</v>
      </c>
      <c r="C6" s="4"/>
      <c r="E6" t="s">
        <v>34</v>
      </c>
    </row>
    <row r="7" spans="2:5" x14ac:dyDescent="0.3">
      <c r="B7" t="s">
        <v>9</v>
      </c>
      <c r="C7" s="4">
        <v>25</v>
      </c>
      <c r="E7" t="s">
        <v>33</v>
      </c>
    </row>
    <row r="8" spans="2:5" x14ac:dyDescent="0.3">
      <c r="B8" t="s">
        <v>13</v>
      </c>
      <c r="C8" s="4">
        <v>15</v>
      </c>
      <c r="E8" t="s">
        <v>31</v>
      </c>
    </row>
    <row r="9" spans="2:5" x14ac:dyDescent="0.3">
      <c r="B9" t="s">
        <v>18</v>
      </c>
      <c r="C9" s="4">
        <v>63</v>
      </c>
    </row>
    <row r="10" spans="2:5" x14ac:dyDescent="0.3">
      <c r="B10" t="s">
        <v>19</v>
      </c>
      <c r="C10" s="4">
        <v>45</v>
      </c>
    </row>
    <row r="11" spans="2:5" x14ac:dyDescent="0.3">
      <c r="B11" t="s">
        <v>20</v>
      </c>
      <c r="C11" s="4">
        <v>12</v>
      </c>
    </row>
    <row r="12" spans="2:5" x14ac:dyDescent="0.3">
      <c r="B12" t="s">
        <v>14</v>
      </c>
      <c r="C12" s="4">
        <v>45</v>
      </c>
    </row>
    <row r="13" spans="2:5" x14ac:dyDescent="0.3">
      <c r="B13" t="s">
        <v>21</v>
      </c>
      <c r="C13" s="4">
        <v>150</v>
      </c>
    </row>
    <row r="14" spans="2:5" x14ac:dyDescent="0.3">
      <c r="B14" t="s">
        <v>22</v>
      </c>
      <c r="C14" s="4">
        <v>49.5</v>
      </c>
    </row>
    <row r="15" spans="2:5" x14ac:dyDescent="0.3">
      <c r="B15" t="s">
        <v>5</v>
      </c>
      <c r="C15" s="4">
        <v>756</v>
      </c>
    </row>
    <row r="16" spans="2:5" x14ac:dyDescent="0.3">
      <c r="B16" t="s">
        <v>15</v>
      </c>
      <c r="C16" s="4">
        <v>276.24</v>
      </c>
    </row>
    <row r="17" spans="2:3" x14ac:dyDescent="0.3">
      <c r="B17" t="s">
        <v>6</v>
      </c>
      <c r="C17" s="4">
        <v>159.65</v>
      </c>
    </row>
    <row r="18" spans="2:3" x14ac:dyDescent="0.3">
      <c r="B18" t="s">
        <v>17</v>
      </c>
      <c r="C18" s="4">
        <v>12</v>
      </c>
    </row>
    <row r="19" spans="2:3" x14ac:dyDescent="0.3">
      <c r="B19" t="s">
        <v>16</v>
      </c>
      <c r="C19" s="4">
        <v>80</v>
      </c>
    </row>
    <row r="20" spans="2:3" x14ac:dyDescent="0.3">
      <c r="B20" t="s">
        <v>16</v>
      </c>
      <c r="C20" s="4">
        <v>140</v>
      </c>
    </row>
  </sheetData>
  <sortState xmlns:xlrd2="http://schemas.microsoft.com/office/spreadsheetml/2017/richdata2" ref="B3:C20">
    <sortCondition ref="B3:B20"/>
  </sortState>
  <phoneticPr fontId="1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Annee 2021</vt:lpstr>
      <vt:lpstr>Paramètres</vt:lpstr>
      <vt:lpstr>LLibelles</vt:lpstr>
      <vt:lpstr>LPaiment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phelippeau</dc:creator>
  <cp:lastModifiedBy>JoDan</cp:lastModifiedBy>
  <dcterms:created xsi:type="dcterms:W3CDTF">2020-11-15T09:10:21Z</dcterms:created>
  <dcterms:modified xsi:type="dcterms:W3CDTF">2020-11-15T11:15:22Z</dcterms:modified>
</cp:coreProperties>
</file>