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codeName="ThisWorkbook" defaultThemeVersion="166925"/>
  <mc:AlternateContent xmlns:mc="http://schemas.openxmlformats.org/markup-compatibility/2006">
    <mc:Choice Requires="x15">
      <x15ac:absPath xmlns:x15ac="http://schemas.microsoft.com/office/spreadsheetml/2010/11/ac" url="F:\Users\JoDan\Downloads\"/>
    </mc:Choice>
  </mc:AlternateContent>
  <xr:revisionPtr revIDLastSave="0" documentId="13_ncr:1_{096CDF8F-B2AB-42D1-A367-EE0D77DB239D}" xr6:coauthVersionLast="45" xr6:coauthVersionMax="45" xr10:uidLastSave="{00000000-0000-0000-0000-000000000000}"/>
  <bookViews>
    <workbookView xWindow="-108" yWindow="-108" windowWidth="22320" windowHeight="12048" xr2:uid="{65B09858-9E6A-8E48-988F-85A5DD691E33}"/>
  </bookViews>
  <sheets>
    <sheet name="Feuil1" sheetId="1" r:id="rId1"/>
    <sheet name="2020" sheetId="2" r:id="rId2"/>
    <sheet name="2019" sheetId="3" r:id="rId3"/>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G8" i="1" l="1"/>
  <c r="G5" i="1"/>
  <c r="G6" i="1"/>
  <c r="G7" i="1"/>
  <c r="G9" i="1"/>
  <c r="G10" i="1"/>
  <c r="G11" i="1"/>
  <c r="A15" i="1"/>
</calcChain>
</file>

<file path=xl/sharedStrings.xml><?xml version="1.0" encoding="utf-8"?>
<sst xmlns="http://schemas.openxmlformats.org/spreadsheetml/2006/main" count="61" uniqueCount="30">
  <si>
    <t>Fournisseurs</t>
  </si>
  <si>
    <t>code fournisseur</t>
  </si>
  <si>
    <t>MAT</t>
  </si>
  <si>
    <t>ELC</t>
  </si>
  <si>
    <t>DTR</t>
  </si>
  <si>
    <t>GFT</t>
  </si>
  <si>
    <t>VCF</t>
  </si>
  <si>
    <t>SHD</t>
  </si>
  <si>
    <t>GCQ</t>
  </si>
  <si>
    <t>zk12</t>
  </si>
  <si>
    <t>BG45</t>
  </si>
  <si>
    <t>lo89</t>
  </si>
  <si>
    <t>Fr45</t>
  </si>
  <si>
    <t>cv67</t>
  </si>
  <si>
    <t>DD42</t>
  </si>
  <si>
    <t>ZZ13</t>
  </si>
  <si>
    <t>Type de pièces</t>
  </si>
  <si>
    <t>Num produit</t>
  </si>
  <si>
    <t>LYN</t>
  </si>
  <si>
    <t>Num opération</t>
  </si>
  <si>
    <t>Date Dernier Orde d'achat</t>
  </si>
  <si>
    <r>
      <t xml:space="preserve">FORMULE À TROUVER C’EST-À-DIRE </t>
    </r>
    <r>
      <rPr>
        <sz val="12"/>
        <color rgb="FFFF0000"/>
        <rFont val="Calibri (Corps)"/>
      </rPr>
      <t>UNE DATE</t>
    </r>
    <r>
      <rPr>
        <sz val="12"/>
        <color theme="1"/>
        <rFont val="Calibri"/>
        <family val="2"/>
        <scheme val="minor"/>
      </rPr>
      <t xml:space="preserve"> : COMMANDE LA PLUS RECENTE QUI DÉPEND DU NUMÉRO PRODUIT ET DU NUMÉRO D'OPÉRATION DES DEUX AUTRES FEUILLES PS : je souhaite prendre la feuille dans son intégralité pour la formule et pas un champs de cellule.</t>
    </r>
  </si>
  <si>
    <t>Fournisseur</t>
  </si>
  <si>
    <t>Numéro produit</t>
  </si>
  <si>
    <t>Date commande</t>
  </si>
  <si>
    <t>Le même produit est commandé plusieurs fois au cours de l'année et peut subir des opérations similaires ou différentes (ici avec le fournisseur MAT)</t>
  </si>
  <si>
    <t>Pouvez vous me trouver la formule pour les trois premiers fournisseurs, MAT est présent que sur 2019, ELC sur les deux années, DTR en 2020, pour rappelle il me faut la date la plus récente pour le même numéro produit et le même numéro d'opération</t>
  </si>
  <si>
    <t>Format de cellule G5:G11</t>
  </si>
  <si>
    <t>jj/mm/aaaa;jj/mm/aaaa;""</t>
  </si>
  <si>
    <t>Pour masque les valeurs 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</si>
</sst>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dd/mm/yyyy;&quot;&quot;"/>
  </numFmts>
  <fonts count="3">
    <font>
      <sz val="12"/>
      <color theme="1"/>
      <name val="Calibri"/>
      <family val="2"/>
      <scheme val="minor"/>
    </font>
    <font>
      <sz val="12"/>
      <color rgb="FFFF0000"/>
      <name val="Calibri (Corps)"/>
    </font>
    <font>
      <sz val="8"/>
      <name val="Calibri"/>
      <family val="2"/>
      <scheme val="minor"/>
    </font>
  </fonts>
  <fills count="4">
    <fill>
      <patternFill patternType="none"/>
    </fill>
    <fill>
      <patternFill patternType="gray125"/>
    </fill>
    <fill>
      <patternFill patternType="solid">
        <fgColor theme="7" tint="0.59999389629810485"/>
        <bgColor indexed="64"/>
      </patternFill>
    </fill>
    <fill>
      <patternFill patternType="solid">
        <fgColor theme="5" tint="0.59999389629810485"/>
        <bgColor indexed="64"/>
      </patternFill>
    </fill>
  </fills>
  <borders count="1">
    <border>
      <left/>
      <right/>
      <top/>
      <bottom/>
      <diagonal/>
    </border>
  </borders>
  <cellStyleXfs count="1">
    <xf numFmtId="0" fontId="0" fillId="0" borderId="0"/>
  </cellStyleXfs>
  <cellXfs count="10">
    <xf numFmtId="0" fontId="0" fillId="0" borderId="0" xfId="0"/>
    <xf numFmtId="0" fontId="0" fillId="0" borderId="0" xfId="0" applyAlignment="1">
      <alignment horizontal="center"/>
    </xf>
    <xf numFmtId="0" fontId="0" fillId="0" borderId="0" xfId="0" applyAlignment="1">
      <alignment horizontal="center" vertical="center"/>
    </xf>
    <xf numFmtId="0" fontId="0" fillId="2" borderId="0" xfId="0" applyFill="1" applyAlignment="1">
      <alignment horizontal="center"/>
    </xf>
    <xf numFmtId="0" fontId="0" fillId="2" borderId="0" xfId="0" applyFill="1" applyAlignment="1">
      <alignment horizontal="center" vertical="center"/>
    </xf>
    <xf numFmtId="0" fontId="0" fillId="3" borderId="0" xfId="0" applyFill="1" applyAlignment="1">
      <alignment horizontal="center"/>
    </xf>
    <xf numFmtId="0" fontId="0" fillId="0" borderId="0" xfId="0" applyAlignment="1">
      <alignment horizontal="center" wrapText="1"/>
    </xf>
    <xf numFmtId="14" fontId="0" fillId="0" borderId="0" xfId="0" applyNumberFormat="1"/>
    <xf numFmtId="164" fontId="0" fillId="0" borderId="0" xfId="0" applyNumberFormat="1"/>
    <xf numFmtId="0" fontId="0" fillId="0" borderId="0" xfId="0" applyAlignment="1">
      <alignment horizontal="center"/>
    </xf>
  </cellXfs>
  <cellStyles count="1">
    <cellStyle name="Normal" xfId="0" builtinId="0"/>
  </cellStyles>
  <dxfs count="2">
    <dxf>
      <numFmt numFmtId="19" formatCode="dd/mm/yyyy"/>
    </dxf>
    <dxf>
      <numFmt numFmtId="19" formatCode="dd/mm/yyyy"/>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0</xdr:col>
      <xdr:colOff>358140</xdr:colOff>
      <xdr:row>4</xdr:row>
      <xdr:rowOff>106680</xdr:rowOff>
    </xdr:from>
    <xdr:to>
      <xdr:col>6</xdr:col>
      <xdr:colOff>4312920</xdr:colOff>
      <xdr:row>13</xdr:row>
      <xdr:rowOff>190500</xdr:rowOff>
    </xdr:to>
    <xdr:cxnSp macro="">
      <xdr:nvCxnSpPr>
        <xdr:cNvPr id="3" name="Connecteur droit avec flèche 2">
          <a:extLst>
            <a:ext uri="{FF2B5EF4-FFF2-40B4-BE49-F238E27FC236}">
              <a16:creationId xmlns:a16="http://schemas.microsoft.com/office/drawing/2014/main" id="{1003D41A-AF79-4588-B7E8-914F0FC70EE0}"/>
            </a:ext>
          </a:extLst>
        </xdr:cNvPr>
        <xdr:cNvCxnSpPr/>
      </xdr:nvCxnSpPr>
      <xdr:spPr>
        <a:xfrm flipV="1">
          <a:off x="358140" y="1493520"/>
          <a:ext cx="9669780" cy="18669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34245AAF-48AD-4A28-820C-BD83EB52F7CF}" name="T_2020" displayName="T_2020" ref="B2:E7" totalsRowShown="0">
  <autoFilter ref="B2:E7" xr:uid="{C2B2EFCD-47EC-4DF6-9C17-99832D0709C2}">
    <filterColumn colId="0" hiddenButton="1"/>
    <filterColumn colId="1" hiddenButton="1"/>
    <filterColumn colId="2" hiddenButton="1"/>
    <filterColumn colId="3" hiddenButton="1"/>
  </autoFilter>
  <tableColumns count="4">
    <tableColumn id="1" xr3:uid="{B5D9E33B-1F90-4622-B045-41397F5DCD72}" name="Fournisseur"/>
    <tableColumn id="2" xr3:uid="{9B516E37-5943-4A7F-A1D6-B92FD2633EFF}" name="Numéro produit"/>
    <tableColumn id="3" xr3:uid="{8B43D794-2C88-4271-B3D3-9771CA33829E}" name="Num opération"/>
    <tableColumn id="4" xr3:uid="{F11220CB-6D20-438A-8D0A-37FF8397DC4D}" name="Date commande" dataDxfId="1"/>
  </tableColumns>
  <tableStyleInfo name="TableStyleLight1"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1D7DFF16-D0DD-4372-8D39-B8788768316F}" name="T_2019" displayName="T_2019" ref="B2:E7" totalsRowShown="0">
  <autoFilter ref="B2:E7" xr:uid="{CD67D453-606D-4309-928C-37AD2F4B4826}"/>
  <tableColumns count="4">
    <tableColumn id="1" xr3:uid="{89600C0F-54A3-4A87-A9B8-340BE1E17590}" name="Fournisseur"/>
    <tableColumn id="2" xr3:uid="{801BA750-B95C-4BA9-AB77-0D6BF731E337}" name="Numéro produit"/>
    <tableColumn id="3" xr3:uid="{44D24DF5-1E6D-43AF-9E2A-8149C5698CB6}" name="Num opération"/>
    <tableColumn id="4" xr3:uid="{80B3600E-000A-4176-A92F-F70805EB577E}" name="Date commande" dataDxfId="0"/>
  </tableColumns>
  <tableStyleInfo name="TableStyleLight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_rels/sheet3.xml.rels><?xml version="1.0" encoding="UTF-8" standalone="yes"?>
<Relationships xmlns="http://schemas.openxmlformats.org/package/2006/relationships"><Relationship Id="rId1" Type="http://schemas.openxmlformats.org/officeDocument/2006/relationships/table" Target="../tables/table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C3F9351-BFF8-3C43-9B72-F7D25E888456}">
  <sheetPr codeName="Feuil1"/>
  <dimension ref="A2:N18"/>
  <sheetViews>
    <sheetView tabSelected="1" workbookViewId="0">
      <selection activeCell="B19" sqref="B19"/>
    </sheetView>
  </sheetViews>
  <sheetFormatPr baseColWidth="10" defaultRowHeight="15.6"/>
  <cols>
    <col min="3" max="3" width="14.69921875" bestFit="1" customWidth="1"/>
    <col min="5" max="5" width="13.19921875" bestFit="1" customWidth="1"/>
    <col min="6" max="6" width="13.5" bestFit="1" customWidth="1"/>
    <col min="7" max="7" width="68.19921875" bestFit="1" customWidth="1"/>
  </cols>
  <sheetData>
    <row r="2" spans="1:14" ht="62.4">
      <c r="G2" s="6" t="s">
        <v>21</v>
      </c>
    </row>
    <row r="4" spans="1:14">
      <c r="B4" s="3" t="s">
        <v>0</v>
      </c>
      <c r="C4" s="3" t="s">
        <v>1</v>
      </c>
      <c r="D4" s="3" t="s">
        <v>17</v>
      </c>
      <c r="E4" s="3" t="s">
        <v>16</v>
      </c>
      <c r="F4" s="4" t="s">
        <v>19</v>
      </c>
      <c r="G4" s="5" t="s">
        <v>20</v>
      </c>
    </row>
    <row r="5" spans="1:14">
      <c r="B5" s="2" t="s">
        <v>2</v>
      </c>
      <c r="C5" s="2">
        <v>12</v>
      </c>
      <c r="D5" s="2" t="s">
        <v>9</v>
      </c>
      <c r="E5" s="2" t="s">
        <v>18</v>
      </c>
      <c r="F5" s="2">
        <v>45</v>
      </c>
      <c r="G5" s="8">
        <f>MAX(IFERROR(_xlfn.MAXIFS(T_2019[Date commande],T_2019[Fournisseur],B5,T_2019[Numéro produit],D5,T_2019[Num opération],F5),0),IFERROR(_xlfn.MAXIFS(T_2020[Date commande],T_2020[Fournisseur],B5,T_2020[Numéro produit],D5,T_2020[Num opération],F5),0))</f>
        <v>43817</v>
      </c>
    </row>
    <row r="6" spans="1:14">
      <c r="B6" s="1" t="s">
        <v>3</v>
      </c>
      <c r="C6" s="1">
        <v>23</v>
      </c>
      <c r="D6" s="1" t="s">
        <v>10</v>
      </c>
      <c r="E6" s="1" t="s">
        <v>18</v>
      </c>
      <c r="F6" s="2">
        <v>89</v>
      </c>
      <c r="G6" s="8">
        <f>MAX(IFERROR(_xlfn.MAXIFS(T_2019[Date commande],T_2019[Fournisseur],B6,T_2019[Numéro produit],D6,T_2019[Num opération],F6),0),IFERROR(_xlfn.MAXIFS(T_2020[Date commande],T_2020[Fournisseur],B6,T_2020[Numéro produit],D6,T_2020[Num opération],F6),0))</f>
        <v>43851</v>
      </c>
    </row>
    <row r="7" spans="1:14">
      <c r="B7" s="1" t="s">
        <v>4</v>
      </c>
      <c r="C7" s="1">
        <v>34</v>
      </c>
      <c r="D7" s="1" t="s">
        <v>11</v>
      </c>
      <c r="E7" s="1" t="s">
        <v>18</v>
      </c>
      <c r="F7" s="2">
        <v>156</v>
      </c>
      <c r="G7" s="8">
        <f>MAX(IFERROR(_xlfn.MAXIFS(T_2019[Date commande],T_2019[Fournisseur],B7,T_2019[Numéro produit],D7,T_2019[Num opération],F7),0),IFERROR(_xlfn.MAXIFS(T_2020[Date commande],T_2020[Fournisseur],B7,T_2020[Numéro produit],D7,T_2020[Num opération],F7),0))</f>
        <v>44151</v>
      </c>
    </row>
    <row r="8" spans="1:14">
      <c r="B8" s="1" t="s">
        <v>5</v>
      </c>
      <c r="C8" s="1">
        <v>45</v>
      </c>
      <c r="D8" s="1" t="s">
        <v>12</v>
      </c>
      <c r="E8" s="1" t="s">
        <v>18</v>
      </c>
      <c r="F8" s="2">
        <v>1</v>
      </c>
      <c r="G8" s="8">
        <f>MAX(IFERROR(_xlfn.MAXIFS(T_2019[Date commande],T_2019[Fournisseur],B8,T_2019[Numéro produit],D8,T_2019[Num opération],F8),0),IFERROR(_xlfn.MAXIFS(T_2020[Date commande],T_2020[Fournisseur],B8,T_2020[Numéro produit],D8,T_2020[Num opération],F8),0))</f>
        <v>0</v>
      </c>
    </row>
    <row r="9" spans="1:14">
      <c r="B9" s="1" t="s">
        <v>6</v>
      </c>
      <c r="C9" s="1">
        <v>56</v>
      </c>
      <c r="D9" s="1" t="s">
        <v>13</v>
      </c>
      <c r="E9" s="1" t="s">
        <v>18</v>
      </c>
      <c r="F9" s="2">
        <v>265</v>
      </c>
      <c r="G9" s="8">
        <f>MAX(IFERROR(_xlfn.MAXIFS(T_2019[Date commande],T_2019[Fournisseur],B9,T_2019[Numéro produit],D9,T_2019[Num opération],F9),0),IFERROR(_xlfn.MAXIFS(T_2020[Date commande],T_2020[Fournisseur],B9,T_2020[Numéro produit],D9,T_2020[Num opération],F9),0))</f>
        <v>0</v>
      </c>
    </row>
    <row r="10" spans="1:14">
      <c r="B10" s="1" t="s">
        <v>7</v>
      </c>
      <c r="C10" s="1">
        <v>67</v>
      </c>
      <c r="D10" s="1" t="s">
        <v>14</v>
      </c>
      <c r="E10" s="1" t="s">
        <v>18</v>
      </c>
      <c r="F10" s="2">
        <v>85</v>
      </c>
      <c r="G10" s="8">
        <f>MAX(IFERROR(_xlfn.MAXIFS(T_2019[Date commande],T_2019[Fournisseur],B10,T_2019[Numéro produit],D10,T_2019[Num opération],F10),0),IFERROR(_xlfn.MAXIFS(T_2020[Date commande],T_2020[Fournisseur],B10,T_2020[Numéro produit],D10,T_2020[Num opération],F10),0))</f>
        <v>0</v>
      </c>
    </row>
    <row r="11" spans="1:14">
      <c r="B11" s="1" t="s">
        <v>8</v>
      </c>
      <c r="C11" s="1">
        <v>78</v>
      </c>
      <c r="D11" s="1" t="s">
        <v>15</v>
      </c>
      <c r="E11" s="1" t="s">
        <v>18</v>
      </c>
      <c r="F11" s="2">
        <v>243</v>
      </c>
      <c r="G11" s="8">
        <f>MAX(IFERROR(_xlfn.MAXIFS(T_2019[Date commande],T_2019[Fournisseur],B11,T_2019[Numéro produit],D11,T_2019[Num opération],F11),0),IFERROR(_xlfn.MAXIFS(T_2020[Date commande],T_2020[Fournisseur],B11,T_2020[Numéro produit],D11,T_2020[Num opération],F11),0))</f>
        <v>0</v>
      </c>
    </row>
    <row r="13" spans="1:14">
      <c r="A13" s="9" t="s">
        <v>26</v>
      </c>
      <c r="B13" s="9"/>
      <c r="C13" s="9"/>
      <c r="D13" s="9"/>
      <c r="E13" s="9"/>
      <c r="F13" s="9"/>
      <c r="G13" s="9"/>
      <c r="H13" s="9"/>
      <c r="I13" s="9"/>
      <c r="J13" s="9"/>
      <c r="K13" s="9"/>
      <c r="L13" s="9"/>
      <c r="M13" s="9"/>
      <c r="N13" s="9"/>
    </row>
    <row r="15" spans="1:14">
      <c r="A15" t="str">
        <f ca="1">_xlfn.FORMULATEXT(G5)</f>
        <v>=MAX(SIERREUR(MAX.SI.ENS(T_2019[Date commande];T_2019[Fournisseur];B5;T_2019[Numéro produit];D5;T_2019[Num opération];F5);0);SIERREUR(MAX.SI.ENS(T_2020[Date commande];T_2020[Fournisseur];B5;T_2020[Numéro produit];D5;T_2020[Num opération];F5);0))</v>
      </c>
    </row>
    <row r="17" spans="2:4">
      <c r="B17" t="s">
        <v>27</v>
      </c>
      <c r="D17" t="s">
        <v>28</v>
      </c>
    </row>
    <row r="18" spans="2:4">
      <c r="B18" t="s">
        <v>29</v>
      </c>
    </row>
  </sheetData>
  <mergeCells count="1">
    <mergeCell ref="A13:N13"/>
  </mergeCells>
  <pageMargins left="0.7" right="0.7" top="0.75" bottom="0.75" header="0.3" footer="0.3"/>
  <pageSetup paperSize="9" orientation="portrait" horizontalDpi="4294967293"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567ED6E-BFFB-BA44-B2D3-30A7C0C0356E}">
  <sheetPr codeName="Feuil2"/>
  <dimension ref="B2:E7"/>
  <sheetViews>
    <sheetView workbookViewId="0">
      <selection activeCell="F1" sqref="F1:F1048576"/>
    </sheetView>
  </sheetViews>
  <sheetFormatPr baseColWidth="10" defaultRowHeight="15.6"/>
  <cols>
    <col min="2" max="2" width="12.3984375" customWidth="1"/>
    <col min="3" max="3" width="16.19921875" customWidth="1"/>
    <col min="4" max="4" width="15.3984375" customWidth="1"/>
    <col min="5" max="5" width="16.296875" customWidth="1"/>
  </cols>
  <sheetData>
    <row r="2" spans="2:5">
      <c r="B2" t="s">
        <v>22</v>
      </c>
      <c r="C2" t="s">
        <v>23</v>
      </c>
      <c r="D2" t="s">
        <v>19</v>
      </c>
      <c r="E2" t="s">
        <v>24</v>
      </c>
    </row>
    <row r="3" spans="2:5">
      <c r="B3" t="s">
        <v>4</v>
      </c>
      <c r="C3" t="s">
        <v>11</v>
      </c>
      <c r="D3">
        <v>156</v>
      </c>
      <c r="E3" s="7">
        <v>43867</v>
      </c>
    </row>
    <row r="4" spans="2:5">
      <c r="B4" t="s">
        <v>4</v>
      </c>
      <c r="C4" t="s">
        <v>11</v>
      </c>
      <c r="D4">
        <v>156</v>
      </c>
      <c r="E4" s="7">
        <v>43966</v>
      </c>
    </row>
    <row r="5" spans="2:5">
      <c r="B5" t="s">
        <v>4</v>
      </c>
      <c r="C5" t="s">
        <v>11</v>
      </c>
      <c r="D5">
        <v>156</v>
      </c>
      <c r="E5" s="7">
        <v>44126</v>
      </c>
    </row>
    <row r="6" spans="2:5">
      <c r="B6" t="s">
        <v>4</v>
      </c>
      <c r="C6" t="s">
        <v>11</v>
      </c>
      <c r="D6">
        <v>156</v>
      </c>
      <c r="E6" s="7">
        <v>44151</v>
      </c>
    </row>
    <row r="7" spans="2:5">
      <c r="B7" t="s">
        <v>3</v>
      </c>
      <c r="C7" t="s">
        <v>10</v>
      </c>
      <c r="D7">
        <v>89</v>
      </c>
      <c r="E7" s="7">
        <v>43851</v>
      </c>
    </row>
  </sheetData>
  <phoneticPr fontId="2" type="noConversion"/>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C72FCA1-4139-EA48-BE66-A88FAA91C14D}">
  <sheetPr codeName="Feuil3"/>
  <dimension ref="B2:H9"/>
  <sheetViews>
    <sheetView workbookViewId="0">
      <selection activeCell="F6" sqref="F6"/>
    </sheetView>
  </sheetViews>
  <sheetFormatPr baseColWidth="10" defaultRowHeight="15.6"/>
  <cols>
    <col min="2" max="2" width="12.3984375" customWidth="1"/>
    <col min="3" max="3" width="16.19921875" customWidth="1"/>
    <col min="4" max="4" width="15.3984375" customWidth="1"/>
    <col min="5" max="5" width="16.296875" customWidth="1"/>
  </cols>
  <sheetData>
    <row r="2" spans="2:8">
      <c r="B2" t="s">
        <v>22</v>
      </c>
      <c r="C2" t="s">
        <v>23</v>
      </c>
      <c r="D2" t="s">
        <v>19</v>
      </c>
      <c r="E2" t="s">
        <v>24</v>
      </c>
    </row>
    <row r="3" spans="2:8">
      <c r="B3" t="s">
        <v>2</v>
      </c>
      <c r="C3" t="s">
        <v>9</v>
      </c>
      <c r="D3">
        <v>45</v>
      </c>
      <c r="E3" s="7">
        <v>43504</v>
      </c>
      <c r="H3" s="7"/>
    </row>
    <row r="4" spans="2:8">
      <c r="B4" t="s">
        <v>2</v>
      </c>
      <c r="C4" t="s">
        <v>9</v>
      </c>
      <c r="D4">
        <v>45</v>
      </c>
      <c r="E4" s="7">
        <v>43661</v>
      </c>
    </row>
    <row r="5" spans="2:8">
      <c r="B5" t="s">
        <v>2</v>
      </c>
      <c r="C5" t="s">
        <v>9</v>
      </c>
      <c r="D5">
        <v>213</v>
      </c>
      <c r="E5" s="7">
        <v>43730</v>
      </c>
    </row>
    <row r="6" spans="2:8">
      <c r="B6" t="s">
        <v>2</v>
      </c>
      <c r="C6" t="s">
        <v>9</v>
      </c>
      <c r="D6">
        <v>45</v>
      </c>
      <c r="E6" s="7">
        <v>43817</v>
      </c>
    </row>
    <row r="7" spans="2:8">
      <c r="B7" t="s">
        <v>3</v>
      </c>
      <c r="C7" t="s">
        <v>10</v>
      </c>
      <c r="D7">
        <v>89</v>
      </c>
      <c r="E7" s="7">
        <v>43689</v>
      </c>
    </row>
    <row r="9" spans="2:8">
      <c r="B9" t="s">
        <v>25</v>
      </c>
    </row>
  </sheetData>
  <phoneticPr fontId="2" type="noConversion"/>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2020</vt:lpstr>
      <vt:lpstr>2019</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Microsoft Office User</dc:creator>
  <cp:lastModifiedBy>JoDan</cp:lastModifiedBy>
  <dcterms:created xsi:type="dcterms:W3CDTF">2020-11-13T18:42:31Z</dcterms:created>
  <dcterms:modified xsi:type="dcterms:W3CDTF">2020-11-14T18:42:40Z</dcterms:modified>
</cp:coreProperties>
</file>