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1C5E619-094C-421C-865A-58F6329D64C9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Données" sheetId="1" r:id="rId1"/>
    <sheet name="Param" sheetId="2" r:id="rId2"/>
  </sheets>
  <definedNames>
    <definedName name="_xlnm._FilterDatabase" localSheetId="0" hidden="1">Données!$A$2:$BO$2</definedName>
    <definedName name="DonnéesExternes_1" localSheetId="0" hidden="1">Données!$A$21:$C$22</definedName>
    <definedName name="Ressource">TRessource[Ressources]</definedName>
    <definedName name="Semaine">TSemaine[Semaines]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Stéphane LE VAN</author>
  </authors>
  <commentList>
    <comment ref="E3" authorId="0" shapeId="0" xr:uid="{32594121-97DB-4B7C-9E5F-C8D9EE9D7D71}">
      <text>
        <r>
          <rPr>
            <b/>
            <sz val="9"/>
            <color indexed="81"/>
            <rFont val="Tahoma"/>
            <family val="2"/>
          </rPr>
          <t>Stéphane LE VAN:</t>
        </r>
        <r>
          <rPr>
            <sz val="9"/>
            <color indexed="81"/>
            <rFont val="Tahoma"/>
            <family val="2"/>
          </rPr>
          <t xml:space="preserve">
Nombre de jour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1D560D-6A45-46FC-AA43-BE2CC143C3CE}" keepAlive="1" name="Requête - Ressource" description="Connexion à la requête « Ressource » dans le classeur." type="5" refreshedVersion="0" background="1">
    <dbPr connection="Provider=Microsoft.Mashup.OleDb.1;Data Source=$Workbook$;Location=Ressource;Extended Properties=&quot;&quot;" command="SELECT * FROM [Ressource]"/>
  </connection>
  <connection id="2" xr16:uid="{F8301025-2648-4529-BBB6-B2273822A461}" keepAlive="1" name="Requête - Semaine" description="Connexion à la requête « Semaine » dans le classeur." type="5" refreshedVersion="0" background="1">
    <dbPr connection="Provider=Microsoft.Mashup.OleDb.1;Data Source=$Workbook$;Location=Semaine;Extended Properties=&quot;&quot;" command="SELECT * FROM [Semaine]"/>
  </connection>
  <connection id="3" xr16:uid="{26AFF88A-8EF9-4889-B22E-EEFE7AAD64B9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<sst xmlns="http://schemas.openxmlformats.org/spreadsheetml/2006/main" count="126" uniqueCount="82">
  <si>
    <t>Ressources</t>
  </si>
  <si>
    <t>Projet</t>
  </si>
  <si>
    <t>Semaines</t>
  </si>
  <si>
    <t>Stéphane</t>
  </si>
  <si>
    <t>Olivier</t>
  </si>
  <si>
    <t>Naïm</t>
  </si>
  <si>
    <t>Aliya</t>
  </si>
  <si>
    <t>Aymen</t>
  </si>
  <si>
    <t>Pierre</t>
  </si>
  <si>
    <t>Jean</t>
  </si>
  <si>
    <t>Tâches</t>
  </si>
  <si>
    <t>Anniversaire</t>
  </si>
  <si>
    <t>Course</t>
  </si>
  <si>
    <t>Déménagement</t>
  </si>
  <si>
    <t>Identifier le budget</t>
  </si>
  <si>
    <t>Faire les courses</t>
  </si>
  <si>
    <t>Préparer le liste des invités</t>
  </si>
  <si>
    <t>Identifier les produits à acheter</t>
  </si>
  <si>
    <t>Louer un camion</t>
  </si>
  <si>
    <t>Liste des copains pour aider</t>
  </si>
  <si>
    <t>Total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</si>
  <si>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</si>
  <si>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</si>
  <si>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</si>
  <si>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</si>
  <si>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</si>
  <si>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</si>
  <si>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</si>
  <si>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</si>
  <si>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</si>
  <si>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</si>
  <si>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</si>
  <si>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</si>
  <si>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</si>
  <si>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</si>
  <si>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</si>
  <si>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</si>
  <si>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</si>
  <si>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</si>
  <si>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</si>
  <si>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</si>
  <si>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</si>
  <si>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</si>
  <si>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</si>
  <si>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</si>
  <si>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</si>
  <si>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</si>
  <si>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</si>
  <si>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</si>
  <si>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</si>
  <si>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</si>
  <si>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</si>
  <si>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</si>
  <si>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</si>
  <si>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</si>
  <si>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</si>
  <si>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</si>
  <si>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</si>
  <si>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</si>
  <si>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</si>
  <si>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</si>
  <si>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</si>
  <si>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</si>
  <si>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</si>
  <si>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</si>
  <si>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</si>
  <si>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</si>
  <si>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</si>
  <si>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</si>
  <si>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</si>
  <si>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</si>
  <si>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</si>
  <si>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</si>
  <si>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Charges</t>
  </si>
  <si>
    <t>Pour afficher les requêtes, Onglet Données, Section Requêtes et connexion, Requêtes et connexion</t>
  </si>
  <si>
    <t>Pour actualiser les requêtes, Onglet Données, Section Requêtes et connexion, Actualiser tout</t>
  </si>
  <si>
    <t>Macro d'actualisation lancée à la modification des cellules A17 et B17</t>
  </si>
  <si>
    <t>Private Sub Worksheet_Change(ByVal Target As Range)</t>
  </si>
  <si>
    <t>If Not Application.Intersect(Target, Range("$A$17,$B$17")) Is Nothing Then</t>
  </si>
  <si>
    <t xml:space="preserve">    ActiveWorkbook.RefreshAll</t>
  </si>
  <si>
    <t>End If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</si>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</sst>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10" xfId="0" applyFill="1" applyBorder="1" applyAlignment="1">
      <alignment horizontal="center"/>
    </xf>
    <xf numFmtId="0" fontId="0" fillId="5" borderId="0" xfId="0" applyFill="1" applyAlignment="1">
      <alignment vertical="center"/>
    </xf>
    <xf numFmtId="0" fontId="0" fillId="5" borderId="0" xfId="0" applyFill="1"/>
    <xf numFmtId="0" fontId="0" fillId="2" borderId="1" xfId="0" applyFill="1" applyBorder="1" applyAlignment="1">
      <alignment horizontal="center"/>
    </xf>
    <xf numFmtId="0" fontId="4" fillId="3" borderId="4" xfId="0" applyFont="1" applyFill="1" applyBorder="1"/>
    <xf numFmtId="0" fontId="4" fillId="3" borderId="5" xfId="0" applyFont="1" applyFill="1" applyBorder="1"/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3" borderId="11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</cellXfs>
  <cellStyles count="1">
    <cellStyle name="Normal" xfId="0" builtinId="0"/>
  </cellStyles>
  <dxfs count="8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19</xdr:row>
      <xdr:rowOff>0</xdr:rowOff>
    </xdr:from>
    <xdr:to>
      <xdr:col>15</xdr:col>
      <xdr:colOff>209550</xdr:colOff>
      <xdr:row>23</xdr:row>
      <xdr:rowOff>152400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B50100DB-79F5-403E-BBC4-1499EA286F49}"/>
            </a:ext>
          </a:extLst>
        </xdr:cNvPr>
        <xdr:cNvSpPr/>
      </xdr:nvSpPr>
      <xdr:spPr>
        <a:xfrm>
          <a:off x="3762375" y="3524250"/>
          <a:ext cx="3676650" cy="971550"/>
        </a:xfrm>
        <a:prstGeom prst="wedgeRectCallout">
          <a:avLst>
            <a:gd name="adj1" fmla="val -55289"/>
            <a:gd name="adj2" fmla="val 14062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</a:t>
          </a:r>
        </a:p>
        <a:p>
          <a:pPr algn="l"/>
          <a:r>
            <a:rPr lang="fr-FR" sz="1100" baseline="0"/>
            <a:t>je souhaiterai une formule permettant de faire  remonter les projets , tâches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sa charge de travail (colonne D à  BC)</a:t>
          </a:r>
          <a:r>
            <a:rPr lang="fr-FR" sz="1100" baseline="0"/>
            <a:t>correspondant à la ressource et semaine sélectionnées.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16</xdr:row>
      <xdr:rowOff>0</xdr:rowOff>
    </xdr:from>
    <xdr:to>
      <xdr:col>4</xdr:col>
      <xdr:colOff>38100</xdr:colOff>
      <xdr:row>18</xdr:row>
      <xdr:rowOff>123825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B7EA509E-8E33-416D-AF48-120852D13E5C}"/>
            </a:ext>
          </a:extLst>
        </xdr:cNvPr>
        <xdr:cNvSpPr/>
      </xdr:nvSpPr>
      <xdr:spPr>
        <a:xfrm>
          <a:off x="1876425" y="2895600"/>
          <a:ext cx="1933575" cy="485775"/>
        </a:xfrm>
        <a:prstGeom prst="wedgeRectCallout">
          <a:avLst>
            <a:gd name="adj1" fmla="val -55289"/>
            <a:gd name="adj2" fmla="val 14062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1) Je sélectionne la ressource</a:t>
          </a:r>
        </a:p>
        <a:p>
          <a:pPr algn="l"/>
          <a:r>
            <a:rPr lang="fr-FR" sz="1100" baseline="0"/>
            <a:t>2) Je sélectionne la semaine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20</xdr:col>
      <xdr:colOff>152400</xdr:colOff>
      <xdr:row>18</xdr:row>
      <xdr:rowOff>76200</xdr:rowOff>
    </xdr:from>
    <xdr:to>
      <xdr:col>30</xdr:col>
      <xdr:colOff>57431</xdr:colOff>
      <xdr:row>31</xdr:row>
      <xdr:rowOff>93550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8ED0087-3669-4C34-8263-12879B65D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77475" y="3333750"/>
          <a:ext cx="3238781" cy="237002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785860BC-D551-4C8C-8B71-77502ED1FB03}" autoFormatId="16" applyNumberFormats="0" applyBorderFormats="0" applyFontFormats="0" applyPatternFormats="0" applyAlignmentFormats="0" applyWidthHeightFormats="0">
  <queryTableRefresh nextId="4">
    <queryTableFields count="3">
      <queryTableField id="1" name="Projet" tableColumnId="1"/>
      <queryTableField id="2" name="Tâches" tableColumnId="2"/>
      <queryTableField id="3" name="Charges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610EB2-68FA-432A-8446-D2BC3CE16A96}" name="Tableau1" displayName="Tableau1" ref="A2:BC13" totalsRowShown="0" headerRowDxfId="11" dataDxfId="79" headerRowBorderDxfId="80" tableBorderDxfId="78" totalsRowBorderDxfId="77">
  <autoFilter ref="A2:BC13" xr:uid="{D37DEA0A-CD0B-4B97-8582-211C03AC285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</autoFilter>
  <tableColumns count="55">
    <tableColumn id="1" xr3:uid="{C6FCE5FE-C071-4ED8-B277-4A7378FC9A88}" name="Ressources" dataDxfId="76"/>
    <tableColumn id="2" xr3:uid="{2DB51E37-1D43-4A6B-A30A-A1E4983A41AD}" name="Projet" dataDxfId="75"/>
    <tableColumn id="3" xr3:uid="{BE900091-48A8-49AC-85FC-D48138FB33DD}" name="Tâches" dataDxfId="74"/>
    <tableColumn id="4" xr3:uid="{004103CC-4C3D-45B8-8A84-9F881615EB0B}" name="1" dataDxfId="73"/>
    <tableColumn id="5" xr3:uid="{113709A1-CB5D-4B14-B8A4-B6C8AF304929}" name="2" dataDxfId="72"/>
    <tableColumn id="6" xr3:uid="{D85D7E9D-1055-4AB5-83CD-2341FEB0F75E}" name="3" dataDxfId="71"/>
    <tableColumn id="7" xr3:uid="{5229167B-6894-400C-940B-EF29866BCEB4}" name="4" dataDxfId="70"/>
    <tableColumn id="8" xr3:uid="{0D254802-58BD-43B9-B84C-CABE46768C4A}" name="5" dataDxfId="69"/>
    <tableColumn id="9" xr3:uid="{612FF79C-5798-470D-8A79-62439792BA85}" name="6" dataDxfId="68"/>
    <tableColumn id="10" xr3:uid="{587E31FE-7625-476C-9C39-C80E74CCEAC4}" name="7" dataDxfId="67"/>
    <tableColumn id="11" xr3:uid="{843C0FFE-4270-42E8-907C-0AD6556DB1C8}" name="8" dataDxfId="66"/>
    <tableColumn id="12" xr3:uid="{C2477F1C-104C-4183-9416-C42DF9F6A8CE}" name="9" dataDxfId="65"/>
    <tableColumn id="13" xr3:uid="{91AE8F20-CE28-4D3F-89B4-3DA5C2C82BD4}" name="10" dataDxfId="64"/>
    <tableColumn id="14" xr3:uid="{27F0062F-2827-45CD-9C11-6D5A1761266C}" name="11" dataDxfId="63"/>
    <tableColumn id="15" xr3:uid="{B57A12B7-E03E-45F9-A5ED-5584D92E03D1}" name="12" dataDxfId="62"/>
    <tableColumn id="16" xr3:uid="{752718C6-022E-4323-9CE1-F389805E6783}" name="13" dataDxfId="61"/>
    <tableColumn id="17" xr3:uid="{7378B0F1-DEB5-4617-BAEB-3ED2E93A977C}" name="14" dataDxfId="60"/>
    <tableColumn id="18" xr3:uid="{C5F694DF-1CB8-44AE-BBED-17F14FC8E564}" name="15" dataDxfId="59"/>
    <tableColumn id="19" xr3:uid="{17F238C7-00FB-4FD3-B18E-F601CB327187}" name="16" dataDxfId="58"/>
    <tableColumn id="20" xr3:uid="{B9CDCA0B-58F1-4054-A74C-B286AC48ACD7}" name="17" dataDxfId="57"/>
    <tableColumn id="21" xr3:uid="{690DFA3C-C3A9-46E3-B47F-04CD7F97AEB0}" name="18" dataDxfId="56"/>
    <tableColumn id="22" xr3:uid="{E22255FA-E2D2-4614-9E22-4E14A29F3D7D}" name="19" dataDxfId="55"/>
    <tableColumn id="23" xr3:uid="{CC12EEBA-3217-4CA1-A411-E48747831CB2}" name="20" dataDxfId="54"/>
    <tableColumn id="24" xr3:uid="{0994E929-3922-4090-B5AA-CAA3335621CA}" name="21" dataDxfId="53"/>
    <tableColumn id="25" xr3:uid="{0F247E95-6490-4A06-8611-4AD467B9CB18}" name="22" dataDxfId="52"/>
    <tableColumn id="26" xr3:uid="{8BE83E88-9A95-4B70-B22B-B59C320202C9}" name="23" dataDxfId="51"/>
    <tableColumn id="27" xr3:uid="{B819F076-F18F-44DE-AFD7-04536E989EE7}" name="24" dataDxfId="50"/>
    <tableColumn id="28" xr3:uid="{F08A3638-5D76-4580-ACF2-6A67B2EFA5A3}" name="25" dataDxfId="49"/>
    <tableColumn id="29" xr3:uid="{1F24F15E-AE66-49A9-B507-FB8FD71C4FF0}" name="26" dataDxfId="48"/>
    <tableColumn id="30" xr3:uid="{998399FD-9A41-45D7-8B05-194E3F1BEC05}" name="27" dataDxfId="47"/>
    <tableColumn id="31" xr3:uid="{0174A516-3440-4D08-ABF6-243DA4C03428}" name="28" dataDxfId="46"/>
    <tableColumn id="32" xr3:uid="{138EA90E-C0A0-4E47-BFAC-9C65D3E6BA07}" name="29" dataDxfId="45"/>
    <tableColumn id="33" xr3:uid="{07920D39-7886-4B0F-8C21-70B93556098C}" name="30" dataDxfId="44"/>
    <tableColumn id="34" xr3:uid="{0DB595F2-50F2-4A2E-990C-63B9B92F032C}" name="31" dataDxfId="43"/>
    <tableColumn id="35" xr3:uid="{B5C578E6-817C-421A-B1E5-3D7B9B18A48C}" name="32" dataDxfId="42"/>
    <tableColumn id="36" xr3:uid="{C01F4221-6153-43E1-BDAC-AB7D80225B67}" name="33" dataDxfId="41"/>
    <tableColumn id="37" xr3:uid="{407B20F0-CBEA-4D50-A7A5-3E9723D68E8D}" name="34" dataDxfId="40"/>
    <tableColumn id="38" xr3:uid="{0BCA5255-BAFB-49B9-BB40-8194425E9227}" name="35" dataDxfId="39"/>
    <tableColumn id="39" xr3:uid="{99BC1650-1030-4E86-8A7D-4D2687955C43}" name="36" dataDxfId="38"/>
    <tableColumn id="40" xr3:uid="{AE4BAC3B-5116-4520-A7F8-C894B9367807}" name="37" dataDxfId="37"/>
    <tableColumn id="41" xr3:uid="{9158C40C-24AA-4698-9C4D-8171EDCD1B7F}" name="38" dataDxfId="36"/>
    <tableColumn id="42" xr3:uid="{26AE787C-D240-4FEE-90C9-FD8F43B32B86}" name="39" dataDxfId="35"/>
    <tableColumn id="43" xr3:uid="{F55492B4-8ACE-417B-87CC-2ED992305734}" name="40" dataDxfId="34"/>
    <tableColumn id="44" xr3:uid="{FEA78AAA-09C9-44BF-8BDF-D7FB1E1B8AA7}" name="41" dataDxfId="33"/>
    <tableColumn id="45" xr3:uid="{A86A37EE-AD73-4503-9CA8-E50BA10B71BF}" name="42" dataDxfId="32"/>
    <tableColumn id="46" xr3:uid="{E30ADD3E-B54A-417E-BB74-03EA22C1CAE4}" name="43" dataDxfId="31"/>
    <tableColumn id="47" xr3:uid="{1DFABEA2-A8A6-428D-8DA1-63CE9F309365}" name="44" dataDxfId="30"/>
    <tableColumn id="48" xr3:uid="{0B5CA309-ABC9-4C93-B904-53A38CE063B0}" name="45" dataDxfId="29"/>
    <tableColumn id="49" xr3:uid="{037CA398-C1B9-442A-A511-FA1EFF082680}" name="46" dataDxfId="28"/>
    <tableColumn id="50" xr3:uid="{C27F9AE5-18AF-41E0-8687-493BED2E5BD9}" name="47" dataDxfId="27"/>
    <tableColumn id="51" xr3:uid="{47D86F6E-B122-4A6E-85C7-BD0F7D71D801}" name="48" dataDxfId="26"/>
    <tableColumn id="52" xr3:uid="{7E50C1DF-ABDE-49EF-9A3E-52F18C0F5ED3}" name="49" dataDxfId="25"/>
    <tableColumn id="53" xr3:uid="{3750E59C-6A5F-4D9C-B035-48DA18F9EAF1}" name="50" dataDxfId="24"/>
    <tableColumn id="54" xr3:uid="{33E06A64-7657-403C-8305-44EF3267FC85}" name="51" dataDxfId="23"/>
    <tableColumn id="55" xr3:uid="{B62D11BE-63EC-4A25-B944-12BA501B157D}" name="52" dataDxfId="22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2F5A57B-1263-4BC2-81E0-7DA9D761178D}" name="TRessource" displayName="TRessource" ref="A16:A17" totalsRowShown="0" headerRowDxfId="10" dataDxfId="20" headerRowBorderDxfId="21" tableBorderDxfId="19" totalsRowBorderDxfId="18">
  <autoFilter ref="A16:A17" xr:uid="{0FB0A2C8-42E9-4EE3-8C73-968F565699F9}">
    <filterColumn colId="0" hiddenButton="1"/>
  </autoFilter>
  <tableColumns count="1">
    <tableColumn id="1" xr3:uid="{D986EE30-4A7A-4E79-8FFE-24E47BFB210F}" name="Ressources" dataDxfId="1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D610524-AC71-4752-A5DA-809FC279E78B}" name="TSemaine" displayName="TSemaine" ref="B16:B17" totalsRowShown="0" headerRowDxfId="9" dataDxfId="15" headerRowBorderDxfId="16" tableBorderDxfId="14" totalsRowBorderDxfId="13">
  <autoFilter ref="B16:B17" xr:uid="{2240F5E2-82A5-4D79-A534-038BE0BA331A}">
    <filterColumn colId="0" hiddenButton="1"/>
  </autoFilter>
  <tableColumns count="1">
    <tableColumn id="1" xr3:uid="{B5C75DD3-A1DB-47F5-AE17-B4F6BC571F06}" name="Semaines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4784E09-8706-4C40-9791-2A11B846CFCB}" name="Tableau1_2" displayName="Tableau1_2" ref="A21:C23" tableType="queryTable" totalsRowCount="1" headerRowDxfId="8" dataDxfId="7" headerRowBorderDxfId="6">
  <autoFilter ref="A21:C22" xr:uid="{B5E2621D-DBB3-49BB-A3A3-792BE618DBF9}">
    <filterColumn colId="0" hiddenButton="1"/>
    <filterColumn colId="1" hiddenButton="1"/>
    <filterColumn colId="2" hiddenButton="1"/>
  </autoFilter>
  <tableColumns count="3">
    <tableColumn id="1" xr3:uid="{666F0FF5-AE03-4A1A-A652-D3A6623173F5}" uniqueName="1" name="Projet" totalsRowLabel="Total" queryTableFieldId="1" dataDxfId="2" totalsRowDxfId="3"/>
    <tableColumn id="2" xr3:uid="{BE2EA1D6-A2CF-4231-938B-577459F3004D}" uniqueName="2" name="Tâches" queryTableFieldId="2" dataDxfId="1" totalsRowDxfId="4"/>
    <tableColumn id="3" xr3:uid="{9A8AD2C6-C152-4F74-9DB0-C6352879389D}" uniqueName="3" name="Charges" totalsRowFunction="sum" queryTableFieldId="3" dataDxfId="0" totalsRowDxfId="5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790F4C-D6C2-4075-BACB-8989EE6FF380}" name="Ressources" displayName="Ressources" ref="A1:A8" totalsRowShown="0">
  <autoFilter ref="A1:A8" xr:uid="{49DE0DC4-A4CF-40EC-93AE-8D722DE58B8A}"/>
  <tableColumns count="1">
    <tableColumn id="1" xr3:uid="{BCBCB2D9-FF2C-44CB-A488-3EF500FB5EEC}" name="Ressourc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73F19E-40DA-4689-A5E3-8DD7B28D1321}" name="Projet" displayName="Projet" ref="C1:C4" totalsRowShown="0">
  <autoFilter ref="C1:C4" xr:uid="{000DB952-CD42-459F-B4EA-2C6F388D7578}"/>
  <tableColumns count="1">
    <tableColumn id="1" xr3:uid="{D7DADC3C-23F4-4BB8-BC2A-2D101B35D3E8}" name="Proje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B35F20-4B01-4B6A-A775-80DB9FC69012}" name="Tâches" displayName="Tâches" ref="E1:E7" totalsRowShown="0">
  <autoFilter ref="E1:E7" xr:uid="{3090DC60-B98A-4E45-BB48-3AC21DC81E42}"/>
  <tableColumns count="1">
    <tableColumn id="1" xr3:uid="{3932239B-26B4-4757-9599-D1E701994790}" name="Tâch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O41"/>
  <sheetViews>
    <sheetView tabSelected="1" zoomScale="80" zoomScaleNormal="80" workbookViewId="0">
      <selection activeCell="K16" sqref="K16"/>
    </sheetView>
  </sheetViews>
  <sheetFormatPr baseColWidth="10" defaultColWidth="8.88671875" defaultRowHeight="14.4" x14ac:dyDescent="0.3"/>
  <cols>
    <col min="1" max="1" width="15.77734375" customWidth="1"/>
    <col min="2" max="3" width="25.77734375" customWidth="1"/>
    <col min="4" max="4" width="4.5546875" style="1" customWidth="1"/>
    <col min="5" max="12" width="4.5546875" customWidth="1"/>
    <col min="13" max="55" width="4.88671875" customWidth="1"/>
  </cols>
  <sheetData>
    <row r="1" spans="1:67" x14ac:dyDescent="0.3">
      <c r="D1" s="14" t="s">
        <v>2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</row>
    <row r="2" spans="1:67" s="20" customFormat="1" x14ac:dyDescent="0.3">
      <c r="A2" s="15" t="s">
        <v>0</v>
      </c>
      <c r="B2" s="16" t="s">
        <v>1</v>
      </c>
      <c r="C2" s="16" t="s">
        <v>10</v>
      </c>
      <c r="D2" s="17" t="s">
        <v>21</v>
      </c>
      <c r="E2" s="17" t="s">
        <v>22</v>
      </c>
      <c r="F2" s="17" t="s">
        <v>23</v>
      </c>
      <c r="G2" s="17" t="s">
        <v>24</v>
      </c>
      <c r="H2" s="17" t="s">
        <v>25</v>
      </c>
      <c r="I2" s="17" t="s">
        <v>26</v>
      </c>
      <c r="J2" s="17" t="s">
        <v>27</v>
      </c>
      <c r="K2" s="17" t="s">
        <v>28</v>
      </c>
      <c r="L2" s="17" t="s">
        <v>29</v>
      </c>
      <c r="M2" s="17" t="s">
        <v>30</v>
      </c>
      <c r="N2" s="17" t="s">
        <v>31</v>
      </c>
      <c r="O2" s="17" t="s">
        <v>32</v>
      </c>
      <c r="P2" s="17" t="s">
        <v>33</v>
      </c>
      <c r="Q2" s="17" t="s">
        <v>34</v>
      </c>
      <c r="R2" s="17" t="s">
        <v>35</v>
      </c>
      <c r="S2" s="17" t="s">
        <v>36</v>
      </c>
      <c r="T2" s="17" t="s">
        <v>37</v>
      </c>
      <c r="U2" s="17" t="s">
        <v>38</v>
      </c>
      <c r="V2" s="17" t="s">
        <v>39</v>
      </c>
      <c r="W2" s="17" t="s">
        <v>40</v>
      </c>
      <c r="X2" s="17" t="s">
        <v>41</v>
      </c>
      <c r="Y2" s="17" t="s">
        <v>42</v>
      </c>
      <c r="Z2" s="17" t="s">
        <v>43</v>
      </c>
      <c r="AA2" s="17" t="s">
        <v>44</v>
      </c>
      <c r="AB2" s="17" t="s">
        <v>45</v>
      </c>
      <c r="AC2" s="17" t="s">
        <v>46</v>
      </c>
      <c r="AD2" s="17" t="s">
        <v>47</v>
      </c>
      <c r="AE2" s="17" t="s">
        <v>48</v>
      </c>
      <c r="AF2" s="17" t="s">
        <v>49</v>
      </c>
      <c r="AG2" s="17" t="s">
        <v>50</v>
      </c>
      <c r="AH2" s="17" t="s">
        <v>51</v>
      </c>
      <c r="AI2" s="17" t="s">
        <v>52</v>
      </c>
      <c r="AJ2" s="17" t="s">
        <v>53</v>
      </c>
      <c r="AK2" s="17" t="s">
        <v>54</v>
      </c>
      <c r="AL2" s="17" t="s">
        <v>55</v>
      </c>
      <c r="AM2" s="17" t="s">
        <v>56</v>
      </c>
      <c r="AN2" s="17" t="s">
        <v>57</v>
      </c>
      <c r="AO2" s="17" t="s">
        <v>58</v>
      </c>
      <c r="AP2" s="17" t="s">
        <v>59</v>
      </c>
      <c r="AQ2" s="17" t="s">
        <v>60</v>
      </c>
      <c r="AR2" s="17" t="s">
        <v>61</v>
      </c>
      <c r="AS2" s="17" t="s">
        <v>62</v>
      </c>
      <c r="AT2" s="17" t="s">
        <v>63</v>
      </c>
      <c r="AU2" s="17" t="s">
        <v>64</v>
      </c>
      <c r="AV2" s="17" t="s">
        <v>65</v>
      </c>
      <c r="AW2" s="17" t="s">
        <v>66</v>
      </c>
      <c r="AX2" s="17" t="s">
        <v>67</v>
      </c>
      <c r="AY2" s="17" t="s">
        <v>68</v>
      </c>
      <c r="AZ2" s="17" t="s">
        <v>69</v>
      </c>
      <c r="BA2" s="17" t="s">
        <v>70</v>
      </c>
      <c r="BB2" s="17" t="s">
        <v>71</v>
      </c>
      <c r="BC2" s="18" t="s">
        <v>72</v>
      </c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</row>
    <row r="3" spans="1:67" x14ac:dyDescent="0.3">
      <c r="A3" s="4" t="s">
        <v>3</v>
      </c>
      <c r="B3" s="2" t="s">
        <v>11</v>
      </c>
      <c r="C3" s="2" t="s">
        <v>14</v>
      </c>
      <c r="D3" s="3"/>
      <c r="E3" s="3">
        <v>1</v>
      </c>
      <c r="F3" s="3">
        <v>1</v>
      </c>
      <c r="G3" s="3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5"/>
    </row>
    <row r="4" spans="1:67" x14ac:dyDescent="0.3">
      <c r="A4" s="4" t="s">
        <v>3</v>
      </c>
      <c r="B4" s="2" t="s">
        <v>11</v>
      </c>
      <c r="C4" s="2" t="s">
        <v>15</v>
      </c>
      <c r="D4" s="3"/>
      <c r="E4" s="3"/>
      <c r="F4" s="3">
        <v>0.5</v>
      </c>
      <c r="G4" s="3">
        <v>1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5"/>
    </row>
    <row r="5" spans="1:67" x14ac:dyDescent="0.3">
      <c r="A5" s="4" t="s">
        <v>4</v>
      </c>
      <c r="B5" s="2" t="s">
        <v>12</v>
      </c>
      <c r="C5" s="2" t="s">
        <v>14</v>
      </c>
      <c r="D5" s="3"/>
      <c r="E5" s="3">
        <v>1</v>
      </c>
      <c r="F5" s="3">
        <v>1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5"/>
    </row>
    <row r="6" spans="1:67" x14ac:dyDescent="0.3">
      <c r="A6" s="4" t="s">
        <v>5</v>
      </c>
      <c r="B6" s="2" t="s">
        <v>12</v>
      </c>
      <c r="C6" s="2" t="s">
        <v>14</v>
      </c>
      <c r="D6" s="3"/>
      <c r="E6" s="3"/>
      <c r="F6" s="3">
        <v>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5"/>
    </row>
    <row r="7" spans="1:67" x14ac:dyDescent="0.3">
      <c r="A7" s="4" t="s">
        <v>5</v>
      </c>
      <c r="B7" s="2" t="s">
        <v>12</v>
      </c>
      <c r="C7" s="2" t="s">
        <v>15</v>
      </c>
      <c r="D7" s="3"/>
      <c r="E7" s="3"/>
      <c r="F7" s="3">
        <v>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5"/>
    </row>
    <row r="8" spans="1:67" x14ac:dyDescent="0.3">
      <c r="A8" s="4" t="s">
        <v>6</v>
      </c>
      <c r="B8" s="2" t="s">
        <v>13</v>
      </c>
      <c r="C8" s="2" t="s">
        <v>14</v>
      </c>
      <c r="D8" s="3"/>
      <c r="E8" s="3"/>
      <c r="F8" s="3"/>
      <c r="G8" s="3">
        <v>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5"/>
    </row>
    <row r="9" spans="1:67" x14ac:dyDescent="0.3">
      <c r="A9" s="4" t="s">
        <v>7</v>
      </c>
      <c r="B9" s="2" t="s">
        <v>13</v>
      </c>
      <c r="C9" s="2" t="s">
        <v>19</v>
      </c>
      <c r="D9" s="3"/>
      <c r="E9" s="3"/>
      <c r="F9" s="3">
        <v>0.5</v>
      </c>
      <c r="G9" s="3">
        <v>1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5"/>
    </row>
    <row r="10" spans="1:67" x14ac:dyDescent="0.3">
      <c r="A10" s="4" t="s">
        <v>7</v>
      </c>
      <c r="B10" s="2" t="s">
        <v>13</v>
      </c>
      <c r="C10" s="2" t="s">
        <v>19</v>
      </c>
      <c r="D10" s="3"/>
      <c r="E10" s="3">
        <v>1</v>
      </c>
      <c r="F10" s="3">
        <v>1</v>
      </c>
      <c r="G10" s="3">
        <v>1</v>
      </c>
      <c r="H10" s="3">
        <v>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5"/>
    </row>
    <row r="11" spans="1:67" x14ac:dyDescent="0.3">
      <c r="A11" s="4" t="s">
        <v>8</v>
      </c>
      <c r="B11" s="2" t="s">
        <v>13</v>
      </c>
      <c r="C11" s="2" t="s">
        <v>18</v>
      </c>
      <c r="D11" s="3"/>
      <c r="E11" s="3"/>
      <c r="F11" s="3"/>
      <c r="G11" s="3"/>
      <c r="H11" s="3">
        <v>0.5</v>
      </c>
      <c r="I11" s="3">
        <v>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5"/>
    </row>
    <row r="12" spans="1:67" x14ac:dyDescent="0.3">
      <c r="A12" s="4" t="s">
        <v>3</v>
      </c>
      <c r="B12" s="2" t="s">
        <v>11</v>
      </c>
      <c r="C12" s="2" t="s">
        <v>16</v>
      </c>
      <c r="D12" s="3"/>
      <c r="E12" s="3"/>
      <c r="F12" s="3"/>
      <c r="G12" s="3">
        <v>1</v>
      </c>
      <c r="H12" s="3">
        <v>2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5"/>
    </row>
    <row r="13" spans="1:67" x14ac:dyDescent="0.3">
      <c r="A13" s="6" t="s">
        <v>9</v>
      </c>
      <c r="B13" s="7" t="s">
        <v>11</v>
      </c>
      <c r="C13" s="7" t="s">
        <v>16</v>
      </c>
      <c r="D13" s="8"/>
      <c r="E13" s="8"/>
      <c r="F13" s="8"/>
      <c r="G13" s="8">
        <v>3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9"/>
    </row>
    <row r="14" spans="1:67" x14ac:dyDescent="0.3">
      <c r="A14" s="1"/>
      <c r="B14" s="1"/>
      <c r="C14" s="1"/>
    </row>
    <row r="15" spans="1:67" x14ac:dyDescent="0.3">
      <c r="A15" s="1"/>
      <c r="B15" s="1"/>
      <c r="C15" s="1"/>
    </row>
    <row r="16" spans="1:67" x14ac:dyDescent="0.3">
      <c r="A16" s="21" t="s">
        <v>0</v>
      </c>
      <c r="B16" s="21" t="s">
        <v>2</v>
      </c>
      <c r="C16" s="1"/>
      <c r="T16" s="12" t="s">
        <v>74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</row>
    <row r="17" spans="1:37" x14ac:dyDescent="0.3">
      <c r="A17" s="11" t="s">
        <v>7</v>
      </c>
      <c r="B17" s="11" t="s">
        <v>24</v>
      </c>
      <c r="C17" s="1"/>
      <c r="T17" s="12" t="s">
        <v>75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</row>
    <row r="18" spans="1:37" x14ac:dyDescent="0.3">
      <c r="C18" s="1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</row>
    <row r="19" spans="1:37" x14ac:dyDescent="0.3">
      <c r="C19" s="1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</row>
    <row r="20" spans="1:37" x14ac:dyDescent="0.3">
      <c r="A20" s="1"/>
      <c r="B20" s="1"/>
      <c r="C20" s="1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</row>
    <row r="21" spans="1:37" x14ac:dyDescent="0.3">
      <c r="A21" s="22" t="s">
        <v>1</v>
      </c>
      <c r="B21" s="22" t="s">
        <v>10</v>
      </c>
      <c r="C21" s="22" t="s">
        <v>73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</row>
    <row r="22" spans="1:37" x14ac:dyDescent="0.3">
      <c r="A22" s="10" t="s">
        <v>13</v>
      </c>
      <c r="B22" s="10" t="s">
        <v>19</v>
      </c>
      <c r="C22" s="10">
        <v>2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</row>
    <row r="23" spans="1:37" x14ac:dyDescent="0.3">
      <c r="A23" s="1" t="s">
        <v>20</v>
      </c>
      <c r="B23" s="1"/>
      <c r="C23" s="1">
        <f>SUBTOTAL(109,Tableau1_2[Charges])</f>
        <v>2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</row>
    <row r="24" spans="1:37" x14ac:dyDescent="0.3">
      <c r="A24" s="1"/>
      <c r="B24" s="1"/>
      <c r="C24" s="1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</row>
    <row r="25" spans="1:37" x14ac:dyDescent="0.3">
      <c r="A25" s="1"/>
      <c r="B25" s="1"/>
      <c r="C25" s="1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</row>
    <row r="26" spans="1:37" x14ac:dyDescent="0.3">
      <c r="A26" s="1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</row>
    <row r="27" spans="1:37" x14ac:dyDescent="0.3">
      <c r="A27" s="1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x14ac:dyDescent="0.3">
      <c r="A28" s="1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</row>
    <row r="29" spans="1:37" x14ac:dyDescent="0.3">
      <c r="A29" s="1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</row>
    <row r="30" spans="1:37" x14ac:dyDescent="0.3">
      <c r="A30" s="1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</row>
    <row r="31" spans="1:37" x14ac:dyDescent="0.3">
      <c r="A31" s="1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</row>
    <row r="32" spans="1:37" x14ac:dyDescent="0.3">
      <c r="A32" s="1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</row>
    <row r="33" spans="1:37" x14ac:dyDescent="0.3">
      <c r="A33" s="1"/>
      <c r="B33" s="1"/>
      <c r="C33" s="1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</row>
    <row r="34" spans="1:37" x14ac:dyDescent="0.3">
      <c r="A34" s="1"/>
      <c r="B34" s="1"/>
      <c r="C34" s="1"/>
      <c r="T34" s="13" t="s">
        <v>76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</row>
    <row r="35" spans="1:37" x14ac:dyDescent="0.3">
      <c r="A35" s="1"/>
      <c r="B35" s="1"/>
      <c r="C35" s="1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</row>
    <row r="36" spans="1:37" x14ac:dyDescent="0.3">
      <c r="A36" s="1"/>
      <c r="B36" s="1"/>
      <c r="C36" s="1"/>
      <c r="T36" s="13"/>
      <c r="U36" s="13" t="s">
        <v>77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</row>
    <row r="37" spans="1:37" x14ac:dyDescent="0.3">
      <c r="A37" s="1"/>
      <c r="B37" s="1"/>
      <c r="C37" s="1"/>
      <c r="T37" s="13"/>
      <c r="U37" s="13" t="s">
        <v>78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</row>
    <row r="38" spans="1:37" x14ac:dyDescent="0.3">
      <c r="A38" s="1"/>
      <c r="B38" s="1"/>
      <c r="C38" s="1"/>
      <c r="T38" s="13"/>
      <c r="U38" s="13" t="s">
        <v>79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</row>
    <row r="39" spans="1:37" x14ac:dyDescent="0.3">
      <c r="A39" s="1"/>
      <c r="B39" s="1"/>
      <c r="C39" s="1"/>
      <c r="T39" s="13"/>
      <c r="U39" s="13" t="s">
        <v>80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</row>
    <row r="40" spans="1:37" x14ac:dyDescent="0.3">
      <c r="A40" s="1"/>
      <c r="B40" s="1"/>
      <c r="C40" s="1"/>
      <c r="T40" s="13"/>
      <c r="U40" s="13" t="s">
        <v>81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</row>
    <row r="41" spans="1:37" x14ac:dyDescent="0.3">
      <c r="A41" s="1"/>
      <c r="B41" s="1"/>
      <c r="C41" s="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</row>
  </sheetData>
  <mergeCells count="1">
    <mergeCell ref="D1:BC1"/>
  </mergeCells>
  <dataValidations count="1">
    <dataValidation type="list" allowBlank="1" showInputMessage="1" showErrorMessage="1" sqref="B17" xr:uid="{DC183857-15D5-4860-AD58-90C6B296C8AE}">
      <formula1>$D$2:$BC$2</formula1>
    </dataValidation>
  </dataValidations>
  <pageMargins left="0.7" right="0.7" top="0.75" bottom="0.75" header="0.3" footer="0.3"/>
  <drawing r:id="rId1"/>
  <legacyDrawing r:id="rId2"/>
  <tableParts count="4">
    <tablePart r:id="rId3"/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7F72103-7DB8-46D6-8744-45DB5D3701F8}">
          <x14:formula1>
            <xm:f>Param!$A$2:$A$8</xm:f>
          </x14:formula1>
          <xm:sqref>A17 A3:A13</xm:sqref>
        </x14:dataValidation>
        <x14:dataValidation type="list" allowBlank="1" showInputMessage="1" showErrorMessage="1" xr:uid="{4FC8AE8F-F4A1-49A1-8A56-4756D69EA648}">
          <x14:formula1>
            <xm:f>Param!$C$2:$C$4</xm:f>
          </x14:formula1>
          <xm:sqref>B3:B13</xm:sqref>
        </x14:dataValidation>
        <x14:dataValidation type="list" allowBlank="1" showInputMessage="1" showErrorMessage="1" xr:uid="{BE1CB693-74CB-4824-86D6-01FC31841884}">
          <x14:formula1>
            <xm:f>Param!$E$2:$E$7</xm:f>
          </x14:formula1>
          <xm:sqref>C3:C13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E985-B05C-42AF-981D-A9BE77930BBC}">
  <sheetPr codeName="Feuil2"/>
  <dimension ref="A1:E8"/>
  <sheetViews>
    <sheetView zoomScale="70" zoomScaleNormal="70" workbookViewId="0">
      <selection activeCell="A2" sqref="A2"/>
    </sheetView>
  </sheetViews>
  <sheetFormatPr baseColWidth="10" defaultRowHeight="14.4" x14ac:dyDescent="0.3"/>
  <cols>
    <col min="1" max="1" width="12.5546875" customWidth="1"/>
    <col min="2" max="2" width="2.21875" customWidth="1"/>
    <col min="3" max="3" width="14.21875" bestFit="1" customWidth="1"/>
    <col min="4" max="4" width="2.21875" customWidth="1"/>
    <col min="5" max="5" width="29" bestFit="1" customWidth="1"/>
  </cols>
  <sheetData>
    <row r="1" spans="1:5" x14ac:dyDescent="0.3">
      <c r="A1" t="s">
        <v>0</v>
      </c>
      <c r="C1" t="s">
        <v>1</v>
      </c>
      <c r="E1" t="s">
        <v>10</v>
      </c>
    </row>
    <row r="2" spans="1:5" x14ac:dyDescent="0.3">
      <c r="A2" t="s">
        <v>3</v>
      </c>
      <c r="C2" t="s">
        <v>11</v>
      </c>
      <c r="E2" t="s">
        <v>14</v>
      </c>
    </row>
    <row r="3" spans="1:5" x14ac:dyDescent="0.3">
      <c r="A3" t="s">
        <v>4</v>
      </c>
      <c r="C3" t="s">
        <v>12</v>
      </c>
      <c r="E3" t="s">
        <v>15</v>
      </c>
    </row>
    <row r="4" spans="1:5" x14ac:dyDescent="0.3">
      <c r="A4" t="s">
        <v>5</v>
      </c>
      <c r="C4" t="s">
        <v>13</v>
      </c>
      <c r="E4" t="s">
        <v>16</v>
      </c>
    </row>
    <row r="5" spans="1:5" x14ac:dyDescent="0.3">
      <c r="A5" t="s">
        <v>6</v>
      </c>
      <c r="E5" t="s">
        <v>17</v>
      </c>
    </row>
    <row r="6" spans="1:5" x14ac:dyDescent="0.3">
      <c r="A6" t="s">
        <v>7</v>
      </c>
      <c r="E6" t="s">
        <v>19</v>
      </c>
    </row>
    <row r="7" spans="1:5" x14ac:dyDescent="0.3">
      <c r="A7" t="s">
        <v>8</v>
      </c>
      <c r="E7" t="s">
        <v>18</v>
      </c>
    </row>
    <row r="8" spans="1:5" x14ac:dyDescent="0.3">
      <c r="A8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12A11F-9173-401E-9EC5-1994D9120D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Param</vt:lpstr>
      <vt:lpstr>Ressource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VAN</dc:creator>
  <cp:lastModifiedBy>JoDan</cp:lastModifiedBy>
  <dcterms:created xsi:type="dcterms:W3CDTF">2015-06-05T18:17:20Z</dcterms:created>
  <dcterms:modified xsi:type="dcterms:W3CDTF">2020-10-25T04:55:35Z</dcterms:modified>
</cp:coreProperties>
</file>