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4BC24BCD-5CEE-4820-A368-B10CE6A93109}" xr6:coauthVersionLast="45" xr6:coauthVersionMax="45" xr10:uidLastSave="{00000000-0000-0000-0000-000000000000}"/>
  <bookViews>
    <workbookView xWindow="-108" yWindow="-108" windowWidth="22320" windowHeight="12048" xr2:uid="{676DDD02-A1C3-4F51-80AD-BCF7186AF481}"/>
  </bookViews>
  <sheets>
    <sheet name="Feuil1" sheetId="1" r:id="rId1"/>
  </sheets>
  <definedNames>
    <definedName name="_xlnm._FilterDatabase" localSheetId="0" hidden="1">Feuil1!$C$18:$E$18</definedName>
    <definedName name="_xlnm.Criteria" localSheetId="0">Feuil1!$E$19:$E$474</definedName>
    <definedName name="_xlnm.Extract" localSheetId="0">Feuil1!#REF!</definedName>
    <definedName name="nom">Feuil1!$D$19:$D$474</definedName>
    <definedName name="temps">Feuil1!$E$19:$E$474</definedName>
  </definedNames>
  <calcPr calcId="191029"/>
  <pivotCaches>
    <pivotCache cacheId="3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7" i="1" l="1"/>
  <c r="A16" i="1"/>
  <c r="A15" i="1"/>
  <c r="A14" i="1"/>
  <c r="A13" i="1"/>
  <c r="A12" i="1"/>
  <c r="A11" i="1"/>
  <c r="A10" i="1"/>
  <c r="A9" i="1"/>
  <c r="A8" i="1"/>
  <c r="H4" i="1"/>
  <c r="E9" i="1"/>
  <c r="E10" i="1"/>
  <c r="E11" i="1"/>
  <c r="F11" i="1" s="1"/>
  <c r="E12" i="1"/>
  <c r="F12" i="1" s="1"/>
  <c r="E13" i="1"/>
  <c r="E14" i="1"/>
  <c r="E15" i="1"/>
  <c r="E16" i="1"/>
  <c r="E17" i="1"/>
  <c r="F13" i="1"/>
  <c r="F14" i="1"/>
  <c r="F15" i="1"/>
  <c r="F16" i="1"/>
  <c r="F17" i="1"/>
  <c r="C11" i="1"/>
  <c r="C12" i="1"/>
  <c r="C13" i="1"/>
  <c r="C14" i="1"/>
  <c r="C15" i="1"/>
  <c r="C16" i="1"/>
  <c r="C17" i="1"/>
  <c r="C9" i="1"/>
  <c r="C10" i="1"/>
  <c r="E8" i="1"/>
  <c r="C8" i="1"/>
  <c r="F4" i="1"/>
  <c r="F3" i="1"/>
  <c r="F2" i="1"/>
  <c r="F9" i="1" l="1"/>
  <c r="F10" i="1"/>
  <c r="F8" i="1"/>
  <c r="C20" i="1" l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</calcChain>
</file>

<file path=xl/sharedStrings.xml><?xml version="1.0" encoding="utf-8"?>
<sst xmlns="http://schemas.openxmlformats.org/spreadsheetml/2006/main" count="47" uniqueCount="24">
  <si>
    <t>Tour de Parole</t>
  </si>
  <si>
    <t>Prochain·e·s intervenant·e·s :</t>
  </si>
  <si>
    <t>Antoine</t>
  </si>
  <si>
    <t>Greg</t>
  </si>
  <si>
    <t>Elodie</t>
  </si>
  <si>
    <t>Eleonore</t>
  </si>
  <si>
    <t>Cécile</t>
  </si>
  <si>
    <t>José</t>
  </si>
  <si>
    <t>Daniel</t>
  </si>
  <si>
    <t>Anaïs</t>
  </si>
  <si>
    <t>Mireille</t>
  </si>
  <si>
    <t>Joséphine</t>
  </si>
  <si>
    <t>Bastien</t>
  </si>
  <si>
    <t>Nom</t>
  </si>
  <si>
    <t>nom</t>
  </si>
  <si>
    <t>temps</t>
  </si>
  <si>
    <t>Ordre</t>
  </si>
  <si>
    <t>Nb participants</t>
  </si>
  <si>
    <t>Temps utilisé</t>
  </si>
  <si>
    <t>% débats</t>
  </si>
  <si>
    <t>Tps total</t>
  </si>
  <si>
    <t>Nb interventions</t>
  </si>
  <si>
    <t>Total général</t>
  </si>
  <si>
    <t>Nb intervention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</si>
</sst>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0" tint="-0.3499862666707357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medium">
        <color rgb="FFFF5050"/>
      </left>
      <right style="medium">
        <color rgb="FFFF5050"/>
      </right>
      <top style="medium">
        <color rgb="FFFF5050"/>
      </top>
      <bottom style="medium">
        <color rgb="FFFF505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theme="0" tint="-0.34998626667073579"/>
      </bottom>
      <diagonal/>
    </border>
    <border>
      <left/>
      <right/>
      <top style="medium">
        <color theme="0" tint="-0.34998626667073579"/>
      </top>
      <bottom style="medium">
        <color theme="0" tint="-0.34998626667073579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4" fillId="0" borderId="0" xfId="0" applyFont="1" applyAlignment="1"/>
    <xf numFmtId="45" fontId="0" fillId="0" borderId="0" xfId="0" applyNumberFormat="1"/>
    <xf numFmtId="0" fontId="2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/>
    <xf numFmtId="164" fontId="0" fillId="2" borderId="0" xfId="0" applyNumberFormat="1" applyFill="1"/>
    <xf numFmtId="0" fontId="0" fillId="0" borderId="1" xfId="0" applyBorder="1" applyAlignment="1">
      <alignment horizontal="left"/>
    </xf>
    <xf numFmtId="0" fontId="7" fillId="0" borderId="0" xfId="0" applyFont="1" applyFill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/>
    <xf numFmtId="0" fontId="2" fillId="0" borderId="2" xfId="0" applyFont="1" applyBorder="1"/>
    <xf numFmtId="10" fontId="0" fillId="0" borderId="2" xfId="1" applyNumberFormat="1" applyFont="1" applyBorder="1"/>
    <xf numFmtId="0" fontId="0" fillId="0" borderId="4" xfId="0" applyBorder="1"/>
    <xf numFmtId="0" fontId="5" fillId="0" borderId="4" xfId="0" applyFont="1" applyBorder="1"/>
    <xf numFmtId="0" fontId="8" fillId="0" borderId="3" xfId="0" applyFont="1" applyBorder="1"/>
    <xf numFmtId="0" fontId="3" fillId="0" borderId="3" xfId="0" applyFont="1" applyBorder="1"/>
    <xf numFmtId="0" fontId="8" fillId="0" borderId="0" xfId="0" applyFont="1" applyAlignment="1">
      <alignment horizontal="left"/>
    </xf>
    <xf numFmtId="0" fontId="5" fillId="0" borderId="4" xfId="0" applyFont="1" applyBorder="1" applyAlignment="1">
      <alignment horizontal="center" vertical="center"/>
    </xf>
    <xf numFmtId="45" fontId="5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9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pivotButton="1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</cellXfs>
  <cellStyles count="2">
    <cellStyle name="Normal" xfId="0" builtinId="0"/>
    <cellStyle name="Pourcentage" xfId="1" builtinId="5"/>
  </cellStyles>
  <dxfs count="15">
    <dxf>
      <alignment horizontal="center"/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5" tint="-0.499984740745262"/>
      </font>
      <fill>
        <patternFill>
          <bgColor rgb="FFFFCCCC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theme="5" tint="-0.499984740745262"/>
      </font>
      <fill>
        <patternFill>
          <bgColor theme="5" tint="0.39994506668294322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F5050"/>
      <color rgb="FFFFCCCC"/>
      <color rgb="FFFF9999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119.98131087963" createdVersion="6" refreshedVersion="6" minRefreshableVersion="3" recordCount="456" xr:uid="{23501493-F92E-4CD0-ABBC-3883156FA2DB}">
  <cacheSource type="worksheet">
    <worksheetSource ref="C18:E474" sheet="Feuil1"/>
  </cacheSource>
  <cacheFields count="3">
    <cacheField name="Ordre" numFmtId="0">
      <sharedItems containsSemiMixedTypes="0" containsString="0" containsNumber="1" containsInteger="1" minValue="1" maxValue="456"/>
    </cacheField>
    <cacheField name="nom" numFmtId="0">
      <sharedItems containsBlank="1" count="12">
        <s v="Antoine"/>
        <s v="Greg"/>
        <s v="Elodie"/>
        <s v="Eleonore"/>
        <s v="Cécile"/>
        <s v="José"/>
        <s v="Daniel"/>
        <s v="Anaïs"/>
        <s v="Mireille"/>
        <s v="Joséphine"/>
        <s v="Bastien"/>
        <m/>
      </sharedItems>
    </cacheField>
    <cacheField name="temps" numFmtId="45">
      <sharedItems containsSemiMixedTypes="0" containsNonDate="0" containsDate="1" containsString="0" minDate="1899-12-30T00:00:00" maxDate="1899-12-30T00:17: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56">
  <r>
    <n v="1"/>
    <x v="0"/>
    <d v="1899-12-30T00:12:00"/>
  </r>
  <r>
    <n v="2"/>
    <x v="1"/>
    <d v="1899-12-30T00:00:25"/>
  </r>
  <r>
    <n v="3"/>
    <x v="2"/>
    <d v="1899-12-30T00:01:24"/>
  </r>
  <r>
    <n v="4"/>
    <x v="3"/>
    <d v="1899-12-30T00:12:10"/>
  </r>
  <r>
    <n v="5"/>
    <x v="4"/>
    <d v="1899-12-30T00:00:48"/>
  </r>
  <r>
    <n v="6"/>
    <x v="1"/>
    <d v="1899-12-30T00:01:45"/>
  </r>
  <r>
    <n v="7"/>
    <x v="0"/>
    <d v="1899-12-30T00:05:01"/>
  </r>
  <r>
    <n v="8"/>
    <x v="5"/>
    <d v="1899-12-30T00:17:10"/>
  </r>
  <r>
    <n v="9"/>
    <x v="6"/>
    <d v="1899-12-30T00:12:10"/>
  </r>
  <r>
    <n v="10"/>
    <x v="7"/>
    <d v="1899-12-30T00:01:28"/>
  </r>
  <r>
    <n v="11"/>
    <x v="0"/>
    <d v="1899-12-30T00:00:14"/>
  </r>
  <r>
    <n v="12"/>
    <x v="2"/>
    <d v="1899-12-30T00:00:29"/>
  </r>
  <r>
    <n v="13"/>
    <x v="1"/>
    <d v="1899-12-30T00:10:14"/>
  </r>
  <r>
    <n v="14"/>
    <x v="8"/>
    <d v="1899-12-30T00:00:12"/>
  </r>
  <r>
    <n v="15"/>
    <x v="9"/>
    <d v="1899-12-30T00:01:14"/>
  </r>
  <r>
    <n v="16"/>
    <x v="10"/>
    <d v="1899-12-30T00:00:00"/>
  </r>
  <r>
    <n v="17"/>
    <x v="9"/>
    <d v="1899-12-30T00:00:00"/>
  </r>
  <r>
    <n v="18"/>
    <x v="1"/>
    <d v="1899-12-30T00:00:00"/>
  </r>
  <r>
    <n v="19"/>
    <x v="11"/>
    <d v="1899-12-30T00:00:00"/>
  </r>
  <r>
    <n v="20"/>
    <x v="11"/>
    <d v="1899-12-30T00:00:00"/>
  </r>
  <r>
    <n v="21"/>
    <x v="11"/>
    <d v="1899-12-30T00:00:00"/>
  </r>
  <r>
    <n v="22"/>
    <x v="11"/>
    <d v="1899-12-30T00:00:00"/>
  </r>
  <r>
    <n v="23"/>
    <x v="11"/>
    <d v="1899-12-30T00:00:00"/>
  </r>
  <r>
    <n v="24"/>
    <x v="11"/>
    <d v="1899-12-30T00:00:00"/>
  </r>
  <r>
    <n v="25"/>
    <x v="11"/>
    <d v="1899-12-30T00:00:00"/>
  </r>
  <r>
    <n v="26"/>
    <x v="11"/>
    <d v="1899-12-30T00:00:00"/>
  </r>
  <r>
    <n v="27"/>
    <x v="11"/>
    <d v="1899-12-30T00:00:00"/>
  </r>
  <r>
    <n v="28"/>
    <x v="11"/>
    <d v="1899-12-30T00:00:00"/>
  </r>
  <r>
    <n v="29"/>
    <x v="11"/>
    <d v="1899-12-30T00:00:00"/>
  </r>
  <r>
    <n v="30"/>
    <x v="11"/>
    <d v="1899-12-30T00:00:00"/>
  </r>
  <r>
    <n v="31"/>
    <x v="11"/>
    <d v="1899-12-30T00:00:00"/>
  </r>
  <r>
    <n v="32"/>
    <x v="11"/>
    <d v="1899-12-30T00:00:00"/>
  </r>
  <r>
    <n v="33"/>
    <x v="11"/>
    <d v="1899-12-30T00:00:00"/>
  </r>
  <r>
    <n v="34"/>
    <x v="11"/>
    <d v="1899-12-30T00:00:00"/>
  </r>
  <r>
    <n v="35"/>
    <x v="11"/>
    <d v="1899-12-30T00:00:00"/>
  </r>
  <r>
    <n v="36"/>
    <x v="11"/>
    <d v="1899-12-30T00:00:00"/>
  </r>
  <r>
    <n v="37"/>
    <x v="11"/>
    <d v="1899-12-30T00:00:00"/>
  </r>
  <r>
    <n v="38"/>
    <x v="11"/>
    <d v="1899-12-30T00:00:00"/>
  </r>
  <r>
    <n v="39"/>
    <x v="11"/>
    <d v="1899-12-30T00:00:00"/>
  </r>
  <r>
    <n v="40"/>
    <x v="11"/>
    <d v="1899-12-30T00:00:00"/>
  </r>
  <r>
    <n v="41"/>
    <x v="11"/>
    <d v="1899-12-30T00:00:00"/>
  </r>
  <r>
    <n v="42"/>
    <x v="11"/>
    <d v="1899-12-30T00:00:00"/>
  </r>
  <r>
    <n v="43"/>
    <x v="11"/>
    <d v="1899-12-30T00:00:00"/>
  </r>
  <r>
    <n v="44"/>
    <x v="11"/>
    <d v="1899-12-30T00:00:00"/>
  </r>
  <r>
    <n v="45"/>
    <x v="11"/>
    <d v="1899-12-30T00:00:00"/>
  </r>
  <r>
    <n v="46"/>
    <x v="11"/>
    <d v="1899-12-30T00:00:00"/>
  </r>
  <r>
    <n v="47"/>
    <x v="11"/>
    <d v="1899-12-30T00:00:00"/>
  </r>
  <r>
    <n v="48"/>
    <x v="11"/>
    <d v="1899-12-30T00:00:00"/>
  </r>
  <r>
    <n v="49"/>
    <x v="11"/>
    <d v="1899-12-30T00:00:00"/>
  </r>
  <r>
    <n v="50"/>
    <x v="11"/>
    <d v="1899-12-30T00:00:00"/>
  </r>
  <r>
    <n v="51"/>
    <x v="11"/>
    <d v="1899-12-30T00:00:00"/>
  </r>
  <r>
    <n v="52"/>
    <x v="11"/>
    <d v="1899-12-30T00:00:00"/>
  </r>
  <r>
    <n v="53"/>
    <x v="11"/>
    <d v="1899-12-30T00:00:00"/>
  </r>
  <r>
    <n v="54"/>
    <x v="11"/>
    <d v="1899-12-30T00:00:00"/>
  </r>
  <r>
    <n v="55"/>
    <x v="11"/>
    <d v="1899-12-30T00:00:00"/>
  </r>
  <r>
    <n v="56"/>
    <x v="11"/>
    <d v="1899-12-30T00:00:00"/>
  </r>
  <r>
    <n v="57"/>
    <x v="11"/>
    <d v="1899-12-30T00:00:00"/>
  </r>
  <r>
    <n v="58"/>
    <x v="11"/>
    <d v="1899-12-30T00:00:00"/>
  </r>
  <r>
    <n v="59"/>
    <x v="11"/>
    <d v="1899-12-30T00:00:00"/>
  </r>
  <r>
    <n v="60"/>
    <x v="11"/>
    <d v="1899-12-30T00:00:00"/>
  </r>
  <r>
    <n v="61"/>
    <x v="11"/>
    <d v="1899-12-30T00:00:00"/>
  </r>
  <r>
    <n v="62"/>
    <x v="11"/>
    <d v="1899-12-30T00:00:00"/>
  </r>
  <r>
    <n v="63"/>
    <x v="11"/>
    <d v="1899-12-30T00:00:00"/>
  </r>
  <r>
    <n v="64"/>
    <x v="11"/>
    <d v="1899-12-30T00:00:00"/>
  </r>
  <r>
    <n v="65"/>
    <x v="11"/>
    <d v="1899-12-30T00:00:00"/>
  </r>
  <r>
    <n v="66"/>
    <x v="11"/>
    <d v="1899-12-30T00:00:00"/>
  </r>
  <r>
    <n v="67"/>
    <x v="11"/>
    <d v="1899-12-30T00:00:00"/>
  </r>
  <r>
    <n v="68"/>
    <x v="11"/>
    <d v="1899-12-30T00:00:00"/>
  </r>
  <r>
    <n v="69"/>
    <x v="11"/>
    <d v="1899-12-30T00:00:00"/>
  </r>
  <r>
    <n v="70"/>
    <x v="11"/>
    <d v="1899-12-30T00:00:00"/>
  </r>
  <r>
    <n v="71"/>
    <x v="11"/>
    <d v="1899-12-30T00:00:00"/>
  </r>
  <r>
    <n v="72"/>
    <x v="11"/>
    <d v="1899-12-30T00:00:00"/>
  </r>
  <r>
    <n v="73"/>
    <x v="11"/>
    <d v="1899-12-30T00:00:00"/>
  </r>
  <r>
    <n v="74"/>
    <x v="11"/>
    <d v="1899-12-30T00:00:00"/>
  </r>
  <r>
    <n v="75"/>
    <x v="11"/>
    <d v="1899-12-30T00:00:00"/>
  </r>
  <r>
    <n v="76"/>
    <x v="11"/>
    <d v="1899-12-30T00:00:00"/>
  </r>
  <r>
    <n v="77"/>
    <x v="11"/>
    <d v="1899-12-30T00:00:00"/>
  </r>
  <r>
    <n v="78"/>
    <x v="11"/>
    <d v="1899-12-30T00:00:00"/>
  </r>
  <r>
    <n v="79"/>
    <x v="11"/>
    <d v="1899-12-30T00:00:00"/>
  </r>
  <r>
    <n v="80"/>
    <x v="11"/>
    <d v="1899-12-30T00:00:00"/>
  </r>
  <r>
    <n v="81"/>
    <x v="11"/>
    <d v="1899-12-30T00:00:00"/>
  </r>
  <r>
    <n v="82"/>
    <x v="11"/>
    <d v="1899-12-30T00:00:00"/>
  </r>
  <r>
    <n v="83"/>
    <x v="11"/>
    <d v="1899-12-30T00:00:00"/>
  </r>
  <r>
    <n v="84"/>
    <x v="11"/>
    <d v="1899-12-30T00:00:00"/>
  </r>
  <r>
    <n v="85"/>
    <x v="11"/>
    <d v="1899-12-30T00:00:00"/>
  </r>
  <r>
    <n v="86"/>
    <x v="11"/>
    <d v="1899-12-30T00:00:00"/>
  </r>
  <r>
    <n v="87"/>
    <x v="11"/>
    <d v="1899-12-30T00:00:00"/>
  </r>
  <r>
    <n v="88"/>
    <x v="11"/>
    <d v="1899-12-30T00:00:00"/>
  </r>
  <r>
    <n v="89"/>
    <x v="11"/>
    <d v="1899-12-30T00:00:00"/>
  </r>
  <r>
    <n v="90"/>
    <x v="11"/>
    <d v="1899-12-30T00:00:00"/>
  </r>
  <r>
    <n v="91"/>
    <x v="11"/>
    <d v="1899-12-30T00:00:00"/>
  </r>
  <r>
    <n v="92"/>
    <x v="11"/>
    <d v="1899-12-30T00:00:00"/>
  </r>
  <r>
    <n v="93"/>
    <x v="11"/>
    <d v="1899-12-30T00:00:00"/>
  </r>
  <r>
    <n v="94"/>
    <x v="11"/>
    <d v="1899-12-30T00:00:00"/>
  </r>
  <r>
    <n v="95"/>
    <x v="11"/>
    <d v="1899-12-30T00:00:00"/>
  </r>
  <r>
    <n v="96"/>
    <x v="11"/>
    <d v="1899-12-30T00:00:00"/>
  </r>
  <r>
    <n v="97"/>
    <x v="11"/>
    <d v="1899-12-30T00:00:00"/>
  </r>
  <r>
    <n v="98"/>
    <x v="11"/>
    <d v="1899-12-30T00:00:00"/>
  </r>
  <r>
    <n v="99"/>
    <x v="11"/>
    <d v="1899-12-30T00:00:00"/>
  </r>
  <r>
    <n v="100"/>
    <x v="11"/>
    <d v="1899-12-30T00:00:00"/>
  </r>
  <r>
    <n v="101"/>
    <x v="11"/>
    <d v="1899-12-30T00:00:00"/>
  </r>
  <r>
    <n v="102"/>
    <x v="11"/>
    <d v="1899-12-30T00:00:00"/>
  </r>
  <r>
    <n v="103"/>
    <x v="11"/>
    <d v="1899-12-30T00:00:00"/>
  </r>
  <r>
    <n v="104"/>
    <x v="11"/>
    <d v="1899-12-30T00:00:00"/>
  </r>
  <r>
    <n v="105"/>
    <x v="11"/>
    <d v="1899-12-30T00:00:00"/>
  </r>
  <r>
    <n v="106"/>
    <x v="11"/>
    <d v="1899-12-30T00:00:00"/>
  </r>
  <r>
    <n v="107"/>
    <x v="11"/>
    <d v="1899-12-30T00:00:00"/>
  </r>
  <r>
    <n v="108"/>
    <x v="11"/>
    <d v="1899-12-30T00:00:00"/>
  </r>
  <r>
    <n v="109"/>
    <x v="11"/>
    <d v="1899-12-30T00:00:00"/>
  </r>
  <r>
    <n v="110"/>
    <x v="11"/>
    <d v="1899-12-30T00:00:00"/>
  </r>
  <r>
    <n v="111"/>
    <x v="11"/>
    <d v="1899-12-30T00:00:00"/>
  </r>
  <r>
    <n v="112"/>
    <x v="11"/>
    <d v="1899-12-30T00:00:00"/>
  </r>
  <r>
    <n v="113"/>
    <x v="11"/>
    <d v="1899-12-30T00:00:00"/>
  </r>
  <r>
    <n v="114"/>
    <x v="11"/>
    <d v="1899-12-30T00:00:00"/>
  </r>
  <r>
    <n v="115"/>
    <x v="11"/>
    <d v="1899-12-30T00:00:00"/>
  </r>
  <r>
    <n v="116"/>
    <x v="11"/>
    <d v="1899-12-30T00:00:00"/>
  </r>
  <r>
    <n v="117"/>
    <x v="11"/>
    <d v="1899-12-30T00:00:00"/>
  </r>
  <r>
    <n v="118"/>
    <x v="11"/>
    <d v="1899-12-30T00:00:00"/>
  </r>
  <r>
    <n v="119"/>
    <x v="11"/>
    <d v="1899-12-30T00:00:00"/>
  </r>
  <r>
    <n v="120"/>
    <x v="11"/>
    <d v="1899-12-30T00:00:00"/>
  </r>
  <r>
    <n v="121"/>
    <x v="11"/>
    <d v="1899-12-30T00:00:00"/>
  </r>
  <r>
    <n v="122"/>
    <x v="11"/>
    <d v="1899-12-30T00:00:00"/>
  </r>
  <r>
    <n v="123"/>
    <x v="11"/>
    <d v="1899-12-30T00:00:00"/>
  </r>
  <r>
    <n v="124"/>
    <x v="11"/>
    <d v="1899-12-30T00:00:00"/>
  </r>
  <r>
    <n v="125"/>
    <x v="11"/>
    <d v="1899-12-30T00:00:00"/>
  </r>
  <r>
    <n v="126"/>
    <x v="11"/>
    <d v="1899-12-30T00:00:00"/>
  </r>
  <r>
    <n v="127"/>
    <x v="11"/>
    <d v="1899-12-30T00:00:00"/>
  </r>
  <r>
    <n v="128"/>
    <x v="11"/>
    <d v="1899-12-30T00:00:00"/>
  </r>
  <r>
    <n v="129"/>
    <x v="11"/>
    <d v="1899-12-30T00:00:00"/>
  </r>
  <r>
    <n v="130"/>
    <x v="11"/>
    <d v="1899-12-30T00:00:00"/>
  </r>
  <r>
    <n v="131"/>
    <x v="11"/>
    <d v="1899-12-30T00:00:00"/>
  </r>
  <r>
    <n v="132"/>
    <x v="11"/>
    <d v="1899-12-30T00:00:00"/>
  </r>
  <r>
    <n v="133"/>
    <x v="11"/>
    <d v="1899-12-30T00:00:00"/>
  </r>
  <r>
    <n v="134"/>
    <x v="11"/>
    <d v="1899-12-30T00:00:00"/>
  </r>
  <r>
    <n v="135"/>
    <x v="11"/>
    <d v="1899-12-30T00:00:00"/>
  </r>
  <r>
    <n v="136"/>
    <x v="11"/>
    <d v="1899-12-30T00:00:00"/>
  </r>
  <r>
    <n v="137"/>
    <x v="11"/>
    <d v="1899-12-30T00:00:00"/>
  </r>
  <r>
    <n v="138"/>
    <x v="11"/>
    <d v="1899-12-30T00:00:00"/>
  </r>
  <r>
    <n v="139"/>
    <x v="11"/>
    <d v="1899-12-30T00:00:00"/>
  </r>
  <r>
    <n v="140"/>
    <x v="11"/>
    <d v="1899-12-30T00:00:00"/>
  </r>
  <r>
    <n v="141"/>
    <x v="11"/>
    <d v="1899-12-30T00:00:00"/>
  </r>
  <r>
    <n v="142"/>
    <x v="11"/>
    <d v="1899-12-30T00:00:00"/>
  </r>
  <r>
    <n v="143"/>
    <x v="11"/>
    <d v="1899-12-30T00:00:00"/>
  </r>
  <r>
    <n v="144"/>
    <x v="11"/>
    <d v="1899-12-30T00:00:00"/>
  </r>
  <r>
    <n v="145"/>
    <x v="11"/>
    <d v="1899-12-30T00:00:00"/>
  </r>
  <r>
    <n v="146"/>
    <x v="11"/>
    <d v="1899-12-30T00:00:00"/>
  </r>
  <r>
    <n v="147"/>
    <x v="11"/>
    <d v="1899-12-30T00:00:00"/>
  </r>
  <r>
    <n v="148"/>
    <x v="11"/>
    <d v="1899-12-30T00:00:00"/>
  </r>
  <r>
    <n v="149"/>
    <x v="11"/>
    <d v="1899-12-30T00:00:00"/>
  </r>
  <r>
    <n v="150"/>
    <x v="11"/>
    <d v="1899-12-30T00:00:00"/>
  </r>
  <r>
    <n v="151"/>
    <x v="11"/>
    <d v="1899-12-30T00:00:00"/>
  </r>
  <r>
    <n v="152"/>
    <x v="11"/>
    <d v="1899-12-30T00:00:00"/>
  </r>
  <r>
    <n v="153"/>
    <x v="11"/>
    <d v="1899-12-30T00:00:00"/>
  </r>
  <r>
    <n v="154"/>
    <x v="11"/>
    <d v="1899-12-30T00:00:00"/>
  </r>
  <r>
    <n v="155"/>
    <x v="11"/>
    <d v="1899-12-30T00:00:00"/>
  </r>
  <r>
    <n v="156"/>
    <x v="11"/>
    <d v="1899-12-30T00:00:00"/>
  </r>
  <r>
    <n v="157"/>
    <x v="11"/>
    <d v="1899-12-30T00:00:00"/>
  </r>
  <r>
    <n v="158"/>
    <x v="11"/>
    <d v="1899-12-30T00:00:00"/>
  </r>
  <r>
    <n v="159"/>
    <x v="11"/>
    <d v="1899-12-30T00:00:00"/>
  </r>
  <r>
    <n v="160"/>
    <x v="11"/>
    <d v="1899-12-30T00:00:00"/>
  </r>
  <r>
    <n v="161"/>
    <x v="11"/>
    <d v="1899-12-30T00:00:00"/>
  </r>
  <r>
    <n v="162"/>
    <x v="11"/>
    <d v="1899-12-30T00:00:00"/>
  </r>
  <r>
    <n v="163"/>
    <x v="11"/>
    <d v="1899-12-30T00:00:00"/>
  </r>
  <r>
    <n v="164"/>
    <x v="11"/>
    <d v="1899-12-30T00:00:00"/>
  </r>
  <r>
    <n v="165"/>
    <x v="11"/>
    <d v="1899-12-30T00:00:00"/>
  </r>
  <r>
    <n v="166"/>
    <x v="11"/>
    <d v="1899-12-30T00:00:00"/>
  </r>
  <r>
    <n v="167"/>
    <x v="11"/>
    <d v="1899-12-30T00:00:00"/>
  </r>
  <r>
    <n v="168"/>
    <x v="11"/>
    <d v="1899-12-30T00:00:00"/>
  </r>
  <r>
    <n v="169"/>
    <x v="11"/>
    <d v="1899-12-30T00:00:00"/>
  </r>
  <r>
    <n v="170"/>
    <x v="11"/>
    <d v="1899-12-30T00:00:00"/>
  </r>
  <r>
    <n v="171"/>
    <x v="11"/>
    <d v="1899-12-30T00:00:00"/>
  </r>
  <r>
    <n v="172"/>
    <x v="11"/>
    <d v="1899-12-30T00:00:00"/>
  </r>
  <r>
    <n v="173"/>
    <x v="11"/>
    <d v="1899-12-30T00:00:00"/>
  </r>
  <r>
    <n v="174"/>
    <x v="11"/>
    <d v="1899-12-30T00:00:00"/>
  </r>
  <r>
    <n v="175"/>
    <x v="11"/>
    <d v="1899-12-30T00:00:00"/>
  </r>
  <r>
    <n v="176"/>
    <x v="11"/>
    <d v="1899-12-30T00:00:00"/>
  </r>
  <r>
    <n v="177"/>
    <x v="11"/>
    <d v="1899-12-30T00:00:00"/>
  </r>
  <r>
    <n v="178"/>
    <x v="11"/>
    <d v="1899-12-30T00:00:00"/>
  </r>
  <r>
    <n v="179"/>
    <x v="11"/>
    <d v="1899-12-30T00:00:00"/>
  </r>
  <r>
    <n v="180"/>
    <x v="11"/>
    <d v="1899-12-30T00:00:00"/>
  </r>
  <r>
    <n v="181"/>
    <x v="11"/>
    <d v="1899-12-30T00:00:00"/>
  </r>
  <r>
    <n v="182"/>
    <x v="11"/>
    <d v="1899-12-30T00:00:00"/>
  </r>
  <r>
    <n v="183"/>
    <x v="11"/>
    <d v="1899-12-30T00:00:00"/>
  </r>
  <r>
    <n v="184"/>
    <x v="11"/>
    <d v="1899-12-30T00:00:00"/>
  </r>
  <r>
    <n v="185"/>
    <x v="11"/>
    <d v="1899-12-30T00:00:00"/>
  </r>
  <r>
    <n v="186"/>
    <x v="11"/>
    <d v="1899-12-30T00:00:00"/>
  </r>
  <r>
    <n v="187"/>
    <x v="11"/>
    <d v="1899-12-30T00:00:00"/>
  </r>
  <r>
    <n v="188"/>
    <x v="11"/>
    <d v="1899-12-30T00:00:00"/>
  </r>
  <r>
    <n v="189"/>
    <x v="11"/>
    <d v="1899-12-30T00:00:00"/>
  </r>
  <r>
    <n v="190"/>
    <x v="11"/>
    <d v="1899-12-30T00:00:00"/>
  </r>
  <r>
    <n v="191"/>
    <x v="11"/>
    <d v="1899-12-30T00:00:00"/>
  </r>
  <r>
    <n v="192"/>
    <x v="11"/>
    <d v="1899-12-30T00:00:00"/>
  </r>
  <r>
    <n v="193"/>
    <x v="11"/>
    <d v="1899-12-30T00:00:00"/>
  </r>
  <r>
    <n v="194"/>
    <x v="11"/>
    <d v="1899-12-30T00:00:00"/>
  </r>
  <r>
    <n v="195"/>
    <x v="11"/>
    <d v="1899-12-30T00:00:00"/>
  </r>
  <r>
    <n v="196"/>
    <x v="11"/>
    <d v="1899-12-30T00:00:00"/>
  </r>
  <r>
    <n v="197"/>
    <x v="11"/>
    <d v="1899-12-30T00:00:00"/>
  </r>
  <r>
    <n v="198"/>
    <x v="11"/>
    <d v="1899-12-30T00:00:00"/>
  </r>
  <r>
    <n v="199"/>
    <x v="11"/>
    <d v="1899-12-30T00:00:00"/>
  </r>
  <r>
    <n v="200"/>
    <x v="11"/>
    <d v="1899-12-30T00:00:00"/>
  </r>
  <r>
    <n v="201"/>
    <x v="11"/>
    <d v="1899-12-30T00:00:00"/>
  </r>
  <r>
    <n v="202"/>
    <x v="11"/>
    <d v="1899-12-30T00:00:00"/>
  </r>
  <r>
    <n v="203"/>
    <x v="11"/>
    <d v="1899-12-30T00:00:00"/>
  </r>
  <r>
    <n v="204"/>
    <x v="11"/>
    <d v="1899-12-30T00:00:00"/>
  </r>
  <r>
    <n v="205"/>
    <x v="11"/>
    <d v="1899-12-30T00:00:00"/>
  </r>
  <r>
    <n v="206"/>
    <x v="11"/>
    <d v="1899-12-30T00:00:00"/>
  </r>
  <r>
    <n v="207"/>
    <x v="11"/>
    <d v="1899-12-30T00:00:00"/>
  </r>
  <r>
    <n v="208"/>
    <x v="11"/>
    <d v="1899-12-30T00:00:00"/>
  </r>
  <r>
    <n v="209"/>
    <x v="11"/>
    <d v="1899-12-30T00:00:00"/>
  </r>
  <r>
    <n v="210"/>
    <x v="11"/>
    <d v="1899-12-30T00:00:00"/>
  </r>
  <r>
    <n v="211"/>
    <x v="11"/>
    <d v="1899-12-30T00:00:00"/>
  </r>
  <r>
    <n v="212"/>
    <x v="11"/>
    <d v="1899-12-30T00:00:00"/>
  </r>
  <r>
    <n v="213"/>
    <x v="11"/>
    <d v="1899-12-30T00:00:00"/>
  </r>
  <r>
    <n v="214"/>
    <x v="11"/>
    <d v="1899-12-30T00:00:00"/>
  </r>
  <r>
    <n v="215"/>
    <x v="11"/>
    <d v="1899-12-30T00:00:00"/>
  </r>
  <r>
    <n v="216"/>
    <x v="11"/>
    <d v="1899-12-30T00:00:00"/>
  </r>
  <r>
    <n v="217"/>
    <x v="11"/>
    <d v="1899-12-30T00:00:00"/>
  </r>
  <r>
    <n v="218"/>
    <x v="11"/>
    <d v="1899-12-30T00:00:00"/>
  </r>
  <r>
    <n v="219"/>
    <x v="11"/>
    <d v="1899-12-30T00:00:00"/>
  </r>
  <r>
    <n v="220"/>
    <x v="11"/>
    <d v="1899-12-30T00:00:00"/>
  </r>
  <r>
    <n v="221"/>
    <x v="11"/>
    <d v="1899-12-30T00:00:00"/>
  </r>
  <r>
    <n v="222"/>
    <x v="11"/>
    <d v="1899-12-30T00:00:00"/>
  </r>
  <r>
    <n v="223"/>
    <x v="11"/>
    <d v="1899-12-30T00:00:00"/>
  </r>
  <r>
    <n v="224"/>
    <x v="11"/>
    <d v="1899-12-30T00:00:00"/>
  </r>
  <r>
    <n v="225"/>
    <x v="11"/>
    <d v="1899-12-30T00:00:00"/>
  </r>
  <r>
    <n v="226"/>
    <x v="11"/>
    <d v="1899-12-30T00:00:00"/>
  </r>
  <r>
    <n v="227"/>
    <x v="11"/>
    <d v="1899-12-30T00:00:00"/>
  </r>
  <r>
    <n v="228"/>
    <x v="11"/>
    <d v="1899-12-30T00:00:00"/>
  </r>
  <r>
    <n v="229"/>
    <x v="11"/>
    <d v="1899-12-30T00:00:00"/>
  </r>
  <r>
    <n v="230"/>
    <x v="11"/>
    <d v="1899-12-30T00:00:00"/>
  </r>
  <r>
    <n v="231"/>
    <x v="11"/>
    <d v="1899-12-30T00:00:00"/>
  </r>
  <r>
    <n v="232"/>
    <x v="11"/>
    <d v="1899-12-30T00:00:00"/>
  </r>
  <r>
    <n v="233"/>
    <x v="11"/>
    <d v="1899-12-30T00:00:00"/>
  </r>
  <r>
    <n v="234"/>
    <x v="11"/>
    <d v="1899-12-30T00:00:00"/>
  </r>
  <r>
    <n v="235"/>
    <x v="11"/>
    <d v="1899-12-30T00:00:00"/>
  </r>
  <r>
    <n v="236"/>
    <x v="11"/>
    <d v="1899-12-30T00:00:00"/>
  </r>
  <r>
    <n v="237"/>
    <x v="11"/>
    <d v="1899-12-30T00:00:00"/>
  </r>
  <r>
    <n v="238"/>
    <x v="11"/>
    <d v="1899-12-30T00:00:00"/>
  </r>
  <r>
    <n v="239"/>
    <x v="11"/>
    <d v="1899-12-30T00:00:00"/>
  </r>
  <r>
    <n v="240"/>
    <x v="11"/>
    <d v="1899-12-30T00:00:00"/>
  </r>
  <r>
    <n v="241"/>
    <x v="11"/>
    <d v="1899-12-30T00:00:00"/>
  </r>
  <r>
    <n v="242"/>
    <x v="11"/>
    <d v="1899-12-30T00:00:00"/>
  </r>
  <r>
    <n v="243"/>
    <x v="11"/>
    <d v="1899-12-30T00:00:00"/>
  </r>
  <r>
    <n v="244"/>
    <x v="11"/>
    <d v="1899-12-30T00:00:00"/>
  </r>
  <r>
    <n v="245"/>
    <x v="11"/>
    <d v="1899-12-30T00:00:00"/>
  </r>
  <r>
    <n v="246"/>
    <x v="11"/>
    <d v="1899-12-30T00:00:00"/>
  </r>
  <r>
    <n v="247"/>
    <x v="11"/>
    <d v="1899-12-30T00:00:00"/>
  </r>
  <r>
    <n v="248"/>
    <x v="11"/>
    <d v="1899-12-30T00:00:00"/>
  </r>
  <r>
    <n v="249"/>
    <x v="11"/>
    <d v="1899-12-30T00:00:00"/>
  </r>
  <r>
    <n v="250"/>
    <x v="11"/>
    <d v="1899-12-30T00:00:00"/>
  </r>
  <r>
    <n v="251"/>
    <x v="11"/>
    <d v="1899-12-30T00:00:00"/>
  </r>
  <r>
    <n v="252"/>
    <x v="11"/>
    <d v="1899-12-30T00:00:00"/>
  </r>
  <r>
    <n v="253"/>
    <x v="11"/>
    <d v="1899-12-30T00:00:00"/>
  </r>
  <r>
    <n v="254"/>
    <x v="11"/>
    <d v="1899-12-30T00:00:00"/>
  </r>
  <r>
    <n v="255"/>
    <x v="11"/>
    <d v="1899-12-30T00:00:00"/>
  </r>
  <r>
    <n v="256"/>
    <x v="11"/>
    <d v="1899-12-30T00:00:00"/>
  </r>
  <r>
    <n v="257"/>
    <x v="11"/>
    <d v="1899-12-30T00:00:00"/>
  </r>
  <r>
    <n v="258"/>
    <x v="11"/>
    <d v="1899-12-30T00:00:00"/>
  </r>
  <r>
    <n v="259"/>
    <x v="11"/>
    <d v="1899-12-30T00:00:00"/>
  </r>
  <r>
    <n v="260"/>
    <x v="11"/>
    <d v="1899-12-30T00:00:00"/>
  </r>
  <r>
    <n v="261"/>
    <x v="11"/>
    <d v="1899-12-30T00:00:00"/>
  </r>
  <r>
    <n v="262"/>
    <x v="11"/>
    <d v="1899-12-30T00:00:00"/>
  </r>
  <r>
    <n v="263"/>
    <x v="11"/>
    <d v="1899-12-30T00:00:00"/>
  </r>
  <r>
    <n v="264"/>
    <x v="11"/>
    <d v="1899-12-30T00:00:00"/>
  </r>
  <r>
    <n v="265"/>
    <x v="11"/>
    <d v="1899-12-30T00:00:00"/>
  </r>
  <r>
    <n v="266"/>
    <x v="11"/>
    <d v="1899-12-30T00:00:00"/>
  </r>
  <r>
    <n v="267"/>
    <x v="11"/>
    <d v="1899-12-30T00:00:00"/>
  </r>
  <r>
    <n v="268"/>
    <x v="11"/>
    <d v="1899-12-30T00:00:00"/>
  </r>
  <r>
    <n v="269"/>
    <x v="11"/>
    <d v="1899-12-30T00:00:00"/>
  </r>
  <r>
    <n v="270"/>
    <x v="11"/>
    <d v="1899-12-30T00:00:00"/>
  </r>
  <r>
    <n v="271"/>
    <x v="11"/>
    <d v="1899-12-30T00:00:00"/>
  </r>
  <r>
    <n v="272"/>
    <x v="11"/>
    <d v="1899-12-30T00:00:00"/>
  </r>
  <r>
    <n v="273"/>
    <x v="11"/>
    <d v="1899-12-30T00:00:00"/>
  </r>
  <r>
    <n v="274"/>
    <x v="11"/>
    <d v="1899-12-30T00:00:00"/>
  </r>
  <r>
    <n v="275"/>
    <x v="11"/>
    <d v="1899-12-30T00:00:00"/>
  </r>
  <r>
    <n v="276"/>
    <x v="11"/>
    <d v="1899-12-30T00:00:00"/>
  </r>
  <r>
    <n v="277"/>
    <x v="11"/>
    <d v="1899-12-30T00:00:00"/>
  </r>
  <r>
    <n v="278"/>
    <x v="11"/>
    <d v="1899-12-30T00:00:00"/>
  </r>
  <r>
    <n v="279"/>
    <x v="11"/>
    <d v="1899-12-30T00:00:00"/>
  </r>
  <r>
    <n v="280"/>
    <x v="11"/>
    <d v="1899-12-30T00:00:00"/>
  </r>
  <r>
    <n v="281"/>
    <x v="11"/>
    <d v="1899-12-30T00:00:00"/>
  </r>
  <r>
    <n v="282"/>
    <x v="11"/>
    <d v="1899-12-30T00:00:00"/>
  </r>
  <r>
    <n v="283"/>
    <x v="11"/>
    <d v="1899-12-30T00:00:00"/>
  </r>
  <r>
    <n v="284"/>
    <x v="11"/>
    <d v="1899-12-30T00:00:00"/>
  </r>
  <r>
    <n v="285"/>
    <x v="11"/>
    <d v="1899-12-30T00:00:00"/>
  </r>
  <r>
    <n v="286"/>
    <x v="11"/>
    <d v="1899-12-30T00:00:00"/>
  </r>
  <r>
    <n v="287"/>
    <x v="11"/>
    <d v="1899-12-30T00:00:00"/>
  </r>
  <r>
    <n v="288"/>
    <x v="11"/>
    <d v="1899-12-30T00:00:00"/>
  </r>
  <r>
    <n v="289"/>
    <x v="11"/>
    <d v="1899-12-30T00:00:00"/>
  </r>
  <r>
    <n v="290"/>
    <x v="11"/>
    <d v="1899-12-30T00:00:00"/>
  </r>
  <r>
    <n v="291"/>
    <x v="11"/>
    <d v="1899-12-30T00:00:00"/>
  </r>
  <r>
    <n v="292"/>
    <x v="11"/>
    <d v="1899-12-30T00:00:00"/>
  </r>
  <r>
    <n v="293"/>
    <x v="11"/>
    <d v="1899-12-30T00:00:00"/>
  </r>
  <r>
    <n v="294"/>
    <x v="11"/>
    <d v="1899-12-30T00:00:00"/>
  </r>
  <r>
    <n v="295"/>
    <x v="11"/>
    <d v="1899-12-30T00:00:00"/>
  </r>
  <r>
    <n v="296"/>
    <x v="11"/>
    <d v="1899-12-30T00:00:00"/>
  </r>
  <r>
    <n v="297"/>
    <x v="11"/>
    <d v="1899-12-30T00:00:00"/>
  </r>
  <r>
    <n v="298"/>
    <x v="11"/>
    <d v="1899-12-30T00:00:00"/>
  </r>
  <r>
    <n v="299"/>
    <x v="11"/>
    <d v="1899-12-30T00:00:00"/>
  </r>
  <r>
    <n v="300"/>
    <x v="11"/>
    <d v="1899-12-30T00:00:00"/>
  </r>
  <r>
    <n v="301"/>
    <x v="11"/>
    <d v="1899-12-30T00:00:00"/>
  </r>
  <r>
    <n v="302"/>
    <x v="11"/>
    <d v="1899-12-30T00:00:00"/>
  </r>
  <r>
    <n v="303"/>
    <x v="11"/>
    <d v="1899-12-30T00:00:00"/>
  </r>
  <r>
    <n v="304"/>
    <x v="11"/>
    <d v="1899-12-30T00:00:00"/>
  </r>
  <r>
    <n v="305"/>
    <x v="11"/>
    <d v="1899-12-30T00:00:00"/>
  </r>
  <r>
    <n v="306"/>
    <x v="11"/>
    <d v="1899-12-30T00:00:00"/>
  </r>
  <r>
    <n v="307"/>
    <x v="11"/>
    <d v="1899-12-30T00:00:00"/>
  </r>
  <r>
    <n v="308"/>
    <x v="11"/>
    <d v="1899-12-30T00:00:00"/>
  </r>
  <r>
    <n v="309"/>
    <x v="11"/>
    <d v="1899-12-30T00:00:00"/>
  </r>
  <r>
    <n v="310"/>
    <x v="11"/>
    <d v="1899-12-30T00:00:00"/>
  </r>
  <r>
    <n v="311"/>
    <x v="11"/>
    <d v="1899-12-30T00:00:00"/>
  </r>
  <r>
    <n v="312"/>
    <x v="11"/>
    <d v="1899-12-30T00:00:00"/>
  </r>
  <r>
    <n v="313"/>
    <x v="11"/>
    <d v="1899-12-30T00:00:00"/>
  </r>
  <r>
    <n v="314"/>
    <x v="11"/>
    <d v="1899-12-30T00:00:00"/>
  </r>
  <r>
    <n v="315"/>
    <x v="11"/>
    <d v="1899-12-30T00:00:00"/>
  </r>
  <r>
    <n v="316"/>
    <x v="11"/>
    <d v="1899-12-30T00:00:00"/>
  </r>
  <r>
    <n v="317"/>
    <x v="11"/>
    <d v="1899-12-30T00:00:00"/>
  </r>
  <r>
    <n v="318"/>
    <x v="11"/>
    <d v="1899-12-30T00:00:00"/>
  </r>
  <r>
    <n v="319"/>
    <x v="11"/>
    <d v="1899-12-30T00:00:00"/>
  </r>
  <r>
    <n v="320"/>
    <x v="11"/>
    <d v="1899-12-30T00:00:00"/>
  </r>
  <r>
    <n v="321"/>
    <x v="11"/>
    <d v="1899-12-30T00:00:00"/>
  </r>
  <r>
    <n v="322"/>
    <x v="11"/>
    <d v="1899-12-30T00:00:00"/>
  </r>
  <r>
    <n v="323"/>
    <x v="11"/>
    <d v="1899-12-30T00:00:00"/>
  </r>
  <r>
    <n v="324"/>
    <x v="11"/>
    <d v="1899-12-30T00:00:00"/>
  </r>
  <r>
    <n v="325"/>
    <x v="11"/>
    <d v="1899-12-30T00:00:00"/>
  </r>
  <r>
    <n v="326"/>
    <x v="11"/>
    <d v="1899-12-30T00:00:00"/>
  </r>
  <r>
    <n v="327"/>
    <x v="11"/>
    <d v="1899-12-30T00:00:00"/>
  </r>
  <r>
    <n v="328"/>
    <x v="11"/>
    <d v="1899-12-30T00:00:00"/>
  </r>
  <r>
    <n v="329"/>
    <x v="11"/>
    <d v="1899-12-30T00:00:00"/>
  </r>
  <r>
    <n v="330"/>
    <x v="11"/>
    <d v="1899-12-30T00:00:00"/>
  </r>
  <r>
    <n v="331"/>
    <x v="11"/>
    <d v="1899-12-30T00:00:00"/>
  </r>
  <r>
    <n v="332"/>
    <x v="11"/>
    <d v="1899-12-30T00:00:00"/>
  </r>
  <r>
    <n v="333"/>
    <x v="11"/>
    <d v="1899-12-30T00:00:00"/>
  </r>
  <r>
    <n v="334"/>
    <x v="11"/>
    <d v="1899-12-30T00:00:00"/>
  </r>
  <r>
    <n v="335"/>
    <x v="11"/>
    <d v="1899-12-30T00:00:00"/>
  </r>
  <r>
    <n v="336"/>
    <x v="11"/>
    <d v="1899-12-30T00:00:00"/>
  </r>
  <r>
    <n v="337"/>
    <x v="11"/>
    <d v="1899-12-30T00:00:00"/>
  </r>
  <r>
    <n v="338"/>
    <x v="11"/>
    <d v="1899-12-30T00:00:00"/>
  </r>
  <r>
    <n v="339"/>
    <x v="11"/>
    <d v="1899-12-30T00:00:00"/>
  </r>
  <r>
    <n v="340"/>
    <x v="11"/>
    <d v="1899-12-30T00:00:00"/>
  </r>
  <r>
    <n v="341"/>
    <x v="11"/>
    <d v="1899-12-30T00:00:00"/>
  </r>
  <r>
    <n v="342"/>
    <x v="11"/>
    <d v="1899-12-30T00:00:00"/>
  </r>
  <r>
    <n v="343"/>
    <x v="11"/>
    <d v="1899-12-30T00:00:00"/>
  </r>
  <r>
    <n v="344"/>
    <x v="11"/>
    <d v="1899-12-30T00:00:00"/>
  </r>
  <r>
    <n v="345"/>
    <x v="11"/>
    <d v="1899-12-30T00:00:00"/>
  </r>
  <r>
    <n v="346"/>
    <x v="11"/>
    <d v="1899-12-30T00:00:00"/>
  </r>
  <r>
    <n v="347"/>
    <x v="11"/>
    <d v="1899-12-30T00:00:00"/>
  </r>
  <r>
    <n v="348"/>
    <x v="11"/>
    <d v="1899-12-30T00:00:00"/>
  </r>
  <r>
    <n v="349"/>
    <x v="11"/>
    <d v="1899-12-30T00:00:00"/>
  </r>
  <r>
    <n v="350"/>
    <x v="11"/>
    <d v="1899-12-30T00:00:00"/>
  </r>
  <r>
    <n v="351"/>
    <x v="11"/>
    <d v="1899-12-30T00:00:00"/>
  </r>
  <r>
    <n v="352"/>
    <x v="11"/>
    <d v="1899-12-30T00:00:00"/>
  </r>
  <r>
    <n v="353"/>
    <x v="11"/>
    <d v="1899-12-30T00:00:00"/>
  </r>
  <r>
    <n v="354"/>
    <x v="11"/>
    <d v="1899-12-30T00:00:00"/>
  </r>
  <r>
    <n v="355"/>
    <x v="11"/>
    <d v="1899-12-30T00:00:00"/>
  </r>
  <r>
    <n v="356"/>
    <x v="11"/>
    <d v="1899-12-30T00:00:00"/>
  </r>
  <r>
    <n v="357"/>
    <x v="11"/>
    <d v="1899-12-30T00:00:00"/>
  </r>
  <r>
    <n v="358"/>
    <x v="11"/>
    <d v="1899-12-30T00:00:00"/>
  </r>
  <r>
    <n v="359"/>
    <x v="11"/>
    <d v="1899-12-30T00:00:00"/>
  </r>
  <r>
    <n v="360"/>
    <x v="11"/>
    <d v="1899-12-30T00:00:00"/>
  </r>
  <r>
    <n v="361"/>
    <x v="11"/>
    <d v="1899-12-30T00:00:00"/>
  </r>
  <r>
    <n v="362"/>
    <x v="11"/>
    <d v="1899-12-30T00:00:00"/>
  </r>
  <r>
    <n v="363"/>
    <x v="11"/>
    <d v="1899-12-30T00:00:00"/>
  </r>
  <r>
    <n v="364"/>
    <x v="11"/>
    <d v="1899-12-30T00:00:00"/>
  </r>
  <r>
    <n v="365"/>
    <x v="11"/>
    <d v="1899-12-30T00:00:00"/>
  </r>
  <r>
    <n v="366"/>
    <x v="11"/>
    <d v="1899-12-30T00:00:00"/>
  </r>
  <r>
    <n v="367"/>
    <x v="11"/>
    <d v="1899-12-30T00:00:00"/>
  </r>
  <r>
    <n v="368"/>
    <x v="11"/>
    <d v="1899-12-30T00:00:00"/>
  </r>
  <r>
    <n v="369"/>
    <x v="11"/>
    <d v="1899-12-30T00:00:00"/>
  </r>
  <r>
    <n v="370"/>
    <x v="11"/>
    <d v="1899-12-30T00:00:00"/>
  </r>
  <r>
    <n v="371"/>
    <x v="11"/>
    <d v="1899-12-30T00:00:00"/>
  </r>
  <r>
    <n v="372"/>
    <x v="11"/>
    <d v="1899-12-30T00:00:00"/>
  </r>
  <r>
    <n v="373"/>
    <x v="11"/>
    <d v="1899-12-30T00:00:00"/>
  </r>
  <r>
    <n v="374"/>
    <x v="11"/>
    <d v="1899-12-30T00:00:00"/>
  </r>
  <r>
    <n v="375"/>
    <x v="11"/>
    <d v="1899-12-30T00:00:00"/>
  </r>
  <r>
    <n v="376"/>
    <x v="11"/>
    <d v="1899-12-30T00:00:00"/>
  </r>
  <r>
    <n v="377"/>
    <x v="11"/>
    <d v="1899-12-30T00:00:00"/>
  </r>
  <r>
    <n v="378"/>
    <x v="11"/>
    <d v="1899-12-30T00:00:00"/>
  </r>
  <r>
    <n v="379"/>
    <x v="11"/>
    <d v="1899-12-30T00:00:00"/>
  </r>
  <r>
    <n v="380"/>
    <x v="11"/>
    <d v="1899-12-30T00:00:00"/>
  </r>
  <r>
    <n v="381"/>
    <x v="11"/>
    <d v="1899-12-30T00:00:00"/>
  </r>
  <r>
    <n v="382"/>
    <x v="11"/>
    <d v="1899-12-30T00:00:00"/>
  </r>
  <r>
    <n v="383"/>
    <x v="11"/>
    <d v="1899-12-30T00:00:00"/>
  </r>
  <r>
    <n v="384"/>
    <x v="11"/>
    <d v="1899-12-30T00:00:00"/>
  </r>
  <r>
    <n v="385"/>
    <x v="11"/>
    <d v="1899-12-30T00:00:00"/>
  </r>
  <r>
    <n v="386"/>
    <x v="11"/>
    <d v="1899-12-30T00:00:00"/>
  </r>
  <r>
    <n v="387"/>
    <x v="11"/>
    <d v="1899-12-30T00:00:00"/>
  </r>
  <r>
    <n v="388"/>
    <x v="11"/>
    <d v="1899-12-30T00:00:00"/>
  </r>
  <r>
    <n v="389"/>
    <x v="11"/>
    <d v="1899-12-30T00:00:00"/>
  </r>
  <r>
    <n v="390"/>
    <x v="11"/>
    <d v="1899-12-30T00:00:00"/>
  </r>
  <r>
    <n v="391"/>
    <x v="11"/>
    <d v="1899-12-30T00:00:00"/>
  </r>
  <r>
    <n v="392"/>
    <x v="11"/>
    <d v="1899-12-30T00:00:00"/>
  </r>
  <r>
    <n v="393"/>
    <x v="11"/>
    <d v="1899-12-30T00:00:00"/>
  </r>
  <r>
    <n v="394"/>
    <x v="11"/>
    <d v="1899-12-30T00:00:00"/>
  </r>
  <r>
    <n v="395"/>
    <x v="11"/>
    <d v="1899-12-30T00:00:00"/>
  </r>
  <r>
    <n v="396"/>
    <x v="11"/>
    <d v="1899-12-30T00:00:00"/>
  </r>
  <r>
    <n v="397"/>
    <x v="11"/>
    <d v="1899-12-30T00:00:00"/>
  </r>
  <r>
    <n v="398"/>
    <x v="11"/>
    <d v="1899-12-30T00:00:00"/>
  </r>
  <r>
    <n v="399"/>
    <x v="11"/>
    <d v="1899-12-30T00:00:00"/>
  </r>
  <r>
    <n v="400"/>
    <x v="11"/>
    <d v="1899-12-30T00:00:00"/>
  </r>
  <r>
    <n v="401"/>
    <x v="11"/>
    <d v="1899-12-30T00:00:00"/>
  </r>
  <r>
    <n v="402"/>
    <x v="11"/>
    <d v="1899-12-30T00:00:00"/>
  </r>
  <r>
    <n v="403"/>
    <x v="11"/>
    <d v="1899-12-30T00:00:00"/>
  </r>
  <r>
    <n v="404"/>
    <x v="11"/>
    <d v="1899-12-30T00:00:00"/>
  </r>
  <r>
    <n v="405"/>
    <x v="11"/>
    <d v="1899-12-30T00:00:00"/>
  </r>
  <r>
    <n v="406"/>
    <x v="11"/>
    <d v="1899-12-30T00:00:00"/>
  </r>
  <r>
    <n v="407"/>
    <x v="11"/>
    <d v="1899-12-30T00:00:00"/>
  </r>
  <r>
    <n v="408"/>
    <x v="11"/>
    <d v="1899-12-30T00:00:00"/>
  </r>
  <r>
    <n v="409"/>
    <x v="11"/>
    <d v="1899-12-30T00:00:00"/>
  </r>
  <r>
    <n v="410"/>
    <x v="11"/>
    <d v="1899-12-30T00:00:00"/>
  </r>
  <r>
    <n v="411"/>
    <x v="11"/>
    <d v="1899-12-30T00:00:00"/>
  </r>
  <r>
    <n v="412"/>
    <x v="11"/>
    <d v="1899-12-30T00:00:00"/>
  </r>
  <r>
    <n v="413"/>
    <x v="11"/>
    <d v="1899-12-30T00:00:00"/>
  </r>
  <r>
    <n v="414"/>
    <x v="11"/>
    <d v="1899-12-30T00:00:00"/>
  </r>
  <r>
    <n v="415"/>
    <x v="11"/>
    <d v="1899-12-30T00:00:00"/>
  </r>
  <r>
    <n v="416"/>
    <x v="11"/>
    <d v="1899-12-30T00:00:00"/>
  </r>
  <r>
    <n v="417"/>
    <x v="11"/>
    <d v="1899-12-30T00:00:00"/>
  </r>
  <r>
    <n v="418"/>
    <x v="11"/>
    <d v="1899-12-30T00:00:00"/>
  </r>
  <r>
    <n v="419"/>
    <x v="11"/>
    <d v="1899-12-30T00:00:00"/>
  </r>
  <r>
    <n v="420"/>
    <x v="11"/>
    <d v="1899-12-30T00:00:00"/>
  </r>
  <r>
    <n v="421"/>
    <x v="11"/>
    <d v="1899-12-30T00:00:00"/>
  </r>
  <r>
    <n v="422"/>
    <x v="11"/>
    <d v="1899-12-30T00:00:00"/>
  </r>
  <r>
    <n v="423"/>
    <x v="11"/>
    <d v="1899-12-30T00:00:00"/>
  </r>
  <r>
    <n v="424"/>
    <x v="11"/>
    <d v="1899-12-30T00:00:00"/>
  </r>
  <r>
    <n v="425"/>
    <x v="11"/>
    <d v="1899-12-30T00:00:00"/>
  </r>
  <r>
    <n v="426"/>
    <x v="11"/>
    <d v="1899-12-30T00:00:00"/>
  </r>
  <r>
    <n v="427"/>
    <x v="11"/>
    <d v="1899-12-30T00:00:00"/>
  </r>
  <r>
    <n v="428"/>
    <x v="11"/>
    <d v="1899-12-30T00:00:00"/>
  </r>
  <r>
    <n v="429"/>
    <x v="11"/>
    <d v="1899-12-30T00:00:00"/>
  </r>
  <r>
    <n v="430"/>
    <x v="11"/>
    <d v="1899-12-30T00:00:00"/>
  </r>
  <r>
    <n v="431"/>
    <x v="11"/>
    <d v="1899-12-30T00:00:00"/>
  </r>
  <r>
    <n v="432"/>
    <x v="11"/>
    <d v="1899-12-30T00:00:00"/>
  </r>
  <r>
    <n v="433"/>
    <x v="11"/>
    <d v="1899-12-30T00:00:00"/>
  </r>
  <r>
    <n v="434"/>
    <x v="11"/>
    <d v="1899-12-30T00:00:00"/>
  </r>
  <r>
    <n v="435"/>
    <x v="11"/>
    <d v="1899-12-30T00:00:00"/>
  </r>
  <r>
    <n v="436"/>
    <x v="11"/>
    <d v="1899-12-30T00:00:00"/>
  </r>
  <r>
    <n v="437"/>
    <x v="11"/>
    <d v="1899-12-30T00:00:00"/>
  </r>
  <r>
    <n v="438"/>
    <x v="11"/>
    <d v="1899-12-30T00:00:00"/>
  </r>
  <r>
    <n v="439"/>
    <x v="11"/>
    <d v="1899-12-30T00:00:00"/>
  </r>
  <r>
    <n v="440"/>
    <x v="11"/>
    <d v="1899-12-30T00:00:00"/>
  </r>
  <r>
    <n v="441"/>
    <x v="11"/>
    <d v="1899-12-30T00:00:00"/>
  </r>
  <r>
    <n v="442"/>
    <x v="11"/>
    <d v="1899-12-30T00:00:00"/>
  </r>
  <r>
    <n v="443"/>
    <x v="11"/>
    <d v="1899-12-30T00:00:00"/>
  </r>
  <r>
    <n v="444"/>
    <x v="11"/>
    <d v="1899-12-30T00:00:00"/>
  </r>
  <r>
    <n v="445"/>
    <x v="11"/>
    <d v="1899-12-30T00:00:00"/>
  </r>
  <r>
    <n v="446"/>
    <x v="11"/>
    <d v="1899-12-30T00:00:00"/>
  </r>
  <r>
    <n v="447"/>
    <x v="11"/>
    <d v="1899-12-30T00:00:00"/>
  </r>
  <r>
    <n v="448"/>
    <x v="11"/>
    <d v="1899-12-30T00:00:00"/>
  </r>
  <r>
    <n v="449"/>
    <x v="11"/>
    <d v="1899-12-30T00:00:00"/>
  </r>
  <r>
    <n v="450"/>
    <x v="11"/>
    <d v="1899-12-30T00:00:00"/>
  </r>
  <r>
    <n v="451"/>
    <x v="11"/>
    <d v="1899-12-30T00:00:00"/>
  </r>
  <r>
    <n v="452"/>
    <x v="11"/>
    <d v="1899-12-30T00:00:00"/>
  </r>
  <r>
    <n v="453"/>
    <x v="11"/>
    <d v="1899-12-30T00:00:00"/>
  </r>
  <r>
    <n v="454"/>
    <x v="11"/>
    <d v="1899-12-30T00:00:00"/>
  </r>
  <r>
    <n v="455"/>
    <x v="11"/>
    <d v="1899-12-30T00:00:00"/>
  </r>
  <r>
    <n v="456"/>
    <x v="11"/>
    <d v="1899-12-30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E370633-5948-4C7B-BA42-40A7C8829976}" name="Tableau croisé dynamique1" cacheId="3" applyNumberFormats="0" applyBorderFormats="0" applyFontFormats="0" applyPatternFormats="0" applyAlignmentFormats="0" applyWidthHeightFormats="1" dataCaption="Valeurs" updatedVersion="6" minRefreshableVersion="3" itemPrintTitles="1" createdVersion="6" indent="0" compact="0" compactData="0" multipleFieldFilters="0">
  <location ref="H7:J18" firstHeaderRow="0" firstDataRow="1" firstDataCol="1"/>
  <pivotFields count="3">
    <pivotField compact="0" outline="0" showAll="0" defaultSubtotal="0"/>
    <pivotField axis="axisRow" dataField="1" compact="0" outline="0" showAll="0" measureFilter="1" sortType="descending" defaultSubtotal="0">
      <items count="12">
        <item x="7"/>
        <item x="0"/>
        <item x="10"/>
        <item x="4"/>
        <item x="6"/>
        <item x="3"/>
        <item x="2"/>
        <item x="1"/>
        <item x="5"/>
        <item x="9"/>
        <item x="8"/>
        <item x="11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dataField="1" compact="0" numFmtId="45" outline="0" showAll="0" defaultSubtotal="0"/>
  </pivotFields>
  <rowFields count="1">
    <field x="1"/>
  </rowFields>
  <rowItems count="11">
    <i>
      <x v="1"/>
    </i>
    <i>
      <x v="8"/>
    </i>
    <i>
      <x v="7"/>
    </i>
    <i>
      <x v="4"/>
    </i>
    <i>
      <x v="5"/>
    </i>
    <i>
      <x v="6"/>
    </i>
    <i>
      <x/>
    </i>
    <i>
      <x v="9"/>
    </i>
    <i>
      <x v="3"/>
    </i>
    <i>
      <x v="10"/>
    </i>
    <i t="grand">
      <x/>
    </i>
  </rowItems>
  <colFields count="1">
    <field x="-2"/>
  </colFields>
  <colItems count="2">
    <i>
      <x/>
    </i>
    <i i="1">
      <x v="1"/>
    </i>
  </colItems>
  <dataFields count="2">
    <dataField name="Nb intervention" fld="1" subtotal="count" baseField="1" baseItem="0"/>
    <dataField name="Temps utilisé" fld="2" baseField="1" baseItem="0" numFmtId="45"/>
  </dataFields>
  <formats count="1">
    <format dxfId="0">
      <pivotArea dataOnly="0"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filters count="1">
    <filter fld="1" type="count" evalOrder="-1" id="2" iMeasureFld="1">
      <autoFilter ref="A1">
        <filterColumn colId="0">
          <top10 val="10" filterVal="10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A4E78-3F2F-4374-B2D7-8EFEDC79DFAD}">
  <dimension ref="A1:R474"/>
  <sheetViews>
    <sheetView showGridLines="0" tabSelected="1" topLeftCell="C1" workbookViewId="0">
      <selection activeCell="M10" sqref="M10"/>
    </sheetView>
  </sheetViews>
  <sheetFormatPr baseColWidth="10" defaultRowHeight="14.4" x14ac:dyDescent="0.3"/>
  <cols>
    <col min="2" max="2" width="40.6640625" customWidth="1"/>
    <col min="3" max="3" width="21.88671875" customWidth="1"/>
    <col min="4" max="4" width="13.6640625" customWidth="1"/>
    <col min="5" max="5" width="19.33203125" style="11" customWidth="1"/>
    <col min="6" max="6" width="10.6640625" hidden="1" customWidth="1"/>
    <col min="7" max="7" width="12.44140625" customWidth="1"/>
    <col min="8" max="8" width="20.77734375" customWidth="1"/>
    <col min="9" max="10" width="15.77734375" customWidth="1"/>
  </cols>
  <sheetData>
    <row r="1" spans="1:18" ht="31.2" x14ac:dyDescent="0.6">
      <c r="B1" s="23" t="s">
        <v>0</v>
      </c>
      <c r="C1" s="23"/>
      <c r="D1" s="23"/>
      <c r="E1" s="23"/>
      <c r="F1" s="23"/>
      <c r="G1" s="23"/>
      <c r="H1" s="23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5" customHeight="1" x14ac:dyDescent="0.6">
      <c r="B2" s="4"/>
      <c r="C2" s="4"/>
      <c r="D2" s="4"/>
      <c r="E2" s="9"/>
      <c r="F2">
        <f>1/D4</f>
        <v>8.3333333333333329E-2</v>
      </c>
      <c r="G2" s="4"/>
      <c r="H2" s="4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15" customHeight="1" thickBot="1" x14ac:dyDescent="0.65">
      <c r="B3" s="4"/>
      <c r="C3" s="4"/>
      <c r="D3" s="4"/>
      <c r="E3" s="9"/>
      <c r="F3" s="6">
        <f>1/D4*1.5</f>
        <v>0.125</v>
      </c>
      <c r="G3" s="4"/>
      <c r="H3" s="4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ht="15" customHeight="1" thickBot="1" x14ac:dyDescent="0.35">
      <c r="C4" s="3" t="s">
        <v>17</v>
      </c>
      <c r="D4" s="8">
        <v>12</v>
      </c>
      <c r="E4" s="10"/>
      <c r="F4">
        <f>1/D4*2</f>
        <v>0.16666666666666666</v>
      </c>
      <c r="G4" s="3" t="s">
        <v>20</v>
      </c>
      <c r="H4" s="7">
        <f>SUM(temps)</f>
        <v>5.3287037037037036E-2</v>
      </c>
    </row>
    <row r="5" spans="1:18" ht="21" x14ac:dyDescent="0.4">
      <c r="B5" s="24" t="s">
        <v>1</v>
      </c>
      <c r="C5" s="24"/>
      <c r="D5" s="24"/>
      <c r="E5" s="24"/>
      <c r="F5" s="24"/>
      <c r="G5" s="24"/>
      <c r="H5" s="24"/>
    </row>
    <row r="6" spans="1:18" ht="21" x14ac:dyDescent="0.4">
      <c r="B6" s="18"/>
      <c r="C6" s="18"/>
      <c r="D6" s="18"/>
      <c r="E6" s="18"/>
      <c r="F6" s="18"/>
      <c r="G6" s="18"/>
      <c r="H6" s="18"/>
    </row>
    <row r="7" spans="1:18" ht="21.6" thickBot="1" x14ac:dyDescent="0.45">
      <c r="A7" s="16" t="s">
        <v>13</v>
      </c>
      <c r="B7" s="16" t="s">
        <v>13</v>
      </c>
      <c r="C7" s="16" t="s">
        <v>21</v>
      </c>
      <c r="D7" s="17"/>
      <c r="E7" s="16" t="s">
        <v>18</v>
      </c>
      <c r="F7" s="12" t="s">
        <v>19</v>
      </c>
      <c r="H7" s="25" t="s">
        <v>14</v>
      </c>
      <c r="I7" s="26" t="s">
        <v>23</v>
      </c>
      <c r="J7" t="s">
        <v>18</v>
      </c>
    </row>
    <row r="8" spans="1:18" ht="31.8" thickBot="1" x14ac:dyDescent="0.55000000000000004">
      <c r="A8" s="22" t="str">
        <f>IF(ISBLANK(B8),"","1.")</f>
        <v>1.</v>
      </c>
      <c r="B8" s="21" t="s">
        <v>2</v>
      </c>
      <c r="C8" s="19">
        <f t="shared" ref="C8:C17" si="0">IF(ISBLANK(B8),"",COUNTIF(nom,B8))</f>
        <v>3</v>
      </c>
      <c r="D8" s="15"/>
      <c r="E8" s="20">
        <f t="shared" ref="E8:E17" si="1">IF(ISBLANK(B8),"",SUMPRODUCT(SUMIFS(temps,nom,B8)))</f>
        <v>1.1979166666666666E-2</v>
      </c>
      <c r="F8" s="13">
        <f t="shared" ref="F8:F17" si="2">IF(ISBLANK(B8),"",E8/$H$4)</f>
        <v>0.22480451781059946</v>
      </c>
      <c r="H8" t="s">
        <v>2</v>
      </c>
      <c r="I8" s="27">
        <v>3</v>
      </c>
      <c r="J8" s="2">
        <v>1.1979166666666666E-2</v>
      </c>
    </row>
    <row r="9" spans="1:18" ht="31.8" thickBot="1" x14ac:dyDescent="0.55000000000000004">
      <c r="A9" s="22" t="str">
        <f>IF(ISBLANK(B9),"","2.")</f>
        <v>2.</v>
      </c>
      <c r="B9" s="21" t="s">
        <v>4</v>
      </c>
      <c r="C9" s="19">
        <f t="shared" si="0"/>
        <v>2</v>
      </c>
      <c r="D9" s="15"/>
      <c r="E9" s="20">
        <f t="shared" si="1"/>
        <v>1.3078703703703703E-3</v>
      </c>
      <c r="F9" s="13">
        <f t="shared" si="2"/>
        <v>2.4543874891398781E-2</v>
      </c>
      <c r="H9" t="s">
        <v>7</v>
      </c>
      <c r="I9" s="27">
        <v>1</v>
      </c>
      <c r="J9" s="2">
        <v>1.1921296296296298E-2</v>
      </c>
    </row>
    <row r="10" spans="1:18" ht="31.8" thickBot="1" x14ac:dyDescent="0.55000000000000004">
      <c r="A10" s="22" t="str">
        <f>IF(ISBLANK(B10),"","3.")</f>
        <v>3.</v>
      </c>
      <c r="B10" s="21" t="s">
        <v>5</v>
      </c>
      <c r="C10" s="19">
        <f t="shared" si="0"/>
        <v>1</v>
      </c>
      <c r="D10" s="15"/>
      <c r="E10" s="20">
        <f t="shared" si="1"/>
        <v>8.4490740740740741E-3</v>
      </c>
      <c r="F10" s="13">
        <f t="shared" si="2"/>
        <v>0.15855777584708949</v>
      </c>
      <c r="H10" t="s">
        <v>3</v>
      </c>
      <c r="I10" s="27">
        <v>4</v>
      </c>
      <c r="J10" s="2">
        <v>8.611111111111111E-3</v>
      </c>
    </row>
    <row r="11" spans="1:18" ht="31.8" thickBot="1" x14ac:dyDescent="0.5">
      <c r="A11" s="22" t="str">
        <f>IF(ISBLANK(B11),"","4.")</f>
        <v/>
      </c>
      <c r="B11" s="21"/>
      <c r="C11" s="19" t="str">
        <f t="shared" si="0"/>
        <v/>
      </c>
      <c r="D11" s="14"/>
      <c r="E11" s="20" t="str">
        <f t="shared" si="1"/>
        <v/>
      </c>
      <c r="F11" s="13" t="str">
        <f t="shared" si="2"/>
        <v/>
      </c>
      <c r="H11" t="s">
        <v>8</v>
      </c>
      <c r="I11" s="27">
        <v>1</v>
      </c>
      <c r="J11" s="2">
        <v>8.4490740740740741E-3</v>
      </c>
    </row>
    <row r="12" spans="1:18" ht="31.8" thickBot="1" x14ac:dyDescent="0.5">
      <c r="A12" s="22" t="str">
        <f>IF(ISBLANK(B12),"","5.")</f>
        <v/>
      </c>
      <c r="B12" s="21"/>
      <c r="C12" s="19" t="str">
        <f t="shared" si="0"/>
        <v/>
      </c>
      <c r="D12" s="14"/>
      <c r="E12" s="20" t="str">
        <f t="shared" si="1"/>
        <v/>
      </c>
      <c r="F12" s="13" t="str">
        <f t="shared" si="2"/>
        <v/>
      </c>
      <c r="H12" t="s">
        <v>5</v>
      </c>
      <c r="I12" s="27">
        <v>1</v>
      </c>
      <c r="J12" s="2">
        <v>8.4490740740740741E-3</v>
      </c>
    </row>
    <row r="13" spans="1:18" ht="31.8" thickBot="1" x14ac:dyDescent="0.5">
      <c r="A13" s="22" t="str">
        <f>IF(ISBLANK(B13),"","6.")</f>
        <v/>
      </c>
      <c r="B13" s="21"/>
      <c r="C13" s="19" t="str">
        <f t="shared" si="0"/>
        <v/>
      </c>
      <c r="D13" s="14"/>
      <c r="E13" s="20" t="str">
        <f t="shared" si="1"/>
        <v/>
      </c>
      <c r="F13" s="13" t="str">
        <f t="shared" si="2"/>
        <v/>
      </c>
      <c r="H13" t="s">
        <v>4</v>
      </c>
      <c r="I13" s="27">
        <v>2</v>
      </c>
      <c r="J13" s="2">
        <v>1.3078703703703703E-3</v>
      </c>
    </row>
    <row r="14" spans="1:18" ht="31.8" thickBot="1" x14ac:dyDescent="0.5">
      <c r="A14" s="22" t="str">
        <f>IF(ISBLANK(B14),"","7.")</f>
        <v/>
      </c>
      <c r="B14" s="21"/>
      <c r="C14" s="19" t="str">
        <f t="shared" si="0"/>
        <v/>
      </c>
      <c r="D14" s="14"/>
      <c r="E14" s="20" t="str">
        <f t="shared" si="1"/>
        <v/>
      </c>
      <c r="F14" s="13" t="str">
        <f t="shared" si="2"/>
        <v/>
      </c>
      <c r="H14" t="s">
        <v>9</v>
      </c>
      <c r="I14" s="27">
        <v>1</v>
      </c>
      <c r="J14" s="2">
        <v>1.0185185185185186E-3</v>
      </c>
    </row>
    <row r="15" spans="1:18" ht="31.8" thickBot="1" x14ac:dyDescent="0.5">
      <c r="A15" s="22" t="str">
        <f>IF(ISBLANK(B15),"","8.")</f>
        <v/>
      </c>
      <c r="B15" s="21"/>
      <c r="C15" s="19" t="str">
        <f t="shared" si="0"/>
        <v/>
      </c>
      <c r="D15" s="14"/>
      <c r="E15" s="20" t="str">
        <f t="shared" si="1"/>
        <v/>
      </c>
      <c r="F15" s="13" t="str">
        <f t="shared" si="2"/>
        <v/>
      </c>
      <c r="H15" t="s">
        <v>11</v>
      </c>
      <c r="I15" s="27">
        <v>2</v>
      </c>
      <c r="J15" s="2">
        <v>8.564814814814815E-4</v>
      </c>
    </row>
    <row r="16" spans="1:18" ht="31.8" thickBot="1" x14ac:dyDescent="0.5">
      <c r="A16" s="22" t="str">
        <f>IF(ISBLANK(B16),"","9.")</f>
        <v/>
      </c>
      <c r="B16" s="21"/>
      <c r="C16" s="19" t="str">
        <f t="shared" si="0"/>
        <v/>
      </c>
      <c r="D16" s="14"/>
      <c r="E16" s="20" t="str">
        <f t="shared" si="1"/>
        <v/>
      </c>
      <c r="F16" s="13" t="str">
        <f t="shared" si="2"/>
        <v/>
      </c>
      <c r="H16" t="s">
        <v>6</v>
      </c>
      <c r="I16" s="27">
        <v>1</v>
      </c>
      <c r="J16" s="2">
        <v>5.5555555555555556E-4</v>
      </c>
    </row>
    <row r="17" spans="1:10" ht="31.8" thickBot="1" x14ac:dyDescent="0.5">
      <c r="A17" s="22" t="str">
        <f>IF(ISBLANK(B17),"","10.")</f>
        <v/>
      </c>
      <c r="B17" s="21"/>
      <c r="C17" s="19" t="str">
        <f t="shared" si="0"/>
        <v/>
      </c>
      <c r="D17" s="14"/>
      <c r="E17" s="20" t="str">
        <f t="shared" si="1"/>
        <v/>
      </c>
      <c r="F17" s="13" t="str">
        <f t="shared" si="2"/>
        <v/>
      </c>
      <c r="H17" t="s">
        <v>10</v>
      </c>
      <c r="I17" s="27">
        <v>1</v>
      </c>
      <c r="J17" s="2">
        <v>1.3888888888888889E-4</v>
      </c>
    </row>
    <row r="18" spans="1:10" x14ac:dyDescent="0.3">
      <c r="C18" s="3" t="s">
        <v>16</v>
      </c>
      <c r="D18" s="5" t="s">
        <v>14</v>
      </c>
      <c r="E18" s="5" t="s">
        <v>15</v>
      </c>
      <c r="H18" t="s">
        <v>22</v>
      </c>
      <c r="I18" s="27">
        <v>17</v>
      </c>
      <c r="J18" s="2">
        <v>5.3287037037037042E-2</v>
      </c>
    </row>
    <row r="19" spans="1:10" x14ac:dyDescent="0.3">
      <c r="C19">
        <v>1</v>
      </c>
      <c r="D19" t="s">
        <v>2</v>
      </c>
      <c r="E19" s="2">
        <v>8.3333333333333332E-3</v>
      </c>
    </row>
    <row r="20" spans="1:10" x14ac:dyDescent="0.3">
      <c r="C20">
        <f>C19+1</f>
        <v>2</v>
      </c>
      <c r="D20" t="s">
        <v>3</v>
      </c>
      <c r="E20" s="2">
        <v>2.8935185185185189E-4</v>
      </c>
    </row>
    <row r="21" spans="1:10" x14ac:dyDescent="0.3">
      <c r="C21">
        <f t="shared" ref="C21:C84" si="3">C20+1</f>
        <v>3</v>
      </c>
      <c r="D21" t="s">
        <v>4</v>
      </c>
      <c r="E21" s="2">
        <v>9.7222222222222209E-4</v>
      </c>
    </row>
    <row r="22" spans="1:10" x14ac:dyDescent="0.3">
      <c r="C22">
        <f t="shared" si="3"/>
        <v>4</v>
      </c>
      <c r="D22" t="s">
        <v>5</v>
      </c>
      <c r="E22" s="2">
        <v>8.4490740740740741E-3</v>
      </c>
    </row>
    <row r="23" spans="1:10" x14ac:dyDescent="0.3">
      <c r="C23">
        <f t="shared" si="3"/>
        <v>5</v>
      </c>
      <c r="D23" t="s">
        <v>6</v>
      </c>
      <c r="E23" s="2">
        <v>5.5555555555555556E-4</v>
      </c>
    </row>
    <row r="24" spans="1:10" x14ac:dyDescent="0.3">
      <c r="C24">
        <f t="shared" si="3"/>
        <v>6</v>
      </c>
      <c r="D24" t="s">
        <v>3</v>
      </c>
      <c r="E24" s="2">
        <v>1.2152777777777778E-3</v>
      </c>
    </row>
    <row r="25" spans="1:10" x14ac:dyDescent="0.3">
      <c r="C25">
        <f t="shared" si="3"/>
        <v>7</v>
      </c>
      <c r="D25" t="s">
        <v>2</v>
      </c>
      <c r="E25" s="2">
        <v>3.483796296296296E-3</v>
      </c>
    </row>
    <row r="26" spans="1:10" x14ac:dyDescent="0.3">
      <c r="C26">
        <f t="shared" si="3"/>
        <v>8</v>
      </c>
      <c r="D26" t="s">
        <v>7</v>
      </c>
      <c r="E26" s="2">
        <v>1.1921296296296298E-2</v>
      </c>
    </row>
    <row r="27" spans="1:10" x14ac:dyDescent="0.3">
      <c r="C27">
        <f t="shared" si="3"/>
        <v>9</v>
      </c>
      <c r="D27" t="s">
        <v>8</v>
      </c>
      <c r="E27" s="2">
        <v>8.4490740740740741E-3</v>
      </c>
    </row>
    <row r="28" spans="1:10" x14ac:dyDescent="0.3">
      <c r="C28">
        <f t="shared" si="3"/>
        <v>10</v>
      </c>
      <c r="D28" t="s">
        <v>9</v>
      </c>
      <c r="E28" s="2">
        <v>1.0185185185185186E-3</v>
      </c>
    </row>
    <row r="29" spans="1:10" x14ac:dyDescent="0.3">
      <c r="C29">
        <f t="shared" si="3"/>
        <v>11</v>
      </c>
      <c r="D29" t="s">
        <v>2</v>
      </c>
      <c r="E29" s="2">
        <v>1.6203703703703703E-4</v>
      </c>
    </row>
    <row r="30" spans="1:10" x14ac:dyDescent="0.3">
      <c r="C30">
        <f t="shared" si="3"/>
        <v>12</v>
      </c>
      <c r="D30" t="s">
        <v>4</v>
      </c>
      <c r="E30" s="2">
        <v>3.3564814814814812E-4</v>
      </c>
    </row>
    <row r="31" spans="1:10" x14ac:dyDescent="0.3">
      <c r="C31">
        <f t="shared" si="3"/>
        <v>13</v>
      </c>
      <c r="D31" t="s">
        <v>3</v>
      </c>
      <c r="E31" s="2">
        <v>7.106481481481481E-3</v>
      </c>
    </row>
    <row r="32" spans="1:10" x14ac:dyDescent="0.3">
      <c r="C32">
        <f t="shared" si="3"/>
        <v>14</v>
      </c>
      <c r="D32" t="s">
        <v>10</v>
      </c>
      <c r="E32" s="2">
        <v>1.3888888888888889E-4</v>
      </c>
    </row>
    <row r="33" spans="3:5" x14ac:dyDescent="0.3">
      <c r="C33">
        <f t="shared" si="3"/>
        <v>15</v>
      </c>
      <c r="D33" t="s">
        <v>11</v>
      </c>
      <c r="E33" s="2">
        <v>8.564814814814815E-4</v>
      </c>
    </row>
    <row r="34" spans="3:5" x14ac:dyDescent="0.3">
      <c r="C34">
        <f t="shared" si="3"/>
        <v>16</v>
      </c>
      <c r="D34" t="s">
        <v>12</v>
      </c>
      <c r="E34" s="2">
        <v>0</v>
      </c>
    </row>
    <row r="35" spans="3:5" x14ac:dyDescent="0.3">
      <c r="C35">
        <f t="shared" si="3"/>
        <v>17</v>
      </c>
      <c r="D35" t="s">
        <v>11</v>
      </c>
      <c r="E35" s="2">
        <v>0</v>
      </c>
    </row>
    <row r="36" spans="3:5" x14ac:dyDescent="0.3">
      <c r="C36">
        <f t="shared" si="3"/>
        <v>18</v>
      </c>
      <c r="D36" t="s">
        <v>3</v>
      </c>
      <c r="E36" s="2">
        <v>0</v>
      </c>
    </row>
    <row r="37" spans="3:5" x14ac:dyDescent="0.3">
      <c r="C37">
        <f t="shared" si="3"/>
        <v>19</v>
      </c>
      <c r="E37" s="2">
        <v>0</v>
      </c>
    </row>
    <row r="38" spans="3:5" x14ac:dyDescent="0.3">
      <c r="C38">
        <f t="shared" si="3"/>
        <v>20</v>
      </c>
      <c r="E38" s="2">
        <v>0</v>
      </c>
    </row>
    <row r="39" spans="3:5" x14ac:dyDescent="0.3">
      <c r="C39">
        <f t="shared" si="3"/>
        <v>21</v>
      </c>
      <c r="E39" s="2">
        <v>0</v>
      </c>
    </row>
    <row r="40" spans="3:5" x14ac:dyDescent="0.3">
      <c r="C40">
        <f t="shared" si="3"/>
        <v>22</v>
      </c>
      <c r="E40" s="2">
        <v>0</v>
      </c>
    </row>
    <row r="41" spans="3:5" x14ac:dyDescent="0.3">
      <c r="C41">
        <f t="shared" si="3"/>
        <v>23</v>
      </c>
      <c r="E41" s="2">
        <v>0</v>
      </c>
    </row>
    <row r="42" spans="3:5" x14ac:dyDescent="0.3">
      <c r="C42">
        <f t="shared" si="3"/>
        <v>24</v>
      </c>
      <c r="E42" s="2">
        <v>0</v>
      </c>
    </row>
    <row r="43" spans="3:5" x14ac:dyDescent="0.3">
      <c r="C43">
        <f t="shared" si="3"/>
        <v>25</v>
      </c>
      <c r="E43" s="2">
        <v>0</v>
      </c>
    </row>
    <row r="44" spans="3:5" x14ac:dyDescent="0.3">
      <c r="C44">
        <f t="shared" si="3"/>
        <v>26</v>
      </c>
      <c r="E44" s="2">
        <v>0</v>
      </c>
    </row>
    <row r="45" spans="3:5" x14ac:dyDescent="0.3">
      <c r="C45">
        <f t="shared" si="3"/>
        <v>27</v>
      </c>
      <c r="E45" s="2">
        <v>0</v>
      </c>
    </row>
    <row r="46" spans="3:5" x14ac:dyDescent="0.3">
      <c r="C46">
        <f t="shared" si="3"/>
        <v>28</v>
      </c>
      <c r="E46" s="2">
        <v>0</v>
      </c>
    </row>
    <row r="47" spans="3:5" x14ac:dyDescent="0.3">
      <c r="C47">
        <f t="shared" si="3"/>
        <v>29</v>
      </c>
      <c r="E47" s="2">
        <v>0</v>
      </c>
    </row>
    <row r="48" spans="3:5" x14ac:dyDescent="0.3">
      <c r="C48">
        <f t="shared" si="3"/>
        <v>30</v>
      </c>
      <c r="E48" s="2">
        <v>0</v>
      </c>
    </row>
    <row r="49" spans="3:5" x14ac:dyDescent="0.3">
      <c r="C49">
        <f t="shared" si="3"/>
        <v>31</v>
      </c>
      <c r="E49" s="2">
        <v>0</v>
      </c>
    </row>
    <row r="50" spans="3:5" x14ac:dyDescent="0.3">
      <c r="C50">
        <f t="shared" si="3"/>
        <v>32</v>
      </c>
      <c r="E50" s="2">
        <v>0</v>
      </c>
    </row>
    <row r="51" spans="3:5" x14ac:dyDescent="0.3">
      <c r="C51">
        <f t="shared" si="3"/>
        <v>33</v>
      </c>
      <c r="E51" s="2">
        <v>0</v>
      </c>
    </row>
    <row r="52" spans="3:5" x14ac:dyDescent="0.3">
      <c r="C52">
        <f t="shared" si="3"/>
        <v>34</v>
      </c>
      <c r="E52" s="2">
        <v>0</v>
      </c>
    </row>
    <row r="53" spans="3:5" x14ac:dyDescent="0.3">
      <c r="C53">
        <f t="shared" si="3"/>
        <v>35</v>
      </c>
      <c r="E53" s="2">
        <v>0</v>
      </c>
    </row>
    <row r="54" spans="3:5" x14ac:dyDescent="0.3">
      <c r="C54">
        <f t="shared" si="3"/>
        <v>36</v>
      </c>
      <c r="E54" s="2">
        <v>0</v>
      </c>
    </row>
    <row r="55" spans="3:5" x14ac:dyDescent="0.3">
      <c r="C55">
        <f t="shared" si="3"/>
        <v>37</v>
      </c>
      <c r="E55" s="2">
        <v>0</v>
      </c>
    </row>
    <row r="56" spans="3:5" x14ac:dyDescent="0.3">
      <c r="C56">
        <f t="shared" si="3"/>
        <v>38</v>
      </c>
      <c r="E56" s="2">
        <v>0</v>
      </c>
    </row>
    <row r="57" spans="3:5" x14ac:dyDescent="0.3">
      <c r="C57">
        <f t="shared" si="3"/>
        <v>39</v>
      </c>
      <c r="E57" s="2">
        <v>0</v>
      </c>
    </row>
    <row r="58" spans="3:5" x14ac:dyDescent="0.3">
      <c r="C58">
        <f t="shared" si="3"/>
        <v>40</v>
      </c>
      <c r="E58" s="2">
        <v>0</v>
      </c>
    </row>
    <row r="59" spans="3:5" x14ac:dyDescent="0.3">
      <c r="C59">
        <f t="shared" si="3"/>
        <v>41</v>
      </c>
      <c r="E59" s="2">
        <v>0</v>
      </c>
    </row>
    <row r="60" spans="3:5" x14ac:dyDescent="0.3">
      <c r="C60">
        <f t="shared" si="3"/>
        <v>42</v>
      </c>
      <c r="E60" s="2">
        <v>0</v>
      </c>
    </row>
    <row r="61" spans="3:5" x14ac:dyDescent="0.3">
      <c r="C61">
        <f t="shared" si="3"/>
        <v>43</v>
      </c>
      <c r="E61" s="2">
        <v>0</v>
      </c>
    </row>
    <row r="62" spans="3:5" x14ac:dyDescent="0.3">
      <c r="C62">
        <f t="shared" si="3"/>
        <v>44</v>
      </c>
      <c r="E62" s="2">
        <v>0</v>
      </c>
    </row>
    <row r="63" spans="3:5" x14ac:dyDescent="0.3">
      <c r="C63">
        <f t="shared" si="3"/>
        <v>45</v>
      </c>
      <c r="E63" s="2">
        <v>0</v>
      </c>
    </row>
    <row r="64" spans="3:5" x14ac:dyDescent="0.3">
      <c r="C64">
        <f t="shared" si="3"/>
        <v>46</v>
      </c>
      <c r="E64" s="2">
        <v>0</v>
      </c>
    </row>
    <row r="65" spans="3:5" x14ac:dyDescent="0.3">
      <c r="C65">
        <f t="shared" si="3"/>
        <v>47</v>
      </c>
      <c r="E65" s="2">
        <v>0</v>
      </c>
    </row>
    <row r="66" spans="3:5" x14ac:dyDescent="0.3">
      <c r="C66">
        <f t="shared" si="3"/>
        <v>48</v>
      </c>
      <c r="E66" s="2">
        <v>0</v>
      </c>
    </row>
    <row r="67" spans="3:5" x14ac:dyDescent="0.3">
      <c r="C67">
        <f t="shared" si="3"/>
        <v>49</v>
      </c>
      <c r="E67" s="2">
        <v>0</v>
      </c>
    </row>
    <row r="68" spans="3:5" x14ac:dyDescent="0.3">
      <c r="C68">
        <f t="shared" si="3"/>
        <v>50</v>
      </c>
      <c r="E68" s="2">
        <v>0</v>
      </c>
    </row>
    <row r="69" spans="3:5" x14ac:dyDescent="0.3">
      <c r="C69">
        <f t="shared" si="3"/>
        <v>51</v>
      </c>
      <c r="E69" s="2">
        <v>0</v>
      </c>
    </row>
    <row r="70" spans="3:5" x14ac:dyDescent="0.3">
      <c r="C70">
        <f t="shared" si="3"/>
        <v>52</v>
      </c>
      <c r="E70" s="2">
        <v>0</v>
      </c>
    </row>
    <row r="71" spans="3:5" x14ac:dyDescent="0.3">
      <c r="C71">
        <f t="shared" si="3"/>
        <v>53</v>
      </c>
      <c r="E71" s="2">
        <v>0</v>
      </c>
    </row>
    <row r="72" spans="3:5" x14ac:dyDescent="0.3">
      <c r="C72">
        <f t="shared" si="3"/>
        <v>54</v>
      </c>
      <c r="E72" s="2">
        <v>0</v>
      </c>
    </row>
    <row r="73" spans="3:5" x14ac:dyDescent="0.3">
      <c r="C73">
        <f t="shared" si="3"/>
        <v>55</v>
      </c>
      <c r="E73" s="2">
        <v>0</v>
      </c>
    </row>
    <row r="74" spans="3:5" x14ac:dyDescent="0.3">
      <c r="C74">
        <f t="shared" si="3"/>
        <v>56</v>
      </c>
      <c r="E74" s="2">
        <v>0</v>
      </c>
    </row>
    <row r="75" spans="3:5" x14ac:dyDescent="0.3">
      <c r="C75">
        <f t="shared" si="3"/>
        <v>57</v>
      </c>
      <c r="E75" s="2">
        <v>0</v>
      </c>
    </row>
    <row r="76" spans="3:5" x14ac:dyDescent="0.3">
      <c r="C76">
        <f t="shared" si="3"/>
        <v>58</v>
      </c>
      <c r="E76" s="2">
        <v>0</v>
      </c>
    </row>
    <row r="77" spans="3:5" x14ac:dyDescent="0.3">
      <c r="C77">
        <f t="shared" si="3"/>
        <v>59</v>
      </c>
      <c r="E77" s="2">
        <v>0</v>
      </c>
    </row>
    <row r="78" spans="3:5" x14ac:dyDescent="0.3">
      <c r="C78">
        <f t="shared" si="3"/>
        <v>60</v>
      </c>
      <c r="E78" s="2">
        <v>0</v>
      </c>
    </row>
    <row r="79" spans="3:5" x14ac:dyDescent="0.3">
      <c r="C79">
        <f t="shared" si="3"/>
        <v>61</v>
      </c>
      <c r="E79" s="2">
        <v>0</v>
      </c>
    </row>
    <row r="80" spans="3:5" x14ac:dyDescent="0.3">
      <c r="C80">
        <f t="shared" si="3"/>
        <v>62</v>
      </c>
      <c r="E80" s="2">
        <v>0</v>
      </c>
    </row>
    <row r="81" spans="3:5" x14ac:dyDescent="0.3">
      <c r="C81">
        <f t="shared" si="3"/>
        <v>63</v>
      </c>
      <c r="E81" s="2">
        <v>0</v>
      </c>
    </row>
    <row r="82" spans="3:5" x14ac:dyDescent="0.3">
      <c r="C82">
        <f t="shared" si="3"/>
        <v>64</v>
      </c>
      <c r="E82" s="2">
        <v>0</v>
      </c>
    </row>
    <row r="83" spans="3:5" x14ac:dyDescent="0.3">
      <c r="C83">
        <f t="shared" si="3"/>
        <v>65</v>
      </c>
      <c r="E83" s="2">
        <v>0</v>
      </c>
    </row>
    <row r="84" spans="3:5" x14ac:dyDescent="0.3">
      <c r="C84">
        <f t="shared" si="3"/>
        <v>66</v>
      </c>
      <c r="E84" s="2">
        <v>0</v>
      </c>
    </row>
    <row r="85" spans="3:5" x14ac:dyDescent="0.3">
      <c r="C85">
        <f t="shared" ref="C85:C148" si="4">C84+1</f>
        <v>67</v>
      </c>
      <c r="E85" s="2">
        <v>0</v>
      </c>
    </row>
    <row r="86" spans="3:5" x14ac:dyDescent="0.3">
      <c r="C86">
        <f t="shared" si="4"/>
        <v>68</v>
      </c>
      <c r="E86" s="2">
        <v>0</v>
      </c>
    </row>
    <row r="87" spans="3:5" x14ac:dyDescent="0.3">
      <c r="C87">
        <f t="shared" si="4"/>
        <v>69</v>
      </c>
      <c r="E87" s="2">
        <v>0</v>
      </c>
    </row>
    <row r="88" spans="3:5" x14ac:dyDescent="0.3">
      <c r="C88">
        <f t="shared" si="4"/>
        <v>70</v>
      </c>
      <c r="E88" s="2">
        <v>0</v>
      </c>
    </row>
    <row r="89" spans="3:5" x14ac:dyDescent="0.3">
      <c r="C89">
        <f t="shared" si="4"/>
        <v>71</v>
      </c>
      <c r="E89" s="2">
        <v>0</v>
      </c>
    </row>
    <row r="90" spans="3:5" x14ac:dyDescent="0.3">
      <c r="C90">
        <f t="shared" si="4"/>
        <v>72</v>
      </c>
      <c r="E90" s="2">
        <v>0</v>
      </c>
    </row>
    <row r="91" spans="3:5" x14ac:dyDescent="0.3">
      <c r="C91">
        <f t="shared" si="4"/>
        <v>73</v>
      </c>
      <c r="E91" s="2">
        <v>0</v>
      </c>
    </row>
    <row r="92" spans="3:5" x14ac:dyDescent="0.3">
      <c r="C92">
        <f t="shared" si="4"/>
        <v>74</v>
      </c>
      <c r="E92" s="2">
        <v>0</v>
      </c>
    </row>
    <row r="93" spans="3:5" x14ac:dyDescent="0.3">
      <c r="C93">
        <f t="shared" si="4"/>
        <v>75</v>
      </c>
      <c r="E93" s="2">
        <v>0</v>
      </c>
    </row>
    <row r="94" spans="3:5" x14ac:dyDescent="0.3">
      <c r="C94">
        <f t="shared" si="4"/>
        <v>76</v>
      </c>
      <c r="E94" s="2">
        <v>0</v>
      </c>
    </row>
    <row r="95" spans="3:5" x14ac:dyDescent="0.3">
      <c r="C95">
        <f t="shared" si="4"/>
        <v>77</v>
      </c>
      <c r="E95" s="2">
        <v>0</v>
      </c>
    </row>
    <row r="96" spans="3:5" x14ac:dyDescent="0.3">
      <c r="C96">
        <f t="shared" si="4"/>
        <v>78</v>
      </c>
      <c r="E96" s="2">
        <v>0</v>
      </c>
    </row>
    <row r="97" spans="3:5" x14ac:dyDescent="0.3">
      <c r="C97">
        <f t="shared" si="4"/>
        <v>79</v>
      </c>
      <c r="E97" s="2">
        <v>0</v>
      </c>
    </row>
    <row r="98" spans="3:5" x14ac:dyDescent="0.3">
      <c r="C98">
        <f t="shared" si="4"/>
        <v>80</v>
      </c>
      <c r="E98" s="2">
        <v>0</v>
      </c>
    </row>
    <row r="99" spans="3:5" x14ac:dyDescent="0.3">
      <c r="C99">
        <f t="shared" si="4"/>
        <v>81</v>
      </c>
      <c r="E99" s="2">
        <v>0</v>
      </c>
    </row>
    <row r="100" spans="3:5" x14ac:dyDescent="0.3">
      <c r="C100">
        <f t="shared" si="4"/>
        <v>82</v>
      </c>
      <c r="E100" s="2">
        <v>0</v>
      </c>
    </row>
    <row r="101" spans="3:5" x14ac:dyDescent="0.3">
      <c r="C101">
        <f t="shared" si="4"/>
        <v>83</v>
      </c>
      <c r="E101" s="2">
        <v>0</v>
      </c>
    </row>
    <row r="102" spans="3:5" x14ac:dyDescent="0.3">
      <c r="C102">
        <f t="shared" si="4"/>
        <v>84</v>
      </c>
      <c r="E102" s="2">
        <v>0</v>
      </c>
    </row>
    <row r="103" spans="3:5" x14ac:dyDescent="0.3">
      <c r="C103">
        <f t="shared" si="4"/>
        <v>85</v>
      </c>
      <c r="E103" s="2">
        <v>0</v>
      </c>
    </row>
    <row r="104" spans="3:5" x14ac:dyDescent="0.3">
      <c r="C104">
        <f t="shared" si="4"/>
        <v>86</v>
      </c>
      <c r="E104" s="2">
        <v>0</v>
      </c>
    </row>
    <row r="105" spans="3:5" x14ac:dyDescent="0.3">
      <c r="C105">
        <f t="shared" si="4"/>
        <v>87</v>
      </c>
      <c r="E105" s="2">
        <v>0</v>
      </c>
    </row>
    <row r="106" spans="3:5" x14ac:dyDescent="0.3">
      <c r="C106">
        <f t="shared" si="4"/>
        <v>88</v>
      </c>
      <c r="E106" s="2">
        <v>0</v>
      </c>
    </row>
    <row r="107" spans="3:5" x14ac:dyDescent="0.3">
      <c r="C107">
        <f t="shared" si="4"/>
        <v>89</v>
      </c>
      <c r="E107" s="2">
        <v>0</v>
      </c>
    </row>
    <row r="108" spans="3:5" x14ac:dyDescent="0.3">
      <c r="C108">
        <f t="shared" si="4"/>
        <v>90</v>
      </c>
      <c r="E108" s="2">
        <v>0</v>
      </c>
    </row>
    <row r="109" spans="3:5" x14ac:dyDescent="0.3">
      <c r="C109">
        <f t="shared" si="4"/>
        <v>91</v>
      </c>
      <c r="E109" s="2">
        <v>0</v>
      </c>
    </row>
    <row r="110" spans="3:5" x14ac:dyDescent="0.3">
      <c r="C110">
        <f t="shared" si="4"/>
        <v>92</v>
      </c>
      <c r="E110" s="2">
        <v>0</v>
      </c>
    </row>
    <row r="111" spans="3:5" x14ac:dyDescent="0.3">
      <c r="C111">
        <f t="shared" si="4"/>
        <v>93</v>
      </c>
      <c r="E111" s="2">
        <v>0</v>
      </c>
    </row>
    <row r="112" spans="3:5" x14ac:dyDescent="0.3">
      <c r="C112">
        <f t="shared" si="4"/>
        <v>94</v>
      </c>
      <c r="E112" s="2">
        <v>0</v>
      </c>
    </row>
    <row r="113" spans="3:5" x14ac:dyDescent="0.3">
      <c r="C113">
        <f t="shared" si="4"/>
        <v>95</v>
      </c>
      <c r="E113" s="2">
        <v>0</v>
      </c>
    </row>
    <row r="114" spans="3:5" x14ac:dyDescent="0.3">
      <c r="C114">
        <f t="shared" si="4"/>
        <v>96</v>
      </c>
      <c r="E114" s="2">
        <v>0</v>
      </c>
    </row>
    <row r="115" spans="3:5" x14ac:dyDescent="0.3">
      <c r="C115">
        <f t="shared" si="4"/>
        <v>97</v>
      </c>
      <c r="E115" s="2">
        <v>0</v>
      </c>
    </row>
    <row r="116" spans="3:5" x14ac:dyDescent="0.3">
      <c r="C116">
        <f t="shared" si="4"/>
        <v>98</v>
      </c>
      <c r="E116" s="2">
        <v>0</v>
      </c>
    </row>
    <row r="117" spans="3:5" x14ac:dyDescent="0.3">
      <c r="C117">
        <f t="shared" si="4"/>
        <v>99</v>
      </c>
      <c r="E117" s="2">
        <v>0</v>
      </c>
    </row>
    <row r="118" spans="3:5" x14ac:dyDescent="0.3">
      <c r="C118">
        <f t="shared" si="4"/>
        <v>100</v>
      </c>
      <c r="E118" s="2">
        <v>0</v>
      </c>
    </row>
    <row r="119" spans="3:5" x14ac:dyDescent="0.3">
      <c r="C119">
        <f t="shared" si="4"/>
        <v>101</v>
      </c>
      <c r="E119" s="2">
        <v>0</v>
      </c>
    </row>
    <row r="120" spans="3:5" x14ac:dyDescent="0.3">
      <c r="C120">
        <f t="shared" si="4"/>
        <v>102</v>
      </c>
      <c r="E120" s="2">
        <v>0</v>
      </c>
    </row>
    <row r="121" spans="3:5" x14ac:dyDescent="0.3">
      <c r="C121">
        <f t="shared" si="4"/>
        <v>103</v>
      </c>
      <c r="E121" s="2">
        <v>0</v>
      </c>
    </row>
    <row r="122" spans="3:5" x14ac:dyDescent="0.3">
      <c r="C122">
        <f t="shared" si="4"/>
        <v>104</v>
      </c>
      <c r="E122" s="2">
        <v>0</v>
      </c>
    </row>
    <row r="123" spans="3:5" x14ac:dyDescent="0.3">
      <c r="C123">
        <f t="shared" si="4"/>
        <v>105</v>
      </c>
      <c r="E123" s="2">
        <v>0</v>
      </c>
    </row>
    <row r="124" spans="3:5" x14ac:dyDescent="0.3">
      <c r="C124">
        <f t="shared" si="4"/>
        <v>106</v>
      </c>
      <c r="E124" s="2">
        <v>0</v>
      </c>
    </row>
    <row r="125" spans="3:5" x14ac:dyDescent="0.3">
      <c r="C125">
        <f t="shared" si="4"/>
        <v>107</v>
      </c>
      <c r="E125" s="2">
        <v>0</v>
      </c>
    </row>
    <row r="126" spans="3:5" x14ac:dyDescent="0.3">
      <c r="C126">
        <f t="shared" si="4"/>
        <v>108</v>
      </c>
      <c r="E126" s="2">
        <v>0</v>
      </c>
    </row>
    <row r="127" spans="3:5" x14ac:dyDescent="0.3">
      <c r="C127">
        <f t="shared" si="4"/>
        <v>109</v>
      </c>
      <c r="E127" s="2">
        <v>0</v>
      </c>
    </row>
    <row r="128" spans="3:5" x14ac:dyDescent="0.3">
      <c r="C128">
        <f t="shared" si="4"/>
        <v>110</v>
      </c>
      <c r="E128" s="2">
        <v>0</v>
      </c>
    </row>
    <row r="129" spans="3:5" x14ac:dyDescent="0.3">
      <c r="C129">
        <f t="shared" si="4"/>
        <v>111</v>
      </c>
      <c r="E129" s="2">
        <v>0</v>
      </c>
    </row>
    <row r="130" spans="3:5" x14ac:dyDescent="0.3">
      <c r="C130">
        <f t="shared" si="4"/>
        <v>112</v>
      </c>
      <c r="E130" s="2">
        <v>0</v>
      </c>
    </row>
    <row r="131" spans="3:5" x14ac:dyDescent="0.3">
      <c r="C131">
        <f t="shared" si="4"/>
        <v>113</v>
      </c>
      <c r="E131" s="2">
        <v>0</v>
      </c>
    </row>
    <row r="132" spans="3:5" x14ac:dyDescent="0.3">
      <c r="C132">
        <f t="shared" si="4"/>
        <v>114</v>
      </c>
      <c r="E132" s="2">
        <v>0</v>
      </c>
    </row>
    <row r="133" spans="3:5" x14ac:dyDescent="0.3">
      <c r="C133">
        <f t="shared" si="4"/>
        <v>115</v>
      </c>
      <c r="E133" s="2">
        <v>0</v>
      </c>
    </row>
    <row r="134" spans="3:5" x14ac:dyDescent="0.3">
      <c r="C134">
        <f t="shared" si="4"/>
        <v>116</v>
      </c>
      <c r="E134" s="2">
        <v>0</v>
      </c>
    </row>
    <row r="135" spans="3:5" x14ac:dyDescent="0.3">
      <c r="C135">
        <f t="shared" si="4"/>
        <v>117</v>
      </c>
      <c r="E135" s="2">
        <v>0</v>
      </c>
    </row>
    <row r="136" spans="3:5" x14ac:dyDescent="0.3">
      <c r="C136">
        <f t="shared" si="4"/>
        <v>118</v>
      </c>
      <c r="E136" s="2">
        <v>0</v>
      </c>
    </row>
    <row r="137" spans="3:5" x14ac:dyDescent="0.3">
      <c r="C137">
        <f t="shared" si="4"/>
        <v>119</v>
      </c>
      <c r="E137" s="2">
        <v>0</v>
      </c>
    </row>
    <row r="138" spans="3:5" x14ac:dyDescent="0.3">
      <c r="C138">
        <f t="shared" si="4"/>
        <v>120</v>
      </c>
      <c r="E138" s="2">
        <v>0</v>
      </c>
    </row>
    <row r="139" spans="3:5" x14ac:dyDescent="0.3">
      <c r="C139">
        <f t="shared" si="4"/>
        <v>121</v>
      </c>
      <c r="E139" s="2">
        <v>0</v>
      </c>
    </row>
    <row r="140" spans="3:5" x14ac:dyDescent="0.3">
      <c r="C140">
        <f t="shared" si="4"/>
        <v>122</v>
      </c>
      <c r="E140" s="2">
        <v>0</v>
      </c>
    </row>
    <row r="141" spans="3:5" x14ac:dyDescent="0.3">
      <c r="C141">
        <f t="shared" si="4"/>
        <v>123</v>
      </c>
      <c r="E141" s="2">
        <v>0</v>
      </c>
    </row>
    <row r="142" spans="3:5" x14ac:dyDescent="0.3">
      <c r="C142">
        <f t="shared" si="4"/>
        <v>124</v>
      </c>
      <c r="E142" s="2">
        <v>0</v>
      </c>
    </row>
    <row r="143" spans="3:5" x14ac:dyDescent="0.3">
      <c r="C143">
        <f t="shared" si="4"/>
        <v>125</v>
      </c>
      <c r="E143" s="2">
        <v>0</v>
      </c>
    </row>
    <row r="144" spans="3:5" x14ac:dyDescent="0.3">
      <c r="C144">
        <f t="shared" si="4"/>
        <v>126</v>
      </c>
      <c r="E144" s="2">
        <v>0</v>
      </c>
    </row>
    <row r="145" spans="3:5" x14ac:dyDescent="0.3">
      <c r="C145">
        <f t="shared" si="4"/>
        <v>127</v>
      </c>
      <c r="E145" s="2">
        <v>0</v>
      </c>
    </row>
    <row r="146" spans="3:5" x14ac:dyDescent="0.3">
      <c r="C146">
        <f t="shared" si="4"/>
        <v>128</v>
      </c>
      <c r="E146" s="2">
        <v>0</v>
      </c>
    </row>
    <row r="147" spans="3:5" x14ac:dyDescent="0.3">
      <c r="C147">
        <f t="shared" si="4"/>
        <v>129</v>
      </c>
      <c r="E147" s="2">
        <v>0</v>
      </c>
    </row>
    <row r="148" spans="3:5" x14ac:dyDescent="0.3">
      <c r="C148">
        <f t="shared" si="4"/>
        <v>130</v>
      </c>
      <c r="E148" s="2">
        <v>0</v>
      </c>
    </row>
    <row r="149" spans="3:5" x14ac:dyDescent="0.3">
      <c r="C149">
        <f t="shared" ref="C149:C212" si="5">C148+1</f>
        <v>131</v>
      </c>
      <c r="E149" s="2">
        <v>0</v>
      </c>
    </row>
    <row r="150" spans="3:5" x14ac:dyDescent="0.3">
      <c r="C150">
        <f t="shared" si="5"/>
        <v>132</v>
      </c>
      <c r="E150" s="2">
        <v>0</v>
      </c>
    </row>
    <row r="151" spans="3:5" x14ac:dyDescent="0.3">
      <c r="C151">
        <f t="shared" si="5"/>
        <v>133</v>
      </c>
      <c r="E151" s="2">
        <v>0</v>
      </c>
    </row>
    <row r="152" spans="3:5" x14ac:dyDescent="0.3">
      <c r="C152">
        <f t="shared" si="5"/>
        <v>134</v>
      </c>
      <c r="E152" s="2">
        <v>0</v>
      </c>
    </row>
    <row r="153" spans="3:5" x14ac:dyDescent="0.3">
      <c r="C153">
        <f t="shared" si="5"/>
        <v>135</v>
      </c>
      <c r="E153" s="2">
        <v>0</v>
      </c>
    </row>
    <row r="154" spans="3:5" x14ac:dyDescent="0.3">
      <c r="C154">
        <f t="shared" si="5"/>
        <v>136</v>
      </c>
      <c r="E154" s="2">
        <v>0</v>
      </c>
    </row>
    <row r="155" spans="3:5" x14ac:dyDescent="0.3">
      <c r="C155">
        <f t="shared" si="5"/>
        <v>137</v>
      </c>
      <c r="E155" s="2">
        <v>0</v>
      </c>
    </row>
    <row r="156" spans="3:5" x14ac:dyDescent="0.3">
      <c r="C156">
        <f t="shared" si="5"/>
        <v>138</v>
      </c>
      <c r="E156" s="2">
        <v>0</v>
      </c>
    </row>
    <row r="157" spans="3:5" x14ac:dyDescent="0.3">
      <c r="C157">
        <f t="shared" si="5"/>
        <v>139</v>
      </c>
      <c r="E157" s="2">
        <v>0</v>
      </c>
    </row>
    <row r="158" spans="3:5" x14ac:dyDescent="0.3">
      <c r="C158">
        <f t="shared" si="5"/>
        <v>140</v>
      </c>
      <c r="E158" s="2">
        <v>0</v>
      </c>
    </row>
    <row r="159" spans="3:5" x14ac:dyDescent="0.3">
      <c r="C159">
        <f t="shared" si="5"/>
        <v>141</v>
      </c>
      <c r="E159" s="2">
        <v>0</v>
      </c>
    </row>
    <row r="160" spans="3:5" x14ac:dyDescent="0.3">
      <c r="C160">
        <f t="shared" si="5"/>
        <v>142</v>
      </c>
      <c r="E160" s="2">
        <v>0</v>
      </c>
    </row>
    <row r="161" spans="3:5" x14ac:dyDescent="0.3">
      <c r="C161">
        <f t="shared" si="5"/>
        <v>143</v>
      </c>
      <c r="E161" s="2">
        <v>0</v>
      </c>
    </row>
    <row r="162" spans="3:5" x14ac:dyDescent="0.3">
      <c r="C162">
        <f t="shared" si="5"/>
        <v>144</v>
      </c>
      <c r="E162" s="2">
        <v>0</v>
      </c>
    </row>
    <row r="163" spans="3:5" x14ac:dyDescent="0.3">
      <c r="C163">
        <f t="shared" si="5"/>
        <v>145</v>
      </c>
      <c r="E163" s="2">
        <v>0</v>
      </c>
    </row>
    <row r="164" spans="3:5" x14ac:dyDescent="0.3">
      <c r="C164">
        <f t="shared" si="5"/>
        <v>146</v>
      </c>
      <c r="E164" s="2">
        <v>0</v>
      </c>
    </row>
    <row r="165" spans="3:5" x14ac:dyDescent="0.3">
      <c r="C165">
        <f t="shared" si="5"/>
        <v>147</v>
      </c>
      <c r="E165" s="2">
        <v>0</v>
      </c>
    </row>
    <row r="166" spans="3:5" x14ac:dyDescent="0.3">
      <c r="C166">
        <f t="shared" si="5"/>
        <v>148</v>
      </c>
      <c r="E166" s="2">
        <v>0</v>
      </c>
    </row>
    <row r="167" spans="3:5" x14ac:dyDescent="0.3">
      <c r="C167">
        <f t="shared" si="5"/>
        <v>149</v>
      </c>
      <c r="E167" s="2">
        <v>0</v>
      </c>
    </row>
    <row r="168" spans="3:5" x14ac:dyDescent="0.3">
      <c r="C168">
        <f t="shared" si="5"/>
        <v>150</v>
      </c>
      <c r="E168" s="2">
        <v>0</v>
      </c>
    </row>
    <row r="169" spans="3:5" x14ac:dyDescent="0.3">
      <c r="C169">
        <f t="shared" si="5"/>
        <v>151</v>
      </c>
      <c r="E169" s="2">
        <v>0</v>
      </c>
    </row>
    <row r="170" spans="3:5" x14ac:dyDescent="0.3">
      <c r="C170">
        <f t="shared" si="5"/>
        <v>152</v>
      </c>
      <c r="E170" s="2">
        <v>0</v>
      </c>
    </row>
    <row r="171" spans="3:5" x14ac:dyDescent="0.3">
      <c r="C171">
        <f t="shared" si="5"/>
        <v>153</v>
      </c>
      <c r="E171" s="2">
        <v>0</v>
      </c>
    </row>
    <row r="172" spans="3:5" x14ac:dyDescent="0.3">
      <c r="C172">
        <f t="shared" si="5"/>
        <v>154</v>
      </c>
      <c r="E172" s="2">
        <v>0</v>
      </c>
    </row>
    <row r="173" spans="3:5" x14ac:dyDescent="0.3">
      <c r="C173">
        <f t="shared" si="5"/>
        <v>155</v>
      </c>
      <c r="E173" s="2">
        <v>0</v>
      </c>
    </row>
    <row r="174" spans="3:5" x14ac:dyDescent="0.3">
      <c r="C174">
        <f t="shared" si="5"/>
        <v>156</v>
      </c>
      <c r="E174" s="2">
        <v>0</v>
      </c>
    </row>
    <row r="175" spans="3:5" x14ac:dyDescent="0.3">
      <c r="C175">
        <f t="shared" si="5"/>
        <v>157</v>
      </c>
      <c r="E175" s="2">
        <v>0</v>
      </c>
    </row>
    <row r="176" spans="3:5" x14ac:dyDescent="0.3">
      <c r="C176">
        <f t="shared" si="5"/>
        <v>158</v>
      </c>
      <c r="E176" s="2">
        <v>0</v>
      </c>
    </row>
    <row r="177" spans="3:5" x14ac:dyDescent="0.3">
      <c r="C177">
        <f t="shared" si="5"/>
        <v>159</v>
      </c>
      <c r="E177" s="2">
        <v>0</v>
      </c>
    </row>
    <row r="178" spans="3:5" x14ac:dyDescent="0.3">
      <c r="C178">
        <f t="shared" si="5"/>
        <v>160</v>
      </c>
      <c r="E178" s="2">
        <v>0</v>
      </c>
    </row>
    <row r="179" spans="3:5" x14ac:dyDescent="0.3">
      <c r="C179">
        <f t="shared" si="5"/>
        <v>161</v>
      </c>
      <c r="E179" s="2">
        <v>0</v>
      </c>
    </row>
    <row r="180" spans="3:5" x14ac:dyDescent="0.3">
      <c r="C180">
        <f t="shared" si="5"/>
        <v>162</v>
      </c>
      <c r="E180" s="2">
        <v>0</v>
      </c>
    </row>
    <row r="181" spans="3:5" x14ac:dyDescent="0.3">
      <c r="C181">
        <f t="shared" si="5"/>
        <v>163</v>
      </c>
      <c r="E181" s="2">
        <v>0</v>
      </c>
    </row>
    <row r="182" spans="3:5" x14ac:dyDescent="0.3">
      <c r="C182">
        <f t="shared" si="5"/>
        <v>164</v>
      </c>
      <c r="E182" s="2">
        <v>0</v>
      </c>
    </row>
    <row r="183" spans="3:5" x14ac:dyDescent="0.3">
      <c r="C183">
        <f t="shared" si="5"/>
        <v>165</v>
      </c>
      <c r="E183" s="2">
        <v>0</v>
      </c>
    </row>
    <row r="184" spans="3:5" x14ac:dyDescent="0.3">
      <c r="C184">
        <f t="shared" si="5"/>
        <v>166</v>
      </c>
      <c r="E184" s="2">
        <v>0</v>
      </c>
    </row>
    <row r="185" spans="3:5" x14ac:dyDescent="0.3">
      <c r="C185">
        <f t="shared" si="5"/>
        <v>167</v>
      </c>
      <c r="E185" s="2">
        <v>0</v>
      </c>
    </row>
    <row r="186" spans="3:5" x14ac:dyDescent="0.3">
      <c r="C186">
        <f t="shared" si="5"/>
        <v>168</v>
      </c>
      <c r="E186" s="2">
        <v>0</v>
      </c>
    </row>
    <row r="187" spans="3:5" x14ac:dyDescent="0.3">
      <c r="C187">
        <f t="shared" si="5"/>
        <v>169</v>
      </c>
      <c r="E187" s="2">
        <v>0</v>
      </c>
    </row>
    <row r="188" spans="3:5" x14ac:dyDescent="0.3">
      <c r="C188">
        <f t="shared" si="5"/>
        <v>170</v>
      </c>
      <c r="E188" s="2">
        <v>0</v>
      </c>
    </row>
    <row r="189" spans="3:5" x14ac:dyDescent="0.3">
      <c r="C189">
        <f t="shared" si="5"/>
        <v>171</v>
      </c>
      <c r="E189" s="2">
        <v>0</v>
      </c>
    </row>
    <row r="190" spans="3:5" x14ac:dyDescent="0.3">
      <c r="C190">
        <f t="shared" si="5"/>
        <v>172</v>
      </c>
      <c r="E190" s="2">
        <v>0</v>
      </c>
    </row>
    <row r="191" spans="3:5" x14ac:dyDescent="0.3">
      <c r="C191">
        <f t="shared" si="5"/>
        <v>173</v>
      </c>
      <c r="E191" s="2">
        <v>0</v>
      </c>
    </row>
    <row r="192" spans="3:5" x14ac:dyDescent="0.3">
      <c r="C192">
        <f t="shared" si="5"/>
        <v>174</v>
      </c>
      <c r="E192" s="2">
        <v>0</v>
      </c>
    </row>
    <row r="193" spans="3:5" x14ac:dyDescent="0.3">
      <c r="C193">
        <f t="shared" si="5"/>
        <v>175</v>
      </c>
      <c r="E193" s="2">
        <v>0</v>
      </c>
    </row>
    <row r="194" spans="3:5" x14ac:dyDescent="0.3">
      <c r="C194">
        <f t="shared" si="5"/>
        <v>176</v>
      </c>
      <c r="E194" s="2">
        <v>0</v>
      </c>
    </row>
    <row r="195" spans="3:5" x14ac:dyDescent="0.3">
      <c r="C195">
        <f t="shared" si="5"/>
        <v>177</v>
      </c>
      <c r="E195" s="2">
        <v>0</v>
      </c>
    </row>
    <row r="196" spans="3:5" x14ac:dyDescent="0.3">
      <c r="C196">
        <f t="shared" si="5"/>
        <v>178</v>
      </c>
      <c r="E196" s="2">
        <v>0</v>
      </c>
    </row>
    <row r="197" spans="3:5" x14ac:dyDescent="0.3">
      <c r="C197">
        <f t="shared" si="5"/>
        <v>179</v>
      </c>
      <c r="E197" s="2">
        <v>0</v>
      </c>
    </row>
    <row r="198" spans="3:5" x14ac:dyDescent="0.3">
      <c r="C198">
        <f t="shared" si="5"/>
        <v>180</v>
      </c>
      <c r="E198" s="2">
        <v>0</v>
      </c>
    </row>
    <row r="199" spans="3:5" x14ac:dyDescent="0.3">
      <c r="C199">
        <f t="shared" si="5"/>
        <v>181</v>
      </c>
      <c r="E199" s="2">
        <v>0</v>
      </c>
    </row>
    <row r="200" spans="3:5" x14ac:dyDescent="0.3">
      <c r="C200">
        <f t="shared" si="5"/>
        <v>182</v>
      </c>
      <c r="E200" s="2">
        <v>0</v>
      </c>
    </row>
    <row r="201" spans="3:5" x14ac:dyDescent="0.3">
      <c r="C201">
        <f t="shared" si="5"/>
        <v>183</v>
      </c>
      <c r="E201" s="2">
        <v>0</v>
      </c>
    </row>
    <row r="202" spans="3:5" x14ac:dyDescent="0.3">
      <c r="C202">
        <f t="shared" si="5"/>
        <v>184</v>
      </c>
      <c r="E202" s="2">
        <v>0</v>
      </c>
    </row>
    <row r="203" spans="3:5" x14ac:dyDescent="0.3">
      <c r="C203">
        <f t="shared" si="5"/>
        <v>185</v>
      </c>
      <c r="E203" s="2">
        <v>0</v>
      </c>
    </row>
    <row r="204" spans="3:5" x14ac:dyDescent="0.3">
      <c r="C204">
        <f t="shared" si="5"/>
        <v>186</v>
      </c>
      <c r="E204" s="2">
        <v>0</v>
      </c>
    </row>
    <row r="205" spans="3:5" x14ac:dyDescent="0.3">
      <c r="C205">
        <f t="shared" si="5"/>
        <v>187</v>
      </c>
      <c r="E205" s="2">
        <v>0</v>
      </c>
    </row>
    <row r="206" spans="3:5" x14ac:dyDescent="0.3">
      <c r="C206">
        <f t="shared" si="5"/>
        <v>188</v>
      </c>
      <c r="E206" s="2">
        <v>0</v>
      </c>
    </row>
    <row r="207" spans="3:5" x14ac:dyDescent="0.3">
      <c r="C207">
        <f t="shared" si="5"/>
        <v>189</v>
      </c>
      <c r="E207" s="2">
        <v>0</v>
      </c>
    </row>
    <row r="208" spans="3:5" x14ac:dyDescent="0.3">
      <c r="C208">
        <f t="shared" si="5"/>
        <v>190</v>
      </c>
      <c r="E208" s="2">
        <v>0</v>
      </c>
    </row>
    <row r="209" spans="3:5" x14ac:dyDescent="0.3">
      <c r="C209">
        <f t="shared" si="5"/>
        <v>191</v>
      </c>
      <c r="E209" s="2">
        <v>0</v>
      </c>
    </row>
    <row r="210" spans="3:5" x14ac:dyDescent="0.3">
      <c r="C210">
        <f t="shared" si="5"/>
        <v>192</v>
      </c>
      <c r="E210" s="2">
        <v>0</v>
      </c>
    </row>
    <row r="211" spans="3:5" x14ac:dyDescent="0.3">
      <c r="C211">
        <f t="shared" si="5"/>
        <v>193</v>
      </c>
      <c r="E211" s="2">
        <v>0</v>
      </c>
    </row>
    <row r="212" spans="3:5" x14ac:dyDescent="0.3">
      <c r="C212">
        <f t="shared" si="5"/>
        <v>194</v>
      </c>
      <c r="E212" s="2">
        <v>0</v>
      </c>
    </row>
    <row r="213" spans="3:5" x14ac:dyDescent="0.3">
      <c r="C213">
        <f t="shared" ref="C213:C276" si="6">C212+1</f>
        <v>195</v>
      </c>
      <c r="E213" s="2">
        <v>0</v>
      </c>
    </row>
    <row r="214" spans="3:5" x14ac:dyDescent="0.3">
      <c r="C214">
        <f t="shared" si="6"/>
        <v>196</v>
      </c>
      <c r="E214" s="2">
        <v>0</v>
      </c>
    </row>
    <row r="215" spans="3:5" x14ac:dyDescent="0.3">
      <c r="C215">
        <f t="shared" si="6"/>
        <v>197</v>
      </c>
      <c r="E215" s="2">
        <v>0</v>
      </c>
    </row>
    <row r="216" spans="3:5" x14ac:dyDescent="0.3">
      <c r="C216">
        <f t="shared" si="6"/>
        <v>198</v>
      </c>
      <c r="E216" s="2">
        <v>0</v>
      </c>
    </row>
    <row r="217" spans="3:5" x14ac:dyDescent="0.3">
      <c r="C217">
        <f t="shared" si="6"/>
        <v>199</v>
      </c>
      <c r="E217" s="2">
        <v>0</v>
      </c>
    </row>
    <row r="218" spans="3:5" x14ac:dyDescent="0.3">
      <c r="C218">
        <f t="shared" si="6"/>
        <v>200</v>
      </c>
      <c r="E218" s="2">
        <v>0</v>
      </c>
    </row>
    <row r="219" spans="3:5" x14ac:dyDescent="0.3">
      <c r="C219">
        <f t="shared" si="6"/>
        <v>201</v>
      </c>
      <c r="E219" s="2">
        <v>0</v>
      </c>
    </row>
    <row r="220" spans="3:5" x14ac:dyDescent="0.3">
      <c r="C220">
        <f t="shared" si="6"/>
        <v>202</v>
      </c>
      <c r="E220" s="2">
        <v>0</v>
      </c>
    </row>
    <row r="221" spans="3:5" x14ac:dyDescent="0.3">
      <c r="C221">
        <f t="shared" si="6"/>
        <v>203</v>
      </c>
      <c r="E221" s="2">
        <v>0</v>
      </c>
    </row>
    <row r="222" spans="3:5" x14ac:dyDescent="0.3">
      <c r="C222">
        <f t="shared" si="6"/>
        <v>204</v>
      </c>
      <c r="E222" s="2">
        <v>0</v>
      </c>
    </row>
    <row r="223" spans="3:5" x14ac:dyDescent="0.3">
      <c r="C223">
        <f t="shared" si="6"/>
        <v>205</v>
      </c>
      <c r="E223" s="2">
        <v>0</v>
      </c>
    </row>
    <row r="224" spans="3:5" x14ac:dyDescent="0.3">
      <c r="C224">
        <f t="shared" si="6"/>
        <v>206</v>
      </c>
      <c r="E224" s="2">
        <v>0</v>
      </c>
    </row>
    <row r="225" spans="3:5" x14ac:dyDescent="0.3">
      <c r="C225">
        <f t="shared" si="6"/>
        <v>207</v>
      </c>
      <c r="E225" s="2">
        <v>0</v>
      </c>
    </row>
    <row r="226" spans="3:5" x14ac:dyDescent="0.3">
      <c r="C226">
        <f t="shared" si="6"/>
        <v>208</v>
      </c>
      <c r="E226" s="2">
        <v>0</v>
      </c>
    </row>
    <row r="227" spans="3:5" x14ac:dyDescent="0.3">
      <c r="C227">
        <f t="shared" si="6"/>
        <v>209</v>
      </c>
      <c r="E227" s="2">
        <v>0</v>
      </c>
    </row>
    <row r="228" spans="3:5" x14ac:dyDescent="0.3">
      <c r="C228">
        <f t="shared" si="6"/>
        <v>210</v>
      </c>
      <c r="E228" s="2">
        <v>0</v>
      </c>
    </row>
    <row r="229" spans="3:5" x14ac:dyDescent="0.3">
      <c r="C229">
        <f t="shared" si="6"/>
        <v>211</v>
      </c>
      <c r="E229" s="2">
        <v>0</v>
      </c>
    </row>
    <row r="230" spans="3:5" x14ac:dyDescent="0.3">
      <c r="C230">
        <f t="shared" si="6"/>
        <v>212</v>
      </c>
      <c r="E230" s="2">
        <v>0</v>
      </c>
    </row>
    <row r="231" spans="3:5" x14ac:dyDescent="0.3">
      <c r="C231">
        <f t="shared" si="6"/>
        <v>213</v>
      </c>
      <c r="E231" s="2">
        <v>0</v>
      </c>
    </row>
    <row r="232" spans="3:5" x14ac:dyDescent="0.3">
      <c r="C232">
        <f t="shared" si="6"/>
        <v>214</v>
      </c>
      <c r="E232" s="2">
        <v>0</v>
      </c>
    </row>
    <row r="233" spans="3:5" x14ac:dyDescent="0.3">
      <c r="C233">
        <f t="shared" si="6"/>
        <v>215</v>
      </c>
      <c r="E233" s="2">
        <v>0</v>
      </c>
    </row>
    <row r="234" spans="3:5" x14ac:dyDescent="0.3">
      <c r="C234">
        <f t="shared" si="6"/>
        <v>216</v>
      </c>
      <c r="E234" s="2">
        <v>0</v>
      </c>
    </row>
    <row r="235" spans="3:5" x14ac:dyDescent="0.3">
      <c r="C235">
        <f t="shared" si="6"/>
        <v>217</v>
      </c>
      <c r="E235" s="2">
        <v>0</v>
      </c>
    </row>
    <row r="236" spans="3:5" x14ac:dyDescent="0.3">
      <c r="C236">
        <f t="shared" si="6"/>
        <v>218</v>
      </c>
      <c r="E236" s="2">
        <v>0</v>
      </c>
    </row>
    <row r="237" spans="3:5" x14ac:dyDescent="0.3">
      <c r="C237">
        <f t="shared" si="6"/>
        <v>219</v>
      </c>
      <c r="E237" s="2">
        <v>0</v>
      </c>
    </row>
    <row r="238" spans="3:5" x14ac:dyDescent="0.3">
      <c r="C238">
        <f t="shared" si="6"/>
        <v>220</v>
      </c>
      <c r="E238" s="2">
        <v>0</v>
      </c>
    </row>
    <row r="239" spans="3:5" x14ac:dyDescent="0.3">
      <c r="C239">
        <f t="shared" si="6"/>
        <v>221</v>
      </c>
      <c r="E239" s="2">
        <v>0</v>
      </c>
    </row>
    <row r="240" spans="3:5" x14ac:dyDescent="0.3">
      <c r="C240">
        <f t="shared" si="6"/>
        <v>222</v>
      </c>
      <c r="E240" s="2">
        <v>0</v>
      </c>
    </row>
    <row r="241" spans="3:5" x14ac:dyDescent="0.3">
      <c r="C241">
        <f t="shared" si="6"/>
        <v>223</v>
      </c>
      <c r="E241" s="2">
        <v>0</v>
      </c>
    </row>
    <row r="242" spans="3:5" x14ac:dyDescent="0.3">
      <c r="C242">
        <f t="shared" si="6"/>
        <v>224</v>
      </c>
      <c r="E242" s="2">
        <v>0</v>
      </c>
    </row>
    <row r="243" spans="3:5" x14ac:dyDescent="0.3">
      <c r="C243">
        <f t="shared" si="6"/>
        <v>225</v>
      </c>
      <c r="E243" s="2">
        <v>0</v>
      </c>
    </row>
    <row r="244" spans="3:5" x14ac:dyDescent="0.3">
      <c r="C244">
        <f t="shared" si="6"/>
        <v>226</v>
      </c>
      <c r="E244" s="2">
        <v>0</v>
      </c>
    </row>
    <row r="245" spans="3:5" x14ac:dyDescent="0.3">
      <c r="C245">
        <f t="shared" si="6"/>
        <v>227</v>
      </c>
      <c r="E245" s="2">
        <v>0</v>
      </c>
    </row>
    <row r="246" spans="3:5" x14ac:dyDescent="0.3">
      <c r="C246">
        <f t="shared" si="6"/>
        <v>228</v>
      </c>
      <c r="E246" s="2">
        <v>0</v>
      </c>
    </row>
    <row r="247" spans="3:5" x14ac:dyDescent="0.3">
      <c r="C247">
        <f t="shared" si="6"/>
        <v>229</v>
      </c>
      <c r="E247" s="2">
        <v>0</v>
      </c>
    </row>
    <row r="248" spans="3:5" x14ac:dyDescent="0.3">
      <c r="C248">
        <f t="shared" si="6"/>
        <v>230</v>
      </c>
      <c r="E248" s="2">
        <v>0</v>
      </c>
    </row>
    <row r="249" spans="3:5" x14ac:dyDescent="0.3">
      <c r="C249">
        <f t="shared" si="6"/>
        <v>231</v>
      </c>
      <c r="E249" s="2">
        <v>0</v>
      </c>
    </row>
    <row r="250" spans="3:5" x14ac:dyDescent="0.3">
      <c r="C250">
        <f t="shared" si="6"/>
        <v>232</v>
      </c>
      <c r="E250" s="2">
        <v>0</v>
      </c>
    </row>
    <row r="251" spans="3:5" x14ac:dyDescent="0.3">
      <c r="C251">
        <f t="shared" si="6"/>
        <v>233</v>
      </c>
      <c r="E251" s="2">
        <v>0</v>
      </c>
    </row>
    <row r="252" spans="3:5" x14ac:dyDescent="0.3">
      <c r="C252">
        <f t="shared" si="6"/>
        <v>234</v>
      </c>
      <c r="E252" s="2">
        <v>0</v>
      </c>
    </row>
    <row r="253" spans="3:5" x14ac:dyDescent="0.3">
      <c r="C253">
        <f t="shared" si="6"/>
        <v>235</v>
      </c>
      <c r="E253" s="2">
        <v>0</v>
      </c>
    </row>
    <row r="254" spans="3:5" x14ac:dyDescent="0.3">
      <c r="C254">
        <f t="shared" si="6"/>
        <v>236</v>
      </c>
      <c r="E254" s="2">
        <v>0</v>
      </c>
    </row>
    <row r="255" spans="3:5" x14ac:dyDescent="0.3">
      <c r="C255">
        <f t="shared" si="6"/>
        <v>237</v>
      </c>
      <c r="E255" s="2">
        <v>0</v>
      </c>
    </row>
    <row r="256" spans="3:5" x14ac:dyDescent="0.3">
      <c r="C256">
        <f t="shared" si="6"/>
        <v>238</v>
      </c>
      <c r="E256" s="2">
        <v>0</v>
      </c>
    </row>
    <row r="257" spans="3:5" x14ac:dyDescent="0.3">
      <c r="C257">
        <f t="shared" si="6"/>
        <v>239</v>
      </c>
      <c r="E257" s="2">
        <v>0</v>
      </c>
    </row>
    <row r="258" spans="3:5" x14ac:dyDescent="0.3">
      <c r="C258">
        <f t="shared" si="6"/>
        <v>240</v>
      </c>
      <c r="E258" s="2">
        <v>0</v>
      </c>
    </row>
    <row r="259" spans="3:5" x14ac:dyDescent="0.3">
      <c r="C259">
        <f t="shared" si="6"/>
        <v>241</v>
      </c>
      <c r="E259" s="2">
        <v>0</v>
      </c>
    </row>
    <row r="260" spans="3:5" x14ac:dyDescent="0.3">
      <c r="C260">
        <f t="shared" si="6"/>
        <v>242</v>
      </c>
      <c r="E260" s="2">
        <v>0</v>
      </c>
    </row>
    <row r="261" spans="3:5" x14ac:dyDescent="0.3">
      <c r="C261">
        <f t="shared" si="6"/>
        <v>243</v>
      </c>
      <c r="E261" s="2">
        <v>0</v>
      </c>
    </row>
    <row r="262" spans="3:5" x14ac:dyDescent="0.3">
      <c r="C262">
        <f t="shared" si="6"/>
        <v>244</v>
      </c>
      <c r="E262" s="2">
        <v>0</v>
      </c>
    </row>
    <row r="263" spans="3:5" x14ac:dyDescent="0.3">
      <c r="C263">
        <f t="shared" si="6"/>
        <v>245</v>
      </c>
      <c r="E263" s="2">
        <v>0</v>
      </c>
    </row>
    <row r="264" spans="3:5" x14ac:dyDescent="0.3">
      <c r="C264">
        <f t="shared" si="6"/>
        <v>246</v>
      </c>
      <c r="E264" s="2">
        <v>0</v>
      </c>
    </row>
    <row r="265" spans="3:5" x14ac:dyDescent="0.3">
      <c r="C265">
        <f t="shared" si="6"/>
        <v>247</v>
      </c>
      <c r="E265" s="2">
        <v>0</v>
      </c>
    </row>
    <row r="266" spans="3:5" x14ac:dyDescent="0.3">
      <c r="C266">
        <f t="shared" si="6"/>
        <v>248</v>
      </c>
      <c r="E266" s="2">
        <v>0</v>
      </c>
    </row>
    <row r="267" spans="3:5" x14ac:dyDescent="0.3">
      <c r="C267">
        <f t="shared" si="6"/>
        <v>249</v>
      </c>
      <c r="E267" s="2">
        <v>0</v>
      </c>
    </row>
    <row r="268" spans="3:5" x14ac:dyDescent="0.3">
      <c r="C268">
        <f t="shared" si="6"/>
        <v>250</v>
      </c>
      <c r="E268" s="2">
        <v>0</v>
      </c>
    </row>
    <row r="269" spans="3:5" x14ac:dyDescent="0.3">
      <c r="C269">
        <f t="shared" si="6"/>
        <v>251</v>
      </c>
      <c r="E269" s="2">
        <v>0</v>
      </c>
    </row>
    <row r="270" spans="3:5" x14ac:dyDescent="0.3">
      <c r="C270">
        <f t="shared" si="6"/>
        <v>252</v>
      </c>
      <c r="E270" s="2">
        <v>0</v>
      </c>
    </row>
    <row r="271" spans="3:5" x14ac:dyDescent="0.3">
      <c r="C271">
        <f t="shared" si="6"/>
        <v>253</v>
      </c>
      <c r="E271" s="2">
        <v>0</v>
      </c>
    </row>
    <row r="272" spans="3:5" x14ac:dyDescent="0.3">
      <c r="C272">
        <f t="shared" si="6"/>
        <v>254</v>
      </c>
      <c r="E272" s="2">
        <v>0</v>
      </c>
    </row>
    <row r="273" spans="3:5" x14ac:dyDescent="0.3">
      <c r="C273">
        <f t="shared" si="6"/>
        <v>255</v>
      </c>
      <c r="E273" s="2">
        <v>0</v>
      </c>
    </row>
    <row r="274" spans="3:5" x14ac:dyDescent="0.3">
      <c r="C274">
        <f t="shared" si="6"/>
        <v>256</v>
      </c>
      <c r="E274" s="2">
        <v>0</v>
      </c>
    </row>
    <row r="275" spans="3:5" x14ac:dyDescent="0.3">
      <c r="C275">
        <f t="shared" si="6"/>
        <v>257</v>
      </c>
      <c r="E275" s="2">
        <v>0</v>
      </c>
    </row>
    <row r="276" spans="3:5" x14ac:dyDescent="0.3">
      <c r="C276">
        <f t="shared" si="6"/>
        <v>258</v>
      </c>
      <c r="E276" s="2">
        <v>0</v>
      </c>
    </row>
    <row r="277" spans="3:5" x14ac:dyDescent="0.3">
      <c r="C277">
        <f t="shared" ref="C277:C340" si="7">C276+1</f>
        <v>259</v>
      </c>
      <c r="E277" s="2">
        <v>0</v>
      </c>
    </row>
    <row r="278" spans="3:5" x14ac:dyDescent="0.3">
      <c r="C278">
        <f t="shared" si="7"/>
        <v>260</v>
      </c>
      <c r="E278" s="2">
        <v>0</v>
      </c>
    </row>
    <row r="279" spans="3:5" x14ac:dyDescent="0.3">
      <c r="C279">
        <f t="shared" si="7"/>
        <v>261</v>
      </c>
      <c r="E279" s="2">
        <v>0</v>
      </c>
    </row>
    <row r="280" spans="3:5" x14ac:dyDescent="0.3">
      <c r="C280">
        <f t="shared" si="7"/>
        <v>262</v>
      </c>
      <c r="E280" s="2">
        <v>0</v>
      </c>
    </row>
    <row r="281" spans="3:5" x14ac:dyDescent="0.3">
      <c r="C281">
        <f t="shared" si="7"/>
        <v>263</v>
      </c>
      <c r="E281" s="2">
        <v>0</v>
      </c>
    </row>
    <row r="282" spans="3:5" x14ac:dyDescent="0.3">
      <c r="C282">
        <f t="shared" si="7"/>
        <v>264</v>
      </c>
      <c r="E282" s="2">
        <v>0</v>
      </c>
    </row>
    <row r="283" spans="3:5" x14ac:dyDescent="0.3">
      <c r="C283">
        <f t="shared" si="7"/>
        <v>265</v>
      </c>
      <c r="E283" s="2">
        <v>0</v>
      </c>
    </row>
    <row r="284" spans="3:5" x14ac:dyDescent="0.3">
      <c r="C284">
        <f t="shared" si="7"/>
        <v>266</v>
      </c>
      <c r="E284" s="2">
        <v>0</v>
      </c>
    </row>
    <row r="285" spans="3:5" x14ac:dyDescent="0.3">
      <c r="C285">
        <f t="shared" si="7"/>
        <v>267</v>
      </c>
      <c r="E285" s="2">
        <v>0</v>
      </c>
    </row>
    <row r="286" spans="3:5" x14ac:dyDescent="0.3">
      <c r="C286">
        <f t="shared" si="7"/>
        <v>268</v>
      </c>
      <c r="E286" s="2">
        <v>0</v>
      </c>
    </row>
    <row r="287" spans="3:5" x14ac:dyDescent="0.3">
      <c r="C287">
        <f t="shared" si="7"/>
        <v>269</v>
      </c>
      <c r="E287" s="2">
        <v>0</v>
      </c>
    </row>
    <row r="288" spans="3:5" x14ac:dyDescent="0.3">
      <c r="C288">
        <f t="shared" si="7"/>
        <v>270</v>
      </c>
      <c r="E288" s="2">
        <v>0</v>
      </c>
    </row>
    <row r="289" spans="3:5" x14ac:dyDescent="0.3">
      <c r="C289">
        <f t="shared" si="7"/>
        <v>271</v>
      </c>
      <c r="E289" s="2">
        <v>0</v>
      </c>
    </row>
    <row r="290" spans="3:5" x14ac:dyDescent="0.3">
      <c r="C290">
        <f t="shared" si="7"/>
        <v>272</v>
      </c>
      <c r="E290" s="2">
        <v>0</v>
      </c>
    </row>
    <row r="291" spans="3:5" x14ac:dyDescent="0.3">
      <c r="C291">
        <f t="shared" si="7"/>
        <v>273</v>
      </c>
      <c r="E291" s="2">
        <v>0</v>
      </c>
    </row>
    <row r="292" spans="3:5" x14ac:dyDescent="0.3">
      <c r="C292">
        <f t="shared" si="7"/>
        <v>274</v>
      </c>
      <c r="E292" s="2">
        <v>0</v>
      </c>
    </row>
    <row r="293" spans="3:5" x14ac:dyDescent="0.3">
      <c r="C293">
        <f t="shared" si="7"/>
        <v>275</v>
      </c>
      <c r="E293" s="2">
        <v>0</v>
      </c>
    </row>
    <row r="294" spans="3:5" x14ac:dyDescent="0.3">
      <c r="C294">
        <f t="shared" si="7"/>
        <v>276</v>
      </c>
      <c r="E294" s="2">
        <v>0</v>
      </c>
    </row>
    <row r="295" spans="3:5" x14ac:dyDescent="0.3">
      <c r="C295">
        <f t="shared" si="7"/>
        <v>277</v>
      </c>
      <c r="E295" s="2">
        <v>0</v>
      </c>
    </row>
    <row r="296" spans="3:5" x14ac:dyDescent="0.3">
      <c r="C296">
        <f t="shared" si="7"/>
        <v>278</v>
      </c>
      <c r="E296" s="2">
        <v>0</v>
      </c>
    </row>
    <row r="297" spans="3:5" x14ac:dyDescent="0.3">
      <c r="C297">
        <f t="shared" si="7"/>
        <v>279</v>
      </c>
      <c r="E297" s="2">
        <v>0</v>
      </c>
    </row>
    <row r="298" spans="3:5" x14ac:dyDescent="0.3">
      <c r="C298">
        <f t="shared" si="7"/>
        <v>280</v>
      </c>
      <c r="E298" s="2">
        <v>0</v>
      </c>
    </row>
    <row r="299" spans="3:5" x14ac:dyDescent="0.3">
      <c r="C299">
        <f t="shared" si="7"/>
        <v>281</v>
      </c>
      <c r="E299" s="2">
        <v>0</v>
      </c>
    </row>
    <row r="300" spans="3:5" x14ac:dyDescent="0.3">
      <c r="C300">
        <f t="shared" si="7"/>
        <v>282</v>
      </c>
      <c r="E300" s="2">
        <v>0</v>
      </c>
    </row>
    <row r="301" spans="3:5" x14ac:dyDescent="0.3">
      <c r="C301">
        <f t="shared" si="7"/>
        <v>283</v>
      </c>
      <c r="E301" s="2">
        <v>0</v>
      </c>
    </row>
    <row r="302" spans="3:5" x14ac:dyDescent="0.3">
      <c r="C302">
        <f t="shared" si="7"/>
        <v>284</v>
      </c>
      <c r="E302" s="2">
        <v>0</v>
      </c>
    </row>
    <row r="303" spans="3:5" x14ac:dyDescent="0.3">
      <c r="C303">
        <f t="shared" si="7"/>
        <v>285</v>
      </c>
      <c r="E303" s="2">
        <v>0</v>
      </c>
    </row>
    <row r="304" spans="3:5" x14ac:dyDescent="0.3">
      <c r="C304">
        <f t="shared" si="7"/>
        <v>286</v>
      </c>
      <c r="E304" s="2">
        <v>0</v>
      </c>
    </row>
    <row r="305" spans="3:5" x14ac:dyDescent="0.3">
      <c r="C305">
        <f t="shared" si="7"/>
        <v>287</v>
      </c>
      <c r="E305" s="2">
        <v>0</v>
      </c>
    </row>
    <row r="306" spans="3:5" x14ac:dyDescent="0.3">
      <c r="C306">
        <f t="shared" si="7"/>
        <v>288</v>
      </c>
      <c r="E306" s="2">
        <v>0</v>
      </c>
    </row>
    <row r="307" spans="3:5" x14ac:dyDescent="0.3">
      <c r="C307">
        <f t="shared" si="7"/>
        <v>289</v>
      </c>
      <c r="E307" s="2">
        <v>0</v>
      </c>
    </row>
    <row r="308" spans="3:5" x14ac:dyDescent="0.3">
      <c r="C308">
        <f t="shared" si="7"/>
        <v>290</v>
      </c>
      <c r="E308" s="2">
        <v>0</v>
      </c>
    </row>
    <row r="309" spans="3:5" x14ac:dyDescent="0.3">
      <c r="C309">
        <f t="shared" si="7"/>
        <v>291</v>
      </c>
      <c r="E309" s="2">
        <v>0</v>
      </c>
    </row>
    <row r="310" spans="3:5" x14ac:dyDescent="0.3">
      <c r="C310">
        <f t="shared" si="7"/>
        <v>292</v>
      </c>
      <c r="E310" s="2">
        <v>0</v>
      </c>
    </row>
    <row r="311" spans="3:5" x14ac:dyDescent="0.3">
      <c r="C311">
        <f t="shared" si="7"/>
        <v>293</v>
      </c>
      <c r="E311" s="2">
        <v>0</v>
      </c>
    </row>
    <row r="312" spans="3:5" x14ac:dyDescent="0.3">
      <c r="C312">
        <f t="shared" si="7"/>
        <v>294</v>
      </c>
      <c r="E312" s="2">
        <v>0</v>
      </c>
    </row>
    <row r="313" spans="3:5" x14ac:dyDescent="0.3">
      <c r="C313">
        <f t="shared" si="7"/>
        <v>295</v>
      </c>
      <c r="E313" s="2">
        <v>0</v>
      </c>
    </row>
    <row r="314" spans="3:5" x14ac:dyDescent="0.3">
      <c r="C314">
        <f t="shared" si="7"/>
        <v>296</v>
      </c>
      <c r="E314" s="2">
        <v>0</v>
      </c>
    </row>
    <row r="315" spans="3:5" x14ac:dyDescent="0.3">
      <c r="C315">
        <f t="shared" si="7"/>
        <v>297</v>
      </c>
      <c r="E315" s="2">
        <v>0</v>
      </c>
    </row>
    <row r="316" spans="3:5" x14ac:dyDescent="0.3">
      <c r="C316">
        <f t="shared" si="7"/>
        <v>298</v>
      </c>
      <c r="E316" s="2">
        <v>0</v>
      </c>
    </row>
    <row r="317" spans="3:5" x14ac:dyDescent="0.3">
      <c r="C317">
        <f t="shared" si="7"/>
        <v>299</v>
      </c>
      <c r="E317" s="2">
        <v>0</v>
      </c>
    </row>
    <row r="318" spans="3:5" x14ac:dyDescent="0.3">
      <c r="C318">
        <f t="shared" si="7"/>
        <v>300</v>
      </c>
      <c r="E318" s="2">
        <v>0</v>
      </c>
    </row>
    <row r="319" spans="3:5" x14ac:dyDescent="0.3">
      <c r="C319">
        <f t="shared" si="7"/>
        <v>301</v>
      </c>
      <c r="E319" s="2">
        <v>0</v>
      </c>
    </row>
    <row r="320" spans="3:5" x14ac:dyDescent="0.3">
      <c r="C320">
        <f t="shared" si="7"/>
        <v>302</v>
      </c>
      <c r="E320" s="2">
        <v>0</v>
      </c>
    </row>
    <row r="321" spans="3:5" x14ac:dyDescent="0.3">
      <c r="C321">
        <f t="shared" si="7"/>
        <v>303</v>
      </c>
      <c r="E321" s="2">
        <v>0</v>
      </c>
    </row>
    <row r="322" spans="3:5" x14ac:dyDescent="0.3">
      <c r="C322">
        <f t="shared" si="7"/>
        <v>304</v>
      </c>
      <c r="E322" s="2">
        <v>0</v>
      </c>
    </row>
    <row r="323" spans="3:5" x14ac:dyDescent="0.3">
      <c r="C323">
        <f t="shared" si="7"/>
        <v>305</v>
      </c>
      <c r="E323" s="2">
        <v>0</v>
      </c>
    </row>
    <row r="324" spans="3:5" x14ac:dyDescent="0.3">
      <c r="C324">
        <f t="shared" si="7"/>
        <v>306</v>
      </c>
      <c r="E324" s="2">
        <v>0</v>
      </c>
    </row>
    <row r="325" spans="3:5" x14ac:dyDescent="0.3">
      <c r="C325">
        <f t="shared" si="7"/>
        <v>307</v>
      </c>
      <c r="E325" s="2">
        <v>0</v>
      </c>
    </row>
    <row r="326" spans="3:5" x14ac:dyDescent="0.3">
      <c r="C326">
        <f t="shared" si="7"/>
        <v>308</v>
      </c>
      <c r="E326" s="2">
        <v>0</v>
      </c>
    </row>
    <row r="327" spans="3:5" x14ac:dyDescent="0.3">
      <c r="C327">
        <f t="shared" si="7"/>
        <v>309</v>
      </c>
      <c r="E327" s="2">
        <v>0</v>
      </c>
    </row>
    <row r="328" spans="3:5" x14ac:dyDescent="0.3">
      <c r="C328">
        <f t="shared" si="7"/>
        <v>310</v>
      </c>
      <c r="E328" s="2">
        <v>0</v>
      </c>
    </row>
    <row r="329" spans="3:5" x14ac:dyDescent="0.3">
      <c r="C329">
        <f t="shared" si="7"/>
        <v>311</v>
      </c>
      <c r="E329" s="2">
        <v>0</v>
      </c>
    </row>
    <row r="330" spans="3:5" x14ac:dyDescent="0.3">
      <c r="C330">
        <f t="shared" si="7"/>
        <v>312</v>
      </c>
      <c r="E330" s="2">
        <v>0</v>
      </c>
    </row>
    <row r="331" spans="3:5" x14ac:dyDescent="0.3">
      <c r="C331">
        <f t="shared" si="7"/>
        <v>313</v>
      </c>
      <c r="E331" s="2">
        <v>0</v>
      </c>
    </row>
    <row r="332" spans="3:5" x14ac:dyDescent="0.3">
      <c r="C332">
        <f t="shared" si="7"/>
        <v>314</v>
      </c>
      <c r="E332" s="2">
        <v>0</v>
      </c>
    </row>
    <row r="333" spans="3:5" x14ac:dyDescent="0.3">
      <c r="C333">
        <f t="shared" si="7"/>
        <v>315</v>
      </c>
      <c r="E333" s="2">
        <v>0</v>
      </c>
    </row>
    <row r="334" spans="3:5" x14ac:dyDescent="0.3">
      <c r="C334">
        <f t="shared" si="7"/>
        <v>316</v>
      </c>
      <c r="E334" s="2">
        <v>0</v>
      </c>
    </row>
    <row r="335" spans="3:5" x14ac:dyDescent="0.3">
      <c r="C335">
        <f t="shared" si="7"/>
        <v>317</v>
      </c>
      <c r="E335" s="2">
        <v>0</v>
      </c>
    </row>
    <row r="336" spans="3:5" x14ac:dyDescent="0.3">
      <c r="C336">
        <f t="shared" si="7"/>
        <v>318</v>
      </c>
      <c r="E336" s="2">
        <v>0</v>
      </c>
    </row>
    <row r="337" spans="3:5" x14ac:dyDescent="0.3">
      <c r="C337">
        <f t="shared" si="7"/>
        <v>319</v>
      </c>
      <c r="E337" s="2">
        <v>0</v>
      </c>
    </row>
    <row r="338" spans="3:5" x14ac:dyDescent="0.3">
      <c r="C338">
        <f t="shared" si="7"/>
        <v>320</v>
      </c>
      <c r="E338" s="2">
        <v>0</v>
      </c>
    </row>
    <row r="339" spans="3:5" x14ac:dyDescent="0.3">
      <c r="C339">
        <f t="shared" si="7"/>
        <v>321</v>
      </c>
      <c r="E339" s="2">
        <v>0</v>
      </c>
    </row>
    <row r="340" spans="3:5" x14ac:dyDescent="0.3">
      <c r="C340">
        <f t="shared" si="7"/>
        <v>322</v>
      </c>
      <c r="E340" s="2">
        <v>0</v>
      </c>
    </row>
    <row r="341" spans="3:5" x14ac:dyDescent="0.3">
      <c r="C341">
        <f t="shared" ref="C341:C404" si="8">C340+1</f>
        <v>323</v>
      </c>
      <c r="E341" s="2">
        <v>0</v>
      </c>
    </row>
    <row r="342" spans="3:5" x14ac:dyDescent="0.3">
      <c r="C342">
        <f t="shared" si="8"/>
        <v>324</v>
      </c>
      <c r="E342" s="2">
        <v>0</v>
      </c>
    </row>
    <row r="343" spans="3:5" x14ac:dyDescent="0.3">
      <c r="C343">
        <f t="shared" si="8"/>
        <v>325</v>
      </c>
      <c r="E343" s="2">
        <v>0</v>
      </c>
    </row>
    <row r="344" spans="3:5" x14ac:dyDescent="0.3">
      <c r="C344">
        <f t="shared" si="8"/>
        <v>326</v>
      </c>
      <c r="E344" s="2">
        <v>0</v>
      </c>
    </row>
    <row r="345" spans="3:5" x14ac:dyDescent="0.3">
      <c r="C345">
        <f t="shared" si="8"/>
        <v>327</v>
      </c>
      <c r="E345" s="2">
        <v>0</v>
      </c>
    </row>
    <row r="346" spans="3:5" x14ac:dyDescent="0.3">
      <c r="C346">
        <f t="shared" si="8"/>
        <v>328</v>
      </c>
      <c r="E346" s="2">
        <v>0</v>
      </c>
    </row>
    <row r="347" spans="3:5" x14ac:dyDescent="0.3">
      <c r="C347">
        <f t="shared" si="8"/>
        <v>329</v>
      </c>
      <c r="E347" s="2">
        <v>0</v>
      </c>
    </row>
    <row r="348" spans="3:5" x14ac:dyDescent="0.3">
      <c r="C348">
        <f t="shared" si="8"/>
        <v>330</v>
      </c>
      <c r="E348" s="2">
        <v>0</v>
      </c>
    </row>
    <row r="349" spans="3:5" x14ac:dyDescent="0.3">
      <c r="C349">
        <f t="shared" si="8"/>
        <v>331</v>
      </c>
      <c r="E349" s="2">
        <v>0</v>
      </c>
    </row>
    <row r="350" spans="3:5" x14ac:dyDescent="0.3">
      <c r="C350">
        <f t="shared" si="8"/>
        <v>332</v>
      </c>
      <c r="E350" s="2">
        <v>0</v>
      </c>
    </row>
    <row r="351" spans="3:5" x14ac:dyDescent="0.3">
      <c r="C351">
        <f t="shared" si="8"/>
        <v>333</v>
      </c>
      <c r="E351" s="2">
        <v>0</v>
      </c>
    </row>
    <row r="352" spans="3:5" x14ac:dyDescent="0.3">
      <c r="C352">
        <f t="shared" si="8"/>
        <v>334</v>
      </c>
      <c r="E352" s="2">
        <v>0</v>
      </c>
    </row>
    <row r="353" spans="3:5" x14ac:dyDescent="0.3">
      <c r="C353">
        <f t="shared" si="8"/>
        <v>335</v>
      </c>
      <c r="E353" s="2">
        <v>0</v>
      </c>
    </row>
    <row r="354" spans="3:5" x14ac:dyDescent="0.3">
      <c r="C354">
        <f t="shared" si="8"/>
        <v>336</v>
      </c>
      <c r="E354" s="2">
        <v>0</v>
      </c>
    </row>
    <row r="355" spans="3:5" x14ac:dyDescent="0.3">
      <c r="C355">
        <f t="shared" si="8"/>
        <v>337</v>
      </c>
      <c r="E355" s="2">
        <v>0</v>
      </c>
    </row>
    <row r="356" spans="3:5" x14ac:dyDescent="0.3">
      <c r="C356">
        <f t="shared" si="8"/>
        <v>338</v>
      </c>
      <c r="E356" s="2">
        <v>0</v>
      </c>
    </row>
    <row r="357" spans="3:5" x14ac:dyDescent="0.3">
      <c r="C357">
        <f t="shared" si="8"/>
        <v>339</v>
      </c>
      <c r="E357" s="2">
        <v>0</v>
      </c>
    </row>
    <row r="358" spans="3:5" x14ac:dyDescent="0.3">
      <c r="C358">
        <f t="shared" si="8"/>
        <v>340</v>
      </c>
      <c r="E358" s="2">
        <v>0</v>
      </c>
    </row>
    <row r="359" spans="3:5" x14ac:dyDescent="0.3">
      <c r="C359">
        <f t="shared" si="8"/>
        <v>341</v>
      </c>
      <c r="E359" s="2">
        <v>0</v>
      </c>
    </row>
    <row r="360" spans="3:5" x14ac:dyDescent="0.3">
      <c r="C360">
        <f t="shared" si="8"/>
        <v>342</v>
      </c>
      <c r="E360" s="2">
        <v>0</v>
      </c>
    </row>
    <row r="361" spans="3:5" x14ac:dyDescent="0.3">
      <c r="C361">
        <f t="shared" si="8"/>
        <v>343</v>
      </c>
      <c r="E361" s="2">
        <v>0</v>
      </c>
    </row>
    <row r="362" spans="3:5" x14ac:dyDescent="0.3">
      <c r="C362">
        <f t="shared" si="8"/>
        <v>344</v>
      </c>
      <c r="E362" s="2">
        <v>0</v>
      </c>
    </row>
    <row r="363" spans="3:5" x14ac:dyDescent="0.3">
      <c r="C363">
        <f t="shared" si="8"/>
        <v>345</v>
      </c>
      <c r="E363" s="2">
        <v>0</v>
      </c>
    </row>
    <row r="364" spans="3:5" x14ac:dyDescent="0.3">
      <c r="C364">
        <f t="shared" si="8"/>
        <v>346</v>
      </c>
      <c r="E364" s="2">
        <v>0</v>
      </c>
    </row>
    <row r="365" spans="3:5" x14ac:dyDescent="0.3">
      <c r="C365">
        <f t="shared" si="8"/>
        <v>347</v>
      </c>
      <c r="E365" s="2">
        <v>0</v>
      </c>
    </row>
    <row r="366" spans="3:5" x14ac:dyDescent="0.3">
      <c r="C366">
        <f t="shared" si="8"/>
        <v>348</v>
      </c>
      <c r="E366" s="2">
        <v>0</v>
      </c>
    </row>
    <row r="367" spans="3:5" x14ac:dyDescent="0.3">
      <c r="C367">
        <f t="shared" si="8"/>
        <v>349</v>
      </c>
      <c r="E367" s="2">
        <v>0</v>
      </c>
    </row>
    <row r="368" spans="3:5" x14ac:dyDescent="0.3">
      <c r="C368">
        <f t="shared" si="8"/>
        <v>350</v>
      </c>
      <c r="E368" s="2">
        <v>0</v>
      </c>
    </row>
    <row r="369" spans="3:5" x14ac:dyDescent="0.3">
      <c r="C369">
        <f t="shared" si="8"/>
        <v>351</v>
      </c>
      <c r="E369" s="2">
        <v>0</v>
      </c>
    </row>
    <row r="370" spans="3:5" x14ac:dyDescent="0.3">
      <c r="C370">
        <f t="shared" si="8"/>
        <v>352</v>
      </c>
      <c r="E370" s="2">
        <v>0</v>
      </c>
    </row>
    <row r="371" spans="3:5" x14ac:dyDescent="0.3">
      <c r="C371">
        <f t="shared" si="8"/>
        <v>353</v>
      </c>
      <c r="E371" s="2">
        <v>0</v>
      </c>
    </row>
    <row r="372" spans="3:5" x14ac:dyDescent="0.3">
      <c r="C372">
        <f t="shared" si="8"/>
        <v>354</v>
      </c>
      <c r="E372" s="2">
        <v>0</v>
      </c>
    </row>
    <row r="373" spans="3:5" x14ac:dyDescent="0.3">
      <c r="C373">
        <f t="shared" si="8"/>
        <v>355</v>
      </c>
      <c r="E373" s="2">
        <v>0</v>
      </c>
    </row>
    <row r="374" spans="3:5" x14ac:dyDescent="0.3">
      <c r="C374">
        <f t="shared" si="8"/>
        <v>356</v>
      </c>
      <c r="E374" s="2">
        <v>0</v>
      </c>
    </row>
    <row r="375" spans="3:5" x14ac:dyDescent="0.3">
      <c r="C375">
        <f t="shared" si="8"/>
        <v>357</v>
      </c>
      <c r="E375" s="2">
        <v>0</v>
      </c>
    </row>
    <row r="376" spans="3:5" x14ac:dyDescent="0.3">
      <c r="C376">
        <f t="shared" si="8"/>
        <v>358</v>
      </c>
      <c r="E376" s="2">
        <v>0</v>
      </c>
    </row>
    <row r="377" spans="3:5" x14ac:dyDescent="0.3">
      <c r="C377">
        <f t="shared" si="8"/>
        <v>359</v>
      </c>
      <c r="E377" s="2">
        <v>0</v>
      </c>
    </row>
    <row r="378" spans="3:5" x14ac:dyDescent="0.3">
      <c r="C378">
        <f t="shared" si="8"/>
        <v>360</v>
      </c>
      <c r="E378" s="2">
        <v>0</v>
      </c>
    </row>
    <row r="379" spans="3:5" x14ac:dyDescent="0.3">
      <c r="C379">
        <f t="shared" si="8"/>
        <v>361</v>
      </c>
      <c r="E379" s="2">
        <v>0</v>
      </c>
    </row>
    <row r="380" spans="3:5" x14ac:dyDescent="0.3">
      <c r="C380">
        <f t="shared" si="8"/>
        <v>362</v>
      </c>
      <c r="E380" s="2">
        <v>0</v>
      </c>
    </row>
    <row r="381" spans="3:5" x14ac:dyDescent="0.3">
      <c r="C381">
        <f t="shared" si="8"/>
        <v>363</v>
      </c>
      <c r="E381" s="2">
        <v>0</v>
      </c>
    </row>
    <row r="382" spans="3:5" x14ac:dyDescent="0.3">
      <c r="C382">
        <f t="shared" si="8"/>
        <v>364</v>
      </c>
      <c r="E382" s="2">
        <v>0</v>
      </c>
    </row>
    <row r="383" spans="3:5" x14ac:dyDescent="0.3">
      <c r="C383">
        <f t="shared" si="8"/>
        <v>365</v>
      </c>
      <c r="E383" s="2">
        <v>0</v>
      </c>
    </row>
    <row r="384" spans="3:5" x14ac:dyDescent="0.3">
      <c r="C384">
        <f t="shared" si="8"/>
        <v>366</v>
      </c>
      <c r="E384" s="2">
        <v>0</v>
      </c>
    </row>
    <row r="385" spans="3:5" x14ac:dyDescent="0.3">
      <c r="C385">
        <f t="shared" si="8"/>
        <v>367</v>
      </c>
      <c r="E385" s="2">
        <v>0</v>
      </c>
    </row>
    <row r="386" spans="3:5" x14ac:dyDescent="0.3">
      <c r="C386">
        <f t="shared" si="8"/>
        <v>368</v>
      </c>
      <c r="E386" s="2">
        <v>0</v>
      </c>
    </row>
    <row r="387" spans="3:5" x14ac:dyDescent="0.3">
      <c r="C387">
        <f t="shared" si="8"/>
        <v>369</v>
      </c>
      <c r="E387" s="2">
        <v>0</v>
      </c>
    </row>
    <row r="388" spans="3:5" x14ac:dyDescent="0.3">
      <c r="C388">
        <f t="shared" si="8"/>
        <v>370</v>
      </c>
      <c r="E388" s="2">
        <v>0</v>
      </c>
    </row>
    <row r="389" spans="3:5" x14ac:dyDescent="0.3">
      <c r="C389">
        <f t="shared" si="8"/>
        <v>371</v>
      </c>
      <c r="E389" s="2">
        <v>0</v>
      </c>
    </row>
    <row r="390" spans="3:5" x14ac:dyDescent="0.3">
      <c r="C390">
        <f t="shared" si="8"/>
        <v>372</v>
      </c>
      <c r="E390" s="2">
        <v>0</v>
      </c>
    </row>
    <row r="391" spans="3:5" x14ac:dyDescent="0.3">
      <c r="C391">
        <f t="shared" si="8"/>
        <v>373</v>
      </c>
      <c r="E391" s="2">
        <v>0</v>
      </c>
    </row>
    <row r="392" spans="3:5" x14ac:dyDescent="0.3">
      <c r="C392">
        <f t="shared" si="8"/>
        <v>374</v>
      </c>
      <c r="E392" s="2">
        <v>0</v>
      </c>
    </row>
    <row r="393" spans="3:5" x14ac:dyDescent="0.3">
      <c r="C393">
        <f t="shared" si="8"/>
        <v>375</v>
      </c>
      <c r="E393" s="2">
        <v>0</v>
      </c>
    </row>
    <row r="394" spans="3:5" x14ac:dyDescent="0.3">
      <c r="C394">
        <f t="shared" si="8"/>
        <v>376</v>
      </c>
      <c r="E394" s="2">
        <v>0</v>
      </c>
    </row>
    <row r="395" spans="3:5" x14ac:dyDescent="0.3">
      <c r="C395">
        <f t="shared" si="8"/>
        <v>377</v>
      </c>
      <c r="E395" s="2">
        <v>0</v>
      </c>
    </row>
    <row r="396" spans="3:5" x14ac:dyDescent="0.3">
      <c r="C396">
        <f t="shared" si="8"/>
        <v>378</v>
      </c>
      <c r="E396" s="2">
        <v>0</v>
      </c>
    </row>
    <row r="397" spans="3:5" x14ac:dyDescent="0.3">
      <c r="C397">
        <f t="shared" si="8"/>
        <v>379</v>
      </c>
      <c r="E397" s="2">
        <v>0</v>
      </c>
    </row>
    <row r="398" spans="3:5" x14ac:dyDescent="0.3">
      <c r="C398">
        <f t="shared" si="8"/>
        <v>380</v>
      </c>
      <c r="E398" s="2">
        <v>0</v>
      </c>
    </row>
    <row r="399" spans="3:5" x14ac:dyDescent="0.3">
      <c r="C399">
        <f t="shared" si="8"/>
        <v>381</v>
      </c>
      <c r="E399" s="2">
        <v>0</v>
      </c>
    </row>
    <row r="400" spans="3:5" x14ac:dyDescent="0.3">
      <c r="C400">
        <f t="shared" si="8"/>
        <v>382</v>
      </c>
      <c r="E400" s="2">
        <v>0</v>
      </c>
    </row>
    <row r="401" spans="3:5" x14ac:dyDescent="0.3">
      <c r="C401">
        <f t="shared" si="8"/>
        <v>383</v>
      </c>
      <c r="E401" s="2">
        <v>0</v>
      </c>
    </row>
    <row r="402" spans="3:5" x14ac:dyDescent="0.3">
      <c r="C402">
        <f t="shared" si="8"/>
        <v>384</v>
      </c>
      <c r="E402" s="2">
        <v>0</v>
      </c>
    </row>
    <row r="403" spans="3:5" x14ac:dyDescent="0.3">
      <c r="C403">
        <f t="shared" si="8"/>
        <v>385</v>
      </c>
      <c r="E403" s="2">
        <v>0</v>
      </c>
    </row>
    <row r="404" spans="3:5" x14ac:dyDescent="0.3">
      <c r="C404">
        <f t="shared" si="8"/>
        <v>386</v>
      </c>
      <c r="E404" s="2">
        <v>0</v>
      </c>
    </row>
    <row r="405" spans="3:5" x14ac:dyDescent="0.3">
      <c r="C405">
        <f t="shared" ref="C405:C468" si="9">C404+1</f>
        <v>387</v>
      </c>
      <c r="E405" s="2">
        <v>0</v>
      </c>
    </row>
    <row r="406" spans="3:5" x14ac:dyDescent="0.3">
      <c r="C406">
        <f t="shared" si="9"/>
        <v>388</v>
      </c>
      <c r="E406" s="2">
        <v>0</v>
      </c>
    </row>
    <row r="407" spans="3:5" x14ac:dyDescent="0.3">
      <c r="C407">
        <f t="shared" si="9"/>
        <v>389</v>
      </c>
      <c r="E407" s="2">
        <v>0</v>
      </c>
    </row>
    <row r="408" spans="3:5" x14ac:dyDescent="0.3">
      <c r="C408">
        <f t="shared" si="9"/>
        <v>390</v>
      </c>
      <c r="E408" s="2">
        <v>0</v>
      </c>
    </row>
    <row r="409" spans="3:5" x14ac:dyDescent="0.3">
      <c r="C409">
        <f t="shared" si="9"/>
        <v>391</v>
      </c>
      <c r="E409" s="2">
        <v>0</v>
      </c>
    </row>
    <row r="410" spans="3:5" x14ac:dyDescent="0.3">
      <c r="C410">
        <f t="shared" si="9"/>
        <v>392</v>
      </c>
      <c r="E410" s="2">
        <v>0</v>
      </c>
    </row>
    <row r="411" spans="3:5" x14ac:dyDescent="0.3">
      <c r="C411">
        <f t="shared" si="9"/>
        <v>393</v>
      </c>
      <c r="E411" s="2">
        <v>0</v>
      </c>
    </row>
    <row r="412" spans="3:5" x14ac:dyDescent="0.3">
      <c r="C412">
        <f t="shared" si="9"/>
        <v>394</v>
      </c>
      <c r="E412" s="2">
        <v>0</v>
      </c>
    </row>
    <row r="413" spans="3:5" x14ac:dyDescent="0.3">
      <c r="C413">
        <f t="shared" si="9"/>
        <v>395</v>
      </c>
      <c r="E413" s="2">
        <v>0</v>
      </c>
    </row>
    <row r="414" spans="3:5" x14ac:dyDescent="0.3">
      <c r="C414">
        <f t="shared" si="9"/>
        <v>396</v>
      </c>
      <c r="E414" s="2">
        <v>0</v>
      </c>
    </row>
    <row r="415" spans="3:5" x14ac:dyDescent="0.3">
      <c r="C415">
        <f t="shared" si="9"/>
        <v>397</v>
      </c>
      <c r="E415" s="2">
        <v>0</v>
      </c>
    </row>
    <row r="416" spans="3:5" x14ac:dyDescent="0.3">
      <c r="C416">
        <f t="shared" si="9"/>
        <v>398</v>
      </c>
      <c r="E416" s="2">
        <v>0</v>
      </c>
    </row>
    <row r="417" spans="3:5" x14ac:dyDescent="0.3">
      <c r="C417">
        <f t="shared" si="9"/>
        <v>399</v>
      </c>
      <c r="E417" s="2">
        <v>0</v>
      </c>
    </row>
    <row r="418" spans="3:5" x14ac:dyDescent="0.3">
      <c r="C418">
        <f t="shared" si="9"/>
        <v>400</v>
      </c>
      <c r="E418" s="2">
        <v>0</v>
      </c>
    </row>
    <row r="419" spans="3:5" x14ac:dyDescent="0.3">
      <c r="C419">
        <f t="shared" si="9"/>
        <v>401</v>
      </c>
      <c r="E419" s="2">
        <v>0</v>
      </c>
    </row>
    <row r="420" spans="3:5" x14ac:dyDescent="0.3">
      <c r="C420">
        <f t="shared" si="9"/>
        <v>402</v>
      </c>
      <c r="E420" s="2">
        <v>0</v>
      </c>
    </row>
    <row r="421" spans="3:5" x14ac:dyDescent="0.3">
      <c r="C421">
        <f t="shared" si="9"/>
        <v>403</v>
      </c>
      <c r="E421" s="2">
        <v>0</v>
      </c>
    </row>
    <row r="422" spans="3:5" x14ac:dyDescent="0.3">
      <c r="C422">
        <f t="shared" si="9"/>
        <v>404</v>
      </c>
      <c r="E422" s="2">
        <v>0</v>
      </c>
    </row>
    <row r="423" spans="3:5" x14ac:dyDescent="0.3">
      <c r="C423">
        <f t="shared" si="9"/>
        <v>405</v>
      </c>
      <c r="E423" s="2">
        <v>0</v>
      </c>
    </row>
    <row r="424" spans="3:5" x14ac:dyDescent="0.3">
      <c r="C424">
        <f t="shared" si="9"/>
        <v>406</v>
      </c>
      <c r="E424" s="2">
        <v>0</v>
      </c>
    </row>
    <row r="425" spans="3:5" x14ac:dyDescent="0.3">
      <c r="C425">
        <f t="shared" si="9"/>
        <v>407</v>
      </c>
      <c r="E425" s="2">
        <v>0</v>
      </c>
    </row>
    <row r="426" spans="3:5" x14ac:dyDescent="0.3">
      <c r="C426">
        <f t="shared" si="9"/>
        <v>408</v>
      </c>
      <c r="E426" s="2">
        <v>0</v>
      </c>
    </row>
    <row r="427" spans="3:5" x14ac:dyDescent="0.3">
      <c r="C427">
        <f t="shared" si="9"/>
        <v>409</v>
      </c>
      <c r="E427" s="2">
        <v>0</v>
      </c>
    </row>
    <row r="428" spans="3:5" x14ac:dyDescent="0.3">
      <c r="C428">
        <f t="shared" si="9"/>
        <v>410</v>
      </c>
      <c r="E428" s="2">
        <v>0</v>
      </c>
    </row>
    <row r="429" spans="3:5" x14ac:dyDescent="0.3">
      <c r="C429">
        <f t="shared" si="9"/>
        <v>411</v>
      </c>
      <c r="E429" s="2">
        <v>0</v>
      </c>
    </row>
    <row r="430" spans="3:5" x14ac:dyDescent="0.3">
      <c r="C430">
        <f t="shared" si="9"/>
        <v>412</v>
      </c>
      <c r="E430" s="2">
        <v>0</v>
      </c>
    </row>
    <row r="431" spans="3:5" x14ac:dyDescent="0.3">
      <c r="C431">
        <f t="shared" si="9"/>
        <v>413</v>
      </c>
      <c r="E431" s="2">
        <v>0</v>
      </c>
    </row>
    <row r="432" spans="3:5" x14ac:dyDescent="0.3">
      <c r="C432">
        <f t="shared" si="9"/>
        <v>414</v>
      </c>
      <c r="E432" s="2">
        <v>0</v>
      </c>
    </row>
    <row r="433" spans="3:5" x14ac:dyDescent="0.3">
      <c r="C433">
        <f t="shared" si="9"/>
        <v>415</v>
      </c>
      <c r="E433" s="2">
        <v>0</v>
      </c>
    </row>
    <row r="434" spans="3:5" x14ac:dyDescent="0.3">
      <c r="C434">
        <f t="shared" si="9"/>
        <v>416</v>
      </c>
      <c r="E434" s="2">
        <v>0</v>
      </c>
    </row>
    <row r="435" spans="3:5" x14ac:dyDescent="0.3">
      <c r="C435">
        <f t="shared" si="9"/>
        <v>417</v>
      </c>
      <c r="E435" s="2">
        <v>0</v>
      </c>
    </row>
    <row r="436" spans="3:5" x14ac:dyDescent="0.3">
      <c r="C436">
        <f t="shared" si="9"/>
        <v>418</v>
      </c>
      <c r="E436" s="2">
        <v>0</v>
      </c>
    </row>
    <row r="437" spans="3:5" x14ac:dyDescent="0.3">
      <c r="C437">
        <f t="shared" si="9"/>
        <v>419</v>
      </c>
      <c r="E437" s="2">
        <v>0</v>
      </c>
    </row>
    <row r="438" spans="3:5" x14ac:dyDescent="0.3">
      <c r="C438">
        <f t="shared" si="9"/>
        <v>420</v>
      </c>
      <c r="E438" s="2">
        <v>0</v>
      </c>
    </row>
    <row r="439" spans="3:5" x14ac:dyDescent="0.3">
      <c r="C439">
        <f t="shared" si="9"/>
        <v>421</v>
      </c>
      <c r="E439" s="2">
        <v>0</v>
      </c>
    </row>
    <row r="440" spans="3:5" x14ac:dyDescent="0.3">
      <c r="C440">
        <f t="shared" si="9"/>
        <v>422</v>
      </c>
      <c r="E440" s="2">
        <v>0</v>
      </c>
    </row>
    <row r="441" spans="3:5" x14ac:dyDescent="0.3">
      <c r="C441">
        <f t="shared" si="9"/>
        <v>423</v>
      </c>
      <c r="E441" s="2">
        <v>0</v>
      </c>
    </row>
    <row r="442" spans="3:5" x14ac:dyDescent="0.3">
      <c r="C442">
        <f t="shared" si="9"/>
        <v>424</v>
      </c>
      <c r="E442" s="2">
        <v>0</v>
      </c>
    </row>
    <row r="443" spans="3:5" x14ac:dyDescent="0.3">
      <c r="C443">
        <f t="shared" si="9"/>
        <v>425</v>
      </c>
      <c r="E443" s="2">
        <v>0</v>
      </c>
    </row>
    <row r="444" spans="3:5" x14ac:dyDescent="0.3">
      <c r="C444">
        <f t="shared" si="9"/>
        <v>426</v>
      </c>
      <c r="E444" s="2">
        <v>0</v>
      </c>
    </row>
    <row r="445" spans="3:5" x14ac:dyDescent="0.3">
      <c r="C445">
        <f t="shared" si="9"/>
        <v>427</v>
      </c>
      <c r="E445" s="2">
        <v>0</v>
      </c>
    </row>
    <row r="446" spans="3:5" x14ac:dyDescent="0.3">
      <c r="C446">
        <f t="shared" si="9"/>
        <v>428</v>
      </c>
      <c r="E446" s="2">
        <v>0</v>
      </c>
    </row>
    <row r="447" spans="3:5" x14ac:dyDescent="0.3">
      <c r="C447">
        <f t="shared" si="9"/>
        <v>429</v>
      </c>
      <c r="E447" s="2">
        <v>0</v>
      </c>
    </row>
    <row r="448" spans="3:5" x14ac:dyDescent="0.3">
      <c r="C448">
        <f t="shared" si="9"/>
        <v>430</v>
      </c>
      <c r="E448" s="2">
        <v>0</v>
      </c>
    </row>
    <row r="449" spans="3:5" x14ac:dyDescent="0.3">
      <c r="C449">
        <f t="shared" si="9"/>
        <v>431</v>
      </c>
      <c r="E449" s="2">
        <v>0</v>
      </c>
    </row>
    <row r="450" spans="3:5" x14ac:dyDescent="0.3">
      <c r="C450">
        <f t="shared" si="9"/>
        <v>432</v>
      </c>
      <c r="E450" s="2">
        <v>0</v>
      </c>
    </row>
    <row r="451" spans="3:5" x14ac:dyDescent="0.3">
      <c r="C451">
        <f t="shared" si="9"/>
        <v>433</v>
      </c>
      <c r="E451" s="2">
        <v>0</v>
      </c>
    </row>
    <row r="452" spans="3:5" x14ac:dyDescent="0.3">
      <c r="C452">
        <f t="shared" si="9"/>
        <v>434</v>
      </c>
      <c r="E452" s="2">
        <v>0</v>
      </c>
    </row>
    <row r="453" spans="3:5" x14ac:dyDescent="0.3">
      <c r="C453">
        <f t="shared" si="9"/>
        <v>435</v>
      </c>
      <c r="E453" s="2">
        <v>0</v>
      </c>
    </row>
    <row r="454" spans="3:5" x14ac:dyDescent="0.3">
      <c r="C454">
        <f t="shared" si="9"/>
        <v>436</v>
      </c>
      <c r="E454" s="2">
        <v>0</v>
      </c>
    </row>
    <row r="455" spans="3:5" x14ac:dyDescent="0.3">
      <c r="C455">
        <f t="shared" si="9"/>
        <v>437</v>
      </c>
      <c r="E455" s="2">
        <v>0</v>
      </c>
    </row>
    <row r="456" spans="3:5" x14ac:dyDescent="0.3">
      <c r="C456">
        <f t="shared" si="9"/>
        <v>438</v>
      </c>
      <c r="E456" s="2">
        <v>0</v>
      </c>
    </row>
    <row r="457" spans="3:5" x14ac:dyDescent="0.3">
      <c r="C457">
        <f t="shared" si="9"/>
        <v>439</v>
      </c>
      <c r="E457" s="2">
        <v>0</v>
      </c>
    </row>
    <row r="458" spans="3:5" x14ac:dyDescent="0.3">
      <c r="C458">
        <f t="shared" si="9"/>
        <v>440</v>
      </c>
      <c r="E458" s="2">
        <v>0</v>
      </c>
    </row>
    <row r="459" spans="3:5" x14ac:dyDescent="0.3">
      <c r="C459">
        <f t="shared" si="9"/>
        <v>441</v>
      </c>
      <c r="E459" s="2">
        <v>0</v>
      </c>
    </row>
    <row r="460" spans="3:5" x14ac:dyDescent="0.3">
      <c r="C460">
        <f t="shared" si="9"/>
        <v>442</v>
      </c>
      <c r="E460" s="2">
        <v>0</v>
      </c>
    </row>
    <row r="461" spans="3:5" x14ac:dyDescent="0.3">
      <c r="C461">
        <f t="shared" si="9"/>
        <v>443</v>
      </c>
      <c r="E461" s="2">
        <v>0</v>
      </c>
    </row>
    <row r="462" spans="3:5" x14ac:dyDescent="0.3">
      <c r="C462">
        <f t="shared" si="9"/>
        <v>444</v>
      </c>
      <c r="E462" s="2">
        <v>0</v>
      </c>
    </row>
    <row r="463" spans="3:5" x14ac:dyDescent="0.3">
      <c r="C463">
        <f t="shared" si="9"/>
        <v>445</v>
      </c>
      <c r="E463" s="2">
        <v>0</v>
      </c>
    </row>
    <row r="464" spans="3:5" x14ac:dyDescent="0.3">
      <c r="C464">
        <f t="shared" si="9"/>
        <v>446</v>
      </c>
      <c r="E464" s="2">
        <v>0</v>
      </c>
    </row>
    <row r="465" spans="3:5" x14ac:dyDescent="0.3">
      <c r="C465">
        <f t="shared" si="9"/>
        <v>447</v>
      </c>
      <c r="E465" s="2">
        <v>0</v>
      </c>
    </row>
    <row r="466" spans="3:5" x14ac:dyDescent="0.3">
      <c r="C466">
        <f t="shared" si="9"/>
        <v>448</v>
      </c>
      <c r="E466" s="2">
        <v>0</v>
      </c>
    </row>
    <row r="467" spans="3:5" x14ac:dyDescent="0.3">
      <c r="C467">
        <f t="shared" si="9"/>
        <v>449</v>
      </c>
      <c r="E467" s="2">
        <v>0</v>
      </c>
    </row>
    <row r="468" spans="3:5" x14ac:dyDescent="0.3">
      <c r="C468">
        <f t="shared" si="9"/>
        <v>450</v>
      </c>
      <c r="E468" s="2">
        <v>0</v>
      </c>
    </row>
    <row r="469" spans="3:5" x14ac:dyDescent="0.3">
      <c r="C469">
        <f t="shared" ref="C469:C474" si="10">C468+1</f>
        <v>451</v>
      </c>
      <c r="E469" s="2">
        <v>0</v>
      </c>
    </row>
    <row r="470" spans="3:5" x14ac:dyDescent="0.3">
      <c r="C470">
        <f t="shared" si="10"/>
        <v>452</v>
      </c>
      <c r="E470" s="2">
        <v>0</v>
      </c>
    </row>
    <row r="471" spans="3:5" x14ac:dyDescent="0.3">
      <c r="C471">
        <f t="shared" si="10"/>
        <v>453</v>
      </c>
      <c r="E471" s="2">
        <v>0</v>
      </c>
    </row>
    <row r="472" spans="3:5" x14ac:dyDescent="0.3">
      <c r="C472">
        <f t="shared" si="10"/>
        <v>454</v>
      </c>
      <c r="E472" s="2">
        <v>0</v>
      </c>
    </row>
    <row r="473" spans="3:5" x14ac:dyDescent="0.3">
      <c r="C473">
        <f t="shared" si="10"/>
        <v>455</v>
      </c>
      <c r="E473" s="2">
        <v>0</v>
      </c>
    </row>
    <row r="474" spans="3:5" x14ac:dyDescent="0.3">
      <c r="C474">
        <f t="shared" si="10"/>
        <v>456</v>
      </c>
      <c r="E474" s="2">
        <v>0</v>
      </c>
    </row>
  </sheetData>
  <mergeCells count="2">
    <mergeCell ref="B1:H1"/>
    <mergeCell ref="B5:H5"/>
  </mergeCells>
  <conditionalFormatting sqref="E19:E474">
    <cfRule type="cellIs" dxfId="14" priority="18" operator="greaterThan">
      <formula>0</formula>
    </cfRule>
    <cfRule type="cellIs" dxfId="13" priority="19" operator="equal">
      <formula>0</formula>
    </cfRule>
  </conditionalFormatting>
  <conditionalFormatting sqref="F11:F17">
    <cfRule type="cellIs" dxfId="12" priority="22" operator="between">
      <formula>$F$4</formula>
      <formula>1</formula>
    </cfRule>
    <cfRule type="cellIs" dxfId="11" priority="23" operator="between">
      <formula>$F7</formula>
      <formula>$F$4</formula>
    </cfRule>
    <cfRule type="cellIs" dxfId="10" priority="24" operator="lessThan">
      <formula>$F$3</formula>
    </cfRule>
  </conditionalFormatting>
  <conditionalFormatting sqref="F10 F13 F16">
    <cfRule type="containsText" priority="7" operator="containsText" text="&quot;&quot;">
      <formula>NOT(ISERROR(SEARCH("""""",F10)))</formula>
    </cfRule>
    <cfRule type="cellIs" dxfId="9" priority="8" operator="between">
      <formula>$F$3</formula>
      <formula>$F$4</formula>
    </cfRule>
  </conditionalFormatting>
  <conditionalFormatting sqref="E8:E17">
    <cfRule type="expression" dxfId="8" priority="3">
      <formula>AND($F8&lt;$F$4,$F8&gt;=$F$3)</formula>
    </cfRule>
    <cfRule type="expression" dxfId="7" priority="4">
      <formula>$F8&gt;=$F$4</formula>
    </cfRule>
    <cfRule type="expression" dxfId="6" priority="5">
      <formula>$F8&lt;$F$3</formula>
    </cfRule>
  </conditionalFormatting>
  <conditionalFormatting sqref="F8:F17">
    <cfRule type="cellIs" priority="2" stopIfTrue="1" operator="greaterThanOrEqual">
      <formula>1</formula>
    </cfRule>
  </conditionalFormatting>
  <conditionalFormatting sqref="E8:E17">
    <cfRule type="expression" priority="1" stopIfTrue="1">
      <formula>$F8&gt;1</formula>
    </cfRule>
  </conditionalFormatting>
  <conditionalFormatting sqref="D19:D474">
    <cfRule type="expression" dxfId="5" priority="25">
      <formula>$E19&gt;0</formula>
    </cfRule>
    <cfRule type="expression" dxfId="4" priority="26">
      <formula>$E19=0</formula>
    </cfRule>
  </conditionalFormatting>
  <conditionalFormatting sqref="F8:F10">
    <cfRule type="cellIs" dxfId="3" priority="27" operator="between">
      <formula>$F$4</formula>
      <formula>1</formula>
    </cfRule>
    <cfRule type="cellIs" dxfId="2" priority="28" operator="between">
      <formula>$F3</formula>
      <formula>$F$4</formula>
    </cfRule>
    <cfRule type="cellIs" dxfId="1" priority="29" operator="lessThan">
      <formula>$F$3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Feuil1!Criteres</vt:lpstr>
      <vt:lpstr>nom</vt:lpstr>
      <vt:lpstr>temps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 Greg</dc:creator>
  <cp:lastModifiedBy>JoDan</cp:lastModifiedBy>
  <dcterms:created xsi:type="dcterms:W3CDTF">2020-10-15T17:04:31Z</dcterms:created>
  <dcterms:modified xsi:type="dcterms:W3CDTF">2020-10-15T21:38:46Z</dcterms:modified>
</cp:coreProperties>
</file>