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9400BBD-7E60-45F5-9AAF-B06F88BAE7EA}" xr6:coauthVersionLast="45" xr6:coauthVersionMax="45" xr10:uidLastSave="{00000000-0000-0000-0000-000000000000}"/>
  <bookViews>
    <workbookView xWindow="-108" yWindow="-108" windowWidth="22320" windowHeight="12048" xr2:uid="{20D0F837-2451-4B48-BBCC-43F46A22FCEB}"/>
  </bookViews>
  <sheets>
    <sheet name="Sheet1" sheetId="1" r:id="rId1"/>
  </sheets>
  <definedNames>
    <definedName name="champ">Sheet1!$D$5:$D$10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5" i="1"/>
  <c r="F5" i="1"/>
  <c r="F23" i="1"/>
  <c r="F17" i="1"/>
  <c r="F21" i="1"/>
  <c r="F18" i="1"/>
  <c r="F19" i="1"/>
  <c r="F20" i="1"/>
  <c r="F16" i="1"/>
  <c r="A16" i="1" a="1"/>
  <c r="A17" i="1" l="1"/>
  <c r="B17" i="1" s="1"/>
  <c r="A21" i="1"/>
  <c r="A19" i="1"/>
  <c r="B19" i="1" s="1"/>
  <c r="A16" i="1"/>
  <c r="B16" i="1" s="1"/>
  <c r="A20" i="1"/>
  <c r="B20" i="1" s="1"/>
  <c r="A18" i="1"/>
  <c r="B18" i="1" s="1"/>
  <c r="B21" i="1" l="1"/>
</calcChain>
</file>

<file path=xl/sharedStrings.xml><?xml version="1.0" encoding="utf-8"?>
<sst xmlns="http://schemas.openxmlformats.org/spreadsheetml/2006/main" count="34" uniqueCount="26">
  <si>
    <t xml:space="preserve">Entreprise </t>
  </si>
  <si>
    <t>Note</t>
  </si>
  <si>
    <t>Note finale</t>
  </si>
  <si>
    <t>a</t>
  </si>
  <si>
    <t>b</t>
  </si>
  <si>
    <t>c</t>
  </si>
  <si>
    <t>d</t>
  </si>
  <si>
    <t>f</t>
  </si>
  <si>
    <t>e</t>
  </si>
  <si>
    <t>AA</t>
  </si>
  <si>
    <t>NR</t>
  </si>
  <si>
    <t>B</t>
  </si>
  <si>
    <t>C</t>
  </si>
  <si>
    <t>BBB</t>
  </si>
  <si>
    <t>A</t>
  </si>
  <si>
    <t xml:space="preserve">Document de base </t>
  </si>
  <si>
    <t xml:space="preserve">Document à générer </t>
  </si>
  <si>
    <t>Index</t>
  </si>
  <si>
    <t>Source :</t>
  </si>
  <si>
    <t>http://boisgontierjacques.free.fr/fichiers/jb-trimatriciel.zip</t>
  </si>
  <si>
    <t>Matrice sélectionner la plage A16:A21 saisir la formule</t>
  </si>
  <si>
    <t>valider avec MAJ+CTRL+ENTREE</t>
  </si>
  <si>
    <t xml:space="preserve">Colonne cachée, </t>
  </si>
  <si>
    <t>clic sur le signe + pour afficher</t>
  </si>
  <si>
    <t>clic sur le signe - pour masquer</t>
  </si>
  <si>
    <t xml:space="preserve">plage nommée Champ = D5:D10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</si>
</sst>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Continuous"/>
    </xf>
    <xf numFmtId="0" fontId="2" fillId="0" borderId="1" xfId="0" applyFont="1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2" borderId="0" xfId="0" applyFill="1" applyAlignment="1">
      <alignment horizontal="centerContinuous"/>
    </xf>
    <xf numFmtId="0" fontId="0" fillId="2" borderId="0" xfId="0" applyFill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99060</xdr:rowOff>
    </xdr:from>
    <xdr:to>
      <xdr:col>4</xdr:col>
      <xdr:colOff>594360</xdr:colOff>
      <xdr:row>0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747B9CA-4229-402C-ADB7-9DD432229916}"/>
            </a:ext>
          </a:extLst>
        </xdr:cNvPr>
        <xdr:cNvCxnSpPr/>
      </xdr:nvCxnSpPr>
      <xdr:spPr>
        <a:xfrm flipH="1">
          <a:off x="3185160" y="99060"/>
          <a:ext cx="678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4</xdr:row>
      <xdr:rowOff>106680</xdr:rowOff>
    </xdr:from>
    <xdr:to>
      <xdr:col>5</xdr:col>
      <xdr:colOff>7620</xdr:colOff>
      <xdr:row>4</xdr:row>
      <xdr:rowOff>129540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69DDC20-6BB8-4E97-BC31-9D333871D665}"/>
            </a:ext>
          </a:extLst>
        </xdr:cNvPr>
        <xdr:cNvCxnSpPr/>
      </xdr:nvCxnSpPr>
      <xdr:spPr>
        <a:xfrm flipH="1">
          <a:off x="3139440" y="838200"/>
          <a:ext cx="746760" cy="228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982980</xdr:colOff>
      <xdr:row>15</xdr:row>
      <xdr:rowOff>106680</xdr:rowOff>
    </xdr:from>
    <xdr:to>
      <xdr:col>4</xdr:col>
      <xdr:colOff>601980</xdr:colOff>
      <xdr:row>17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049FDEA-D7C2-477D-9373-8E73FF9F09CD}"/>
            </a:ext>
          </a:extLst>
        </xdr:cNvPr>
        <xdr:cNvCxnSpPr/>
      </xdr:nvCxnSpPr>
      <xdr:spPr>
        <a:xfrm flipH="1">
          <a:off x="982980" y="2849880"/>
          <a:ext cx="2887980" cy="373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</xdr:colOff>
      <xdr:row>15</xdr:row>
      <xdr:rowOff>114300</xdr:rowOff>
    </xdr:from>
    <xdr:to>
      <xdr:col>5</xdr:col>
      <xdr:colOff>0</xdr:colOff>
      <xdr:row>22</xdr:row>
      <xdr:rowOff>83820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85D8B82-5C51-4403-9AE6-11D7EB8B54DD}"/>
            </a:ext>
          </a:extLst>
        </xdr:cNvPr>
        <xdr:cNvCxnSpPr/>
      </xdr:nvCxnSpPr>
      <xdr:spPr>
        <a:xfrm flipH="1" flipV="1">
          <a:off x="1615440" y="2857500"/>
          <a:ext cx="2263140" cy="1249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F8DF8-572B-481C-AE5E-9CACA4720435}" name="Tableau1" displayName="Tableau1" ref="A4:D10" totalsRowShown="0">
  <autoFilter ref="A4:D10" xr:uid="{FA03B047-637C-4F11-AAB3-B75760302183}">
    <filterColumn colId="0" hiddenButton="1"/>
    <filterColumn colId="1" hiddenButton="1"/>
    <filterColumn colId="2" hiddenButton="1"/>
    <filterColumn colId="3" hiddenButton="1"/>
  </autoFilter>
  <tableColumns count="4">
    <tableColumn id="1" xr3:uid="{F79FFD65-9973-47B7-A9B3-712F373F4B8E}" name="Entreprise "/>
    <tableColumn id="2" xr3:uid="{CA2A0983-612F-4F17-87C6-9BD42B9B0701}" name="Note"/>
    <tableColumn id="3" xr3:uid="{7807835D-45A2-4622-970E-A6C168559C1B}" name="Note finale"/>
    <tableColumn id="4" xr3:uid="{A44BCF81-F367-4913-9D3B-496B83778B66}" name="Index" dataDxfId="0">
      <calculatedColumnFormula>IF(B5=C5,"",A5)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boisgontierjacques.free.fr/fichiers/jb-trimatriciel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302F-864B-460A-95CD-5FF5C3D1E92C}">
  <sheetPr codeName="Sheet1"/>
  <dimension ref="A1:F23"/>
  <sheetViews>
    <sheetView tabSelected="1" workbookViewId="0">
      <selection activeCell="F10" sqref="F10"/>
    </sheetView>
  </sheetViews>
  <sheetFormatPr baseColWidth="10" defaultColWidth="8.88671875" defaultRowHeight="14.4" outlineLevelCol="1" x14ac:dyDescent="0.3"/>
  <cols>
    <col min="1" max="1" width="18.109375" bestFit="1" customWidth="1"/>
    <col min="2" max="2" width="10.21875" bestFit="1" customWidth="1"/>
    <col min="3" max="3" width="12" customWidth="1"/>
    <col min="4" max="4" width="7.33203125" style="7" customWidth="1" outlineLevel="1"/>
    <col min="6" max="6" width="49.109375" bestFit="1" customWidth="1"/>
  </cols>
  <sheetData>
    <row r="1" spans="1:6" x14ac:dyDescent="0.3">
      <c r="F1" t="s">
        <v>22</v>
      </c>
    </row>
    <row r="2" spans="1:6" x14ac:dyDescent="0.3">
      <c r="A2" s="1" t="s">
        <v>15</v>
      </c>
      <c r="B2" s="1"/>
      <c r="C2" s="1"/>
      <c r="D2" s="6"/>
      <c r="F2" t="s">
        <v>23</v>
      </c>
    </row>
    <row r="3" spans="1:6" x14ac:dyDescent="0.3">
      <c r="F3" t="s">
        <v>24</v>
      </c>
    </row>
    <row r="4" spans="1:6" x14ac:dyDescent="0.3">
      <c r="A4" t="s">
        <v>0</v>
      </c>
      <c r="B4" t="s">
        <v>1</v>
      </c>
      <c r="C4" t="s">
        <v>2</v>
      </c>
      <c r="D4" s="7" t="s">
        <v>17</v>
      </c>
    </row>
    <row r="5" spans="1:6" x14ac:dyDescent="0.3">
      <c r="A5" t="s">
        <v>3</v>
      </c>
      <c r="B5" t="s">
        <v>9</v>
      </c>
      <c r="C5" t="s">
        <v>9</v>
      </c>
      <c r="D5" s="7" t="str">
        <f>IF(B5=C5,"",A5)</f>
        <v/>
      </c>
      <c r="F5" t="str">
        <f ca="1">_xlfn.FORMULATEXT(Tableau1[[#This Row],[Index]])</f>
        <v>=SI(B5=C5;"";A5)</v>
      </c>
    </row>
    <row r="6" spans="1:6" x14ac:dyDescent="0.3">
      <c r="A6" t="s">
        <v>4</v>
      </c>
      <c r="B6" t="s">
        <v>10</v>
      </c>
      <c r="C6" t="s">
        <v>13</v>
      </c>
      <c r="D6" s="7" t="str">
        <f t="shared" ref="D6:D10" si="0">IF(B6=C6,"",A6)</f>
        <v>b</v>
      </c>
    </row>
    <row r="7" spans="1:6" x14ac:dyDescent="0.3">
      <c r="A7" t="s">
        <v>5</v>
      </c>
      <c r="B7" t="s">
        <v>11</v>
      </c>
      <c r="C7" t="s">
        <v>11</v>
      </c>
      <c r="D7" s="7" t="str">
        <f t="shared" si="0"/>
        <v/>
      </c>
    </row>
    <row r="8" spans="1:6" x14ac:dyDescent="0.3">
      <c r="A8" t="s">
        <v>6</v>
      </c>
      <c r="B8" t="s">
        <v>10</v>
      </c>
      <c r="C8" t="s">
        <v>14</v>
      </c>
      <c r="D8" s="7" t="str">
        <f t="shared" si="0"/>
        <v>d</v>
      </c>
      <c r="F8" t="s">
        <v>25</v>
      </c>
    </row>
    <row r="9" spans="1:6" x14ac:dyDescent="0.3">
      <c r="A9" t="s">
        <v>8</v>
      </c>
      <c r="B9" t="s">
        <v>10</v>
      </c>
      <c r="C9" t="s">
        <v>9</v>
      </c>
      <c r="D9" s="7" t="str">
        <f t="shared" si="0"/>
        <v>e</v>
      </c>
    </row>
    <row r="10" spans="1:6" x14ac:dyDescent="0.3">
      <c r="A10" t="s">
        <v>7</v>
      </c>
      <c r="B10" t="s">
        <v>12</v>
      </c>
      <c r="C10" t="s">
        <v>12</v>
      </c>
      <c r="D10" s="7" t="str">
        <f t="shared" si="0"/>
        <v/>
      </c>
    </row>
    <row r="11" spans="1:6" x14ac:dyDescent="0.3">
      <c r="F11" t="s">
        <v>18</v>
      </c>
    </row>
    <row r="12" spans="1:6" x14ac:dyDescent="0.3">
      <c r="F12" s="11" t="s">
        <v>19</v>
      </c>
    </row>
    <row r="13" spans="1:6" x14ac:dyDescent="0.3">
      <c r="A13" s="1" t="s">
        <v>16</v>
      </c>
      <c r="B13" s="1"/>
      <c r="C13" s="1"/>
      <c r="D13" s="6"/>
    </row>
    <row r="14" spans="1:6" x14ac:dyDescent="0.3">
      <c r="A14" s="1"/>
      <c r="B14" s="1"/>
      <c r="C14" s="1"/>
      <c r="D14" s="6"/>
      <c r="F14" s="7" t="s">
        <v>20</v>
      </c>
    </row>
    <row r="15" spans="1:6" x14ac:dyDescent="0.3">
      <c r="A15" s="2" t="s">
        <v>0</v>
      </c>
      <c r="B15" s="2" t="s">
        <v>2</v>
      </c>
      <c r="F15" s="7" t="s">
        <v>21</v>
      </c>
    </row>
    <row r="16" spans="1:6" x14ac:dyDescent="0.3">
      <c r="A16" s="8" t="str">
        <f t="array" aca="1" ref="A16:A21" ca="1">INDEX(champ,MATCH(LARGE(COUNTIF(champ,"&gt;="&amp;champ),ROW(INDIRECT("1:"&amp;ROWS(champ)))),COUNTIF(champ,"&gt;="&amp;champ),0))</f>
        <v>b</v>
      </c>
      <c r="B16" s="3" t="str">
        <f ca="1">IFERROR(INDEX($C$5:$C$10,MATCH(A16,A5:A10,0)),"")</f>
        <v>BBB</v>
      </c>
      <c r="F16" t="str">
        <f ca="1">_xlfn.FORMULATEXT(A16)</f>
        <v>{=INDEX(champ;EQUIV(GRANDE.VALEUR(NB.SI(champ;"&gt;="&amp;champ);LIGNE(INDIRECT("1:"&amp;LIGNES(champ))));NB.SI(champ;"&gt;="&amp;champ);0))}</v>
      </c>
    </row>
    <row r="17" spans="1:6" x14ac:dyDescent="0.3">
      <c r="A17" s="9" t="str">
        <f ca="1"/>
        <v>d</v>
      </c>
      <c r="B17" s="4" t="str">
        <f ca="1">IFERROR(INDEX($C$5:$C$10,MATCH(A17,A6:A11,0)),"")</f>
        <v>B</v>
      </c>
      <c r="F17" t="str">
        <f t="shared" ref="F17:F21" ca="1" si="1">_xlfn.FORMULATEXT(A17)</f>
        <v>{=INDEX(champ;EQUIV(GRANDE.VALEUR(NB.SI(champ;"&gt;="&amp;champ);LIGNE(INDIRECT("1:"&amp;LIGNES(champ))));NB.SI(champ;"&gt;="&amp;champ);0))}</v>
      </c>
    </row>
    <row r="18" spans="1:6" x14ac:dyDescent="0.3">
      <c r="A18" s="9" t="str">
        <f ca="1"/>
        <v>e</v>
      </c>
      <c r="B18" s="4" t="str">
        <f ca="1">IFERROR(INDEX($C$5:$C$10,MATCH(A18,A7:A12,0)),"")</f>
        <v>B</v>
      </c>
      <c r="F18" t="str">
        <f t="shared" ca="1" si="1"/>
        <v>{=INDEX(champ;EQUIV(GRANDE.VALEUR(NB.SI(champ;"&gt;="&amp;champ);LIGNE(INDIRECT("1:"&amp;LIGNES(champ))));NB.SI(champ;"&gt;="&amp;champ);0))}</v>
      </c>
    </row>
    <row r="19" spans="1:6" x14ac:dyDescent="0.3">
      <c r="A19" s="9" t="str">
        <f ca="1"/>
        <v/>
      </c>
      <c r="B19" s="4" t="str">
        <f ca="1">IFERROR(INDEX($C$5:$C$10,MATCH(A19,A8:A13,0)),"")</f>
        <v/>
      </c>
      <c r="F19" t="str">
        <f t="shared" ca="1" si="1"/>
        <v>{=INDEX(champ;EQUIV(GRANDE.VALEUR(NB.SI(champ;"&gt;="&amp;champ);LIGNE(INDIRECT("1:"&amp;LIGNES(champ))));NB.SI(champ;"&gt;="&amp;champ);0))}</v>
      </c>
    </row>
    <row r="20" spans="1:6" x14ac:dyDescent="0.3">
      <c r="A20" s="9" t="str">
        <f ca="1"/>
        <v/>
      </c>
      <c r="B20" s="4" t="str">
        <f ca="1">IFERROR(INDEX($C$5:$C$10,MATCH(A20,A9:A15,0)),"")</f>
        <v/>
      </c>
      <c r="F20" t="str">
        <f t="shared" ca="1" si="1"/>
        <v>{=INDEX(champ;EQUIV(GRANDE.VALEUR(NB.SI(champ;"&gt;="&amp;champ);LIGNE(INDIRECT("1:"&amp;LIGNES(champ))));NB.SI(champ;"&gt;="&amp;champ);0))}</v>
      </c>
    </row>
    <row r="21" spans="1:6" x14ac:dyDescent="0.3">
      <c r="A21" s="10" t="str">
        <f ca="1"/>
        <v/>
      </c>
      <c r="B21" s="5" t="str">
        <f ca="1">IFERROR(INDEX($C$5:$C$10,MATCH(A21,A10:A16,0)),"")</f>
        <v/>
      </c>
      <c r="F21" t="str">
        <f t="shared" ca="1" si="1"/>
        <v>{=INDEX(champ;EQUIV(GRANDE.VALEUR(NB.SI(champ;"&gt;="&amp;champ);LIGNE(INDIRECT("1:"&amp;LIGNES(champ))));NB.SI(champ;"&gt;="&amp;champ);0))}</v>
      </c>
    </row>
    <row r="23" spans="1:6" x14ac:dyDescent="0.3">
      <c r="F23" t="str">
        <f ca="1">_xlfn.FORMULATEXT(B16)</f>
        <v>=SIERREUR(INDEX($C$5:$C$10;EQUIV(A16;A5:A10;0));"")</v>
      </c>
    </row>
  </sheetData>
  <hyperlinks>
    <hyperlink ref="F12" r:id="rId1" xr:uid="{70E8C1BC-73D6-4FCB-A90E-A455AC04C0F9}"/>
  </hyperlinks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A3C59D40C7DE48B785D246AF56F87A" ma:contentTypeVersion="2" ma:contentTypeDescription="Crée un document." ma:contentTypeScope="" ma:versionID="638caacf54c39eb82bc8eb9f49b30628">
  <xsd:schema xmlns:xsd="http://www.w3.org/2001/XMLSchema" xmlns:xs="http://www.w3.org/2001/XMLSchema" xmlns:p="http://schemas.microsoft.com/office/2006/metadata/properties" xmlns:ns3="fdbb83d1-8a99-4984-a6a6-28cea484b281" targetNamespace="http://schemas.microsoft.com/office/2006/metadata/properties" ma:root="true" ma:fieldsID="80adff010c7ac834a7e1dc662a91af57" ns3:_="">
    <xsd:import namespace="fdbb83d1-8a99-4984-a6a6-28cea484b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b83d1-8a99-4984-a6a6-28cea484b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9F9642-232A-4E12-B0EB-A2D79FE1D2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313826-93EF-4A97-B4D0-30F167CB7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bb83d1-8a99-4984-a6a6-28cea484b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6FE442-15AD-439A-A6AC-A7B19DFEB58D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fdbb83d1-8a99-4984-a6a6-28cea484b2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champ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LEUSSE Jeanne</dc:creator>
  <cp:lastModifiedBy>JoDan</cp:lastModifiedBy>
  <dcterms:created xsi:type="dcterms:W3CDTF">2020-10-06T15:43:43Z</dcterms:created>
  <dcterms:modified xsi:type="dcterms:W3CDTF">2020-10-06T16:42:01Z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0x010100C6A3C59D40C7DE48B785D246AF56F87A</vt:lpwstr>
  </property>
</Properties>
</file>