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14A3D0C-8E7C-40C1-9FC9-F0E63EB5495C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Planning" sheetId="1" r:id="rId1"/>
  </sheets>
  <definedNames>
    <definedName name="LSal">Planning!$X$24:$X$37</definedName>
    <definedName name="Lsalbis">Planning!$H$10:$H$30</definedName>
    <definedName name="Plage">Planning!$B$8:$F$22</definedName>
    <definedName name="PLAGEBIS">Planning!$B$8:$F$57</definedName>
    <definedName name="plageter">Planning!$B$8:$F$57,Planning!$B$67:$F$116,Planning!$B$126:$F$175,Planning!$B$185:$F$234,Planning!$B$244:$F$293</definedName>
  </definedNames>
  <calcPr calcId="191029"/>
</workbook>
</file>

<file path=xl/calcChain.xml><?xml version="1.0" encoding="utf-8"?>
<calcChain xmlns="http://schemas.openxmlformats.org/spreadsheetml/2006/main">
  <c r="J274" i="1" l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73" i="1"/>
  <c r="I274" i="1"/>
  <c r="I275" i="1"/>
  <c r="I276" i="1"/>
  <c r="I277" i="1"/>
  <c r="J159" i="1" s="1"/>
  <c r="I278" i="1"/>
  <c r="I279" i="1"/>
  <c r="I280" i="1"/>
  <c r="I281" i="1"/>
  <c r="J163" i="1" s="1"/>
  <c r="I282" i="1"/>
  <c r="I283" i="1"/>
  <c r="I284" i="1"/>
  <c r="I285" i="1"/>
  <c r="I286" i="1"/>
  <c r="I287" i="1"/>
  <c r="I288" i="1"/>
  <c r="I289" i="1"/>
  <c r="J112" i="1" s="1"/>
  <c r="I290" i="1"/>
  <c r="I291" i="1"/>
  <c r="I292" i="1"/>
  <c r="I293" i="1"/>
  <c r="J116" i="1" s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14" i="1"/>
  <c r="I215" i="1"/>
  <c r="I216" i="1"/>
  <c r="I217" i="1"/>
  <c r="I218" i="1"/>
  <c r="I219" i="1"/>
  <c r="I220" i="1"/>
  <c r="I221" i="1"/>
  <c r="I222" i="1"/>
  <c r="I223" i="1"/>
  <c r="J105" i="1" s="1"/>
  <c r="I224" i="1"/>
  <c r="I225" i="1"/>
  <c r="I226" i="1"/>
  <c r="I227" i="1"/>
  <c r="J109" i="1" s="1"/>
  <c r="I228" i="1"/>
  <c r="I229" i="1"/>
  <c r="I230" i="1"/>
  <c r="I231" i="1"/>
  <c r="J113" i="1" s="1"/>
  <c r="I232" i="1"/>
  <c r="I233" i="1"/>
  <c r="I234" i="1"/>
  <c r="J156" i="1"/>
  <c r="J157" i="1"/>
  <c r="J158" i="1"/>
  <c r="J160" i="1"/>
  <c r="J161" i="1"/>
  <c r="J162" i="1"/>
  <c r="J165" i="1"/>
  <c r="J166" i="1"/>
  <c r="J167" i="1"/>
  <c r="J168" i="1"/>
  <c r="J169" i="1"/>
  <c r="J170" i="1"/>
  <c r="J171" i="1"/>
  <c r="J172" i="1"/>
  <c r="J173" i="1"/>
  <c r="J174" i="1"/>
  <c r="J175" i="1"/>
  <c r="J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J97" i="1"/>
  <c r="J98" i="1"/>
  <c r="J99" i="1"/>
  <c r="J101" i="1"/>
  <c r="J102" i="1"/>
  <c r="J103" i="1"/>
  <c r="J106" i="1"/>
  <c r="J107" i="1"/>
  <c r="J108" i="1"/>
  <c r="J110" i="1"/>
  <c r="J111" i="1"/>
  <c r="J114" i="1"/>
  <c r="J115" i="1"/>
  <c r="J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J38" i="1"/>
  <c r="J39" i="1"/>
  <c r="J40" i="1"/>
  <c r="J42" i="1"/>
  <c r="J43" i="1"/>
  <c r="J44" i="1"/>
  <c r="J47" i="1"/>
  <c r="J48" i="1"/>
  <c r="J51" i="1"/>
  <c r="J52" i="1"/>
  <c r="J55" i="1"/>
  <c r="J56" i="1"/>
  <c r="J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37" i="1"/>
  <c r="J104" i="1" l="1"/>
  <c r="J100" i="1"/>
  <c r="J57" i="1"/>
  <c r="J53" i="1"/>
  <c r="J49" i="1"/>
  <c r="J45" i="1"/>
  <c r="J41" i="1"/>
  <c r="J164" i="1"/>
  <c r="J54" i="1"/>
  <c r="J46" i="1"/>
  <c r="J50" i="1"/>
  <c r="N285" i="1" l="1"/>
  <c r="N284" i="1"/>
  <c r="N283" i="1"/>
  <c r="N282" i="1"/>
  <c r="N281" i="1"/>
  <c r="N280" i="1"/>
  <c r="N279" i="1"/>
  <c r="N278" i="1"/>
  <c r="N277" i="1"/>
  <c r="N276" i="1"/>
  <c r="N275" i="1"/>
  <c r="N274" i="1"/>
  <c r="N273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38" i="1"/>
  <c r="N39" i="1"/>
  <c r="N40" i="1"/>
  <c r="N41" i="1"/>
  <c r="N42" i="1"/>
  <c r="N43" i="1"/>
  <c r="N44" i="1"/>
  <c r="N45" i="1"/>
  <c r="N46" i="1"/>
  <c r="N47" i="1"/>
  <c r="N48" i="1"/>
  <c r="N49" i="1"/>
  <c r="N37" i="1"/>
  <c r="I273" i="1"/>
  <c r="I214" i="1"/>
  <c r="I155" i="1"/>
  <c r="I96" i="1"/>
</calcChain>
</file>

<file path=xl/sharedStrings.xml><?xml version="1.0" encoding="utf-8"?>
<sst xmlns="http://schemas.openxmlformats.org/spreadsheetml/2006/main" count="500" uniqueCount="49">
  <si>
    <t>LUNDI</t>
  </si>
  <si>
    <t>MARDI</t>
  </si>
  <si>
    <t>MERCREDI</t>
  </si>
  <si>
    <t>JEUDI</t>
  </si>
  <si>
    <t>VENDREDI</t>
  </si>
  <si>
    <t>CHANTIER :</t>
  </si>
  <si>
    <t>CHANTIER X</t>
  </si>
  <si>
    <t>MOIS DE SEPTEMBRE ; SEMAINE 36  DU 02/09/2019 à 09/09/2019</t>
  </si>
  <si>
    <t>ECOLE</t>
  </si>
  <si>
    <t>CAISSE</t>
  </si>
  <si>
    <t>CONGES</t>
  </si>
  <si>
    <t>RECUP</t>
  </si>
  <si>
    <t>Calcul Indemnité de Trajet</t>
  </si>
  <si>
    <t>Explication légende des chantiers:</t>
  </si>
  <si>
    <t>AUDRIC.F</t>
  </si>
  <si>
    <t>ALEXANDRE.A</t>
  </si>
  <si>
    <t>ALEXANDRE.M</t>
  </si>
  <si>
    <t>ANTHONY.B</t>
  </si>
  <si>
    <t>AEROTHERMIE</t>
  </si>
  <si>
    <t>FUEL</t>
  </si>
  <si>
    <t>LOGIVELAY</t>
  </si>
  <si>
    <t>GAZ</t>
  </si>
  <si>
    <t>ELECTRICITE</t>
  </si>
  <si>
    <t>BOIS</t>
  </si>
  <si>
    <t>NICOLAS.P</t>
  </si>
  <si>
    <t>SOIN DU CORPS</t>
  </si>
  <si>
    <t>SOLAIRE</t>
  </si>
  <si>
    <t>PLOMBERIE</t>
  </si>
  <si>
    <t>THOMAS.B</t>
  </si>
  <si>
    <t>Total Semaine</t>
  </si>
  <si>
    <t>Total mois</t>
  </si>
  <si>
    <t>Fiche salarié</t>
  </si>
  <si>
    <t>LOUIS.S</t>
  </si>
  <si>
    <t>Résumé IT</t>
  </si>
  <si>
    <t>Zone 1A (0-5km)</t>
  </si>
  <si>
    <t>Zone 1B (5-10km)</t>
  </si>
  <si>
    <t>Zone 2 (10-20km)</t>
  </si>
  <si>
    <t>Zone 3 (20-30km)</t>
  </si>
  <si>
    <t>Zone 4 (30-40km)</t>
  </si>
  <si>
    <t>Zone 5 (40-50km)</t>
  </si>
  <si>
    <t>MAXENCE.V (A)</t>
  </si>
  <si>
    <t>PEPE.H (A)</t>
  </si>
  <si>
    <t>SAMUEL.R (A)</t>
  </si>
  <si>
    <t>ADELINE. I</t>
  </si>
  <si>
    <t>JONATHAN.L (A)</t>
  </si>
  <si>
    <t>LAURENT.E (A)</t>
  </si>
  <si>
    <t xml:space="preserve">  </t>
  </si>
  <si>
    <t>Heure Sup</t>
  </si>
  <si>
    <t>Total 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</si>
</sst>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2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7C981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1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4" borderId="6" xfId="0" applyFill="1" applyBorder="1"/>
    <xf numFmtId="0" fontId="0" fillId="4" borderId="10" xfId="0" applyFill="1" applyBorder="1"/>
    <xf numFmtId="0" fontId="0" fillId="0" borderId="7" xfId="0" applyFont="1" applyBorder="1"/>
    <xf numFmtId="0" fontId="0" fillId="0" borderId="16" xfId="0" applyBorder="1"/>
    <xf numFmtId="0" fontId="0" fillId="0" borderId="17" xfId="0" applyBorder="1"/>
    <xf numFmtId="0" fontId="0" fillId="0" borderId="17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Fill="1" applyBorder="1"/>
    <xf numFmtId="0" fontId="0" fillId="0" borderId="0" xfId="0" applyFill="1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/>
    <xf numFmtId="0" fontId="0" fillId="0" borderId="0" xfId="0" applyBorder="1"/>
    <xf numFmtId="0" fontId="0" fillId="0" borderId="14" xfId="0" applyBorder="1" applyAlignment="1">
      <alignment vertical="center"/>
    </xf>
    <xf numFmtId="0" fontId="0" fillId="0" borderId="24" xfId="0" applyBorder="1"/>
    <xf numFmtId="0" fontId="0" fillId="0" borderId="27" xfId="0" applyBorder="1"/>
    <xf numFmtId="0" fontId="0" fillId="11" borderId="28" xfId="0" applyFill="1" applyBorder="1" applyAlignment="1">
      <alignment horizontal="center"/>
    </xf>
    <xf numFmtId="0" fontId="0" fillId="0" borderId="24" xfId="0" applyFill="1" applyBorder="1"/>
    <xf numFmtId="0" fontId="0" fillId="11" borderId="29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0" fillId="0" borderId="0" xfId="0" applyBorder="1" applyAlignment="1"/>
    <xf numFmtId="0" fontId="0" fillId="0" borderId="1" xfId="0" applyBorder="1"/>
    <xf numFmtId="0" fontId="0" fillId="0" borderId="0" xfId="0" applyFill="1" applyBorder="1" applyAlignment="1">
      <alignment vertical="center"/>
    </xf>
    <xf numFmtId="0" fontId="0" fillId="0" borderId="24" xfId="0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0" fillId="0" borderId="1" xfId="0" applyFill="1" applyBorder="1"/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1" applyBorder="1" applyAlignment="1" applyProtection="1">
      <alignment horizontal="center"/>
    </xf>
    <xf numFmtId="0" fontId="0" fillId="0" borderId="24" xfId="0" applyBorder="1" applyAlignment="1"/>
    <xf numFmtId="0" fontId="0" fillId="0" borderId="25" xfId="0" applyBorder="1" applyAlignment="1"/>
    <xf numFmtId="0" fontId="0" fillId="0" borderId="26" xfId="0" applyBorder="1" applyAlignment="1"/>
    <xf numFmtId="8" fontId="0" fillId="0" borderId="24" xfId="0" applyNumberFormat="1" applyBorder="1" applyAlignment="1"/>
    <xf numFmtId="8" fontId="0" fillId="0" borderId="26" xfId="0" applyNumberFormat="1" applyBorder="1" applyAlignment="1"/>
    <xf numFmtId="8" fontId="0" fillId="0" borderId="24" xfId="0" applyNumberFormat="1" applyBorder="1" applyAlignment="1">
      <alignment vertical="center"/>
    </xf>
    <xf numFmtId="8" fontId="0" fillId="0" borderId="26" xfId="0" applyNumberFormat="1" applyBorder="1" applyAlignment="1">
      <alignment vertical="center"/>
    </xf>
    <xf numFmtId="8" fontId="0" fillId="0" borderId="24" xfId="0" applyNumberFormat="1" applyBorder="1" applyAlignment="1">
      <alignment vertical="top"/>
    </xf>
    <xf numFmtId="8" fontId="0" fillId="0" borderId="26" xfId="0" applyNumberFormat="1" applyBorder="1" applyAlignment="1">
      <alignment vertical="top"/>
    </xf>
    <xf numFmtId="0" fontId="0" fillId="14" borderId="0" xfId="0" applyFill="1"/>
    <xf numFmtId="0" fontId="4" fillId="0" borderId="1" xfId="1" applyBorder="1" applyAlignment="1" applyProtection="1"/>
    <xf numFmtId="0" fontId="4" fillId="0" borderId="1" xfId="1" applyFill="1" applyBorder="1" applyAlignment="1" applyProtection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5" fillId="12" borderId="13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3" fillId="12" borderId="23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0" fontId="0" fillId="11" borderId="26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0" fillId="13" borderId="26" xfId="0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0" fontId="0" fillId="11" borderId="29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10" borderId="29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SALARIES.xlsm" TargetMode="External"/><Relationship Id="rId18" Type="http://schemas.openxmlformats.org/officeDocument/2006/relationships/hyperlink" Target="SALARIES.xlsm" TargetMode="External"/><Relationship Id="rId26" Type="http://schemas.openxmlformats.org/officeDocument/2006/relationships/hyperlink" Target="SALARIES.xlsm" TargetMode="External"/><Relationship Id="rId39" Type="http://schemas.openxmlformats.org/officeDocument/2006/relationships/hyperlink" Target="SALARIES.xlsm" TargetMode="External"/><Relationship Id="rId21" Type="http://schemas.openxmlformats.org/officeDocument/2006/relationships/hyperlink" Target="SALARIES.xlsm" TargetMode="External"/><Relationship Id="rId34" Type="http://schemas.openxmlformats.org/officeDocument/2006/relationships/hyperlink" Target="SALARIES.xlsm" TargetMode="External"/><Relationship Id="rId42" Type="http://schemas.openxmlformats.org/officeDocument/2006/relationships/hyperlink" Target="SALARIES.xlsm" TargetMode="External"/><Relationship Id="rId47" Type="http://schemas.openxmlformats.org/officeDocument/2006/relationships/hyperlink" Target="SALARIES.xlsm" TargetMode="External"/><Relationship Id="rId50" Type="http://schemas.openxmlformats.org/officeDocument/2006/relationships/hyperlink" Target="SALARIES.xlsm" TargetMode="External"/><Relationship Id="rId55" Type="http://schemas.openxmlformats.org/officeDocument/2006/relationships/hyperlink" Target="SALARIES.xlsm" TargetMode="External"/><Relationship Id="rId63" Type="http://schemas.openxmlformats.org/officeDocument/2006/relationships/hyperlink" Target="SALARIES.xlsm" TargetMode="External"/><Relationship Id="rId7" Type="http://schemas.openxmlformats.org/officeDocument/2006/relationships/hyperlink" Target="SALARIES.xlsm" TargetMode="External"/><Relationship Id="rId2" Type="http://schemas.openxmlformats.org/officeDocument/2006/relationships/hyperlink" Target="SALARIES.xlsm" TargetMode="External"/><Relationship Id="rId16" Type="http://schemas.openxmlformats.org/officeDocument/2006/relationships/hyperlink" Target="SALARIES.xlsm" TargetMode="External"/><Relationship Id="rId20" Type="http://schemas.openxmlformats.org/officeDocument/2006/relationships/hyperlink" Target="SALARIES.xlsm" TargetMode="External"/><Relationship Id="rId29" Type="http://schemas.openxmlformats.org/officeDocument/2006/relationships/hyperlink" Target="SALARIES.xlsm" TargetMode="External"/><Relationship Id="rId41" Type="http://schemas.openxmlformats.org/officeDocument/2006/relationships/hyperlink" Target="SALARIES.xlsm" TargetMode="External"/><Relationship Id="rId54" Type="http://schemas.openxmlformats.org/officeDocument/2006/relationships/hyperlink" Target="SALARIES.xlsm" TargetMode="External"/><Relationship Id="rId62" Type="http://schemas.openxmlformats.org/officeDocument/2006/relationships/hyperlink" Target="SALARIES.xlsm" TargetMode="External"/><Relationship Id="rId1" Type="http://schemas.openxmlformats.org/officeDocument/2006/relationships/hyperlink" Target="SALARIES.xlsm" TargetMode="External"/><Relationship Id="rId6" Type="http://schemas.openxmlformats.org/officeDocument/2006/relationships/hyperlink" Target="SALARIES.xlsm" TargetMode="External"/><Relationship Id="rId11" Type="http://schemas.openxmlformats.org/officeDocument/2006/relationships/hyperlink" Target="SALARIES.xlsm" TargetMode="External"/><Relationship Id="rId24" Type="http://schemas.openxmlformats.org/officeDocument/2006/relationships/hyperlink" Target="SALARIES.xlsm" TargetMode="External"/><Relationship Id="rId32" Type="http://schemas.openxmlformats.org/officeDocument/2006/relationships/hyperlink" Target="SALARIES.xlsm" TargetMode="External"/><Relationship Id="rId37" Type="http://schemas.openxmlformats.org/officeDocument/2006/relationships/hyperlink" Target="SALARIES.xlsm" TargetMode="External"/><Relationship Id="rId40" Type="http://schemas.openxmlformats.org/officeDocument/2006/relationships/hyperlink" Target="SALARIES.xlsm" TargetMode="External"/><Relationship Id="rId45" Type="http://schemas.openxmlformats.org/officeDocument/2006/relationships/hyperlink" Target="SALARIES.xlsm" TargetMode="External"/><Relationship Id="rId53" Type="http://schemas.openxmlformats.org/officeDocument/2006/relationships/hyperlink" Target="SALARIES.xlsm" TargetMode="External"/><Relationship Id="rId58" Type="http://schemas.openxmlformats.org/officeDocument/2006/relationships/hyperlink" Target="SALARIES.xlsm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SALARIES.xlsm" TargetMode="External"/><Relationship Id="rId15" Type="http://schemas.openxmlformats.org/officeDocument/2006/relationships/hyperlink" Target="SALARIES.xlsm" TargetMode="External"/><Relationship Id="rId23" Type="http://schemas.openxmlformats.org/officeDocument/2006/relationships/hyperlink" Target="SALARIES.xlsm" TargetMode="External"/><Relationship Id="rId28" Type="http://schemas.openxmlformats.org/officeDocument/2006/relationships/hyperlink" Target="SALARIES.xlsm" TargetMode="External"/><Relationship Id="rId36" Type="http://schemas.openxmlformats.org/officeDocument/2006/relationships/hyperlink" Target="SALARIES.xlsm" TargetMode="External"/><Relationship Id="rId49" Type="http://schemas.openxmlformats.org/officeDocument/2006/relationships/hyperlink" Target="SALARIES.xlsm" TargetMode="External"/><Relationship Id="rId57" Type="http://schemas.openxmlformats.org/officeDocument/2006/relationships/hyperlink" Target="SALARIES.xlsm" TargetMode="External"/><Relationship Id="rId61" Type="http://schemas.openxmlformats.org/officeDocument/2006/relationships/hyperlink" Target="SALARIES.xlsm" TargetMode="External"/><Relationship Id="rId10" Type="http://schemas.openxmlformats.org/officeDocument/2006/relationships/hyperlink" Target="SALARIES.xlsm" TargetMode="External"/><Relationship Id="rId19" Type="http://schemas.openxmlformats.org/officeDocument/2006/relationships/hyperlink" Target="SALARIES.xlsm" TargetMode="External"/><Relationship Id="rId31" Type="http://schemas.openxmlformats.org/officeDocument/2006/relationships/hyperlink" Target="SALARIES.xlsm" TargetMode="External"/><Relationship Id="rId44" Type="http://schemas.openxmlformats.org/officeDocument/2006/relationships/hyperlink" Target="SALARIES.xlsm" TargetMode="External"/><Relationship Id="rId52" Type="http://schemas.openxmlformats.org/officeDocument/2006/relationships/hyperlink" Target="SALARIES.xlsm" TargetMode="External"/><Relationship Id="rId60" Type="http://schemas.openxmlformats.org/officeDocument/2006/relationships/hyperlink" Target="SALARIES.xlsm" TargetMode="External"/><Relationship Id="rId65" Type="http://schemas.openxmlformats.org/officeDocument/2006/relationships/hyperlink" Target="SALARIES.xlsm" TargetMode="External"/><Relationship Id="rId4" Type="http://schemas.openxmlformats.org/officeDocument/2006/relationships/hyperlink" Target="SALARIES.xlsm" TargetMode="External"/><Relationship Id="rId9" Type="http://schemas.openxmlformats.org/officeDocument/2006/relationships/hyperlink" Target="SALARIES.xlsm" TargetMode="External"/><Relationship Id="rId14" Type="http://schemas.openxmlformats.org/officeDocument/2006/relationships/hyperlink" Target="SALARIES.xlsm" TargetMode="External"/><Relationship Id="rId22" Type="http://schemas.openxmlformats.org/officeDocument/2006/relationships/hyperlink" Target="SALARIES.xlsm" TargetMode="External"/><Relationship Id="rId27" Type="http://schemas.openxmlformats.org/officeDocument/2006/relationships/hyperlink" Target="SALARIES.xlsm" TargetMode="External"/><Relationship Id="rId30" Type="http://schemas.openxmlformats.org/officeDocument/2006/relationships/hyperlink" Target="SALARIES.xlsm" TargetMode="External"/><Relationship Id="rId35" Type="http://schemas.openxmlformats.org/officeDocument/2006/relationships/hyperlink" Target="SALARIES.xlsm" TargetMode="External"/><Relationship Id="rId43" Type="http://schemas.openxmlformats.org/officeDocument/2006/relationships/hyperlink" Target="SALARIES.xlsm" TargetMode="External"/><Relationship Id="rId48" Type="http://schemas.openxmlformats.org/officeDocument/2006/relationships/hyperlink" Target="SALARIES.xlsm" TargetMode="External"/><Relationship Id="rId56" Type="http://schemas.openxmlformats.org/officeDocument/2006/relationships/hyperlink" Target="SALARIES.xlsm" TargetMode="External"/><Relationship Id="rId64" Type="http://schemas.openxmlformats.org/officeDocument/2006/relationships/hyperlink" Target="SALARIES.xlsm" TargetMode="External"/><Relationship Id="rId8" Type="http://schemas.openxmlformats.org/officeDocument/2006/relationships/hyperlink" Target="SALARIES.xlsm" TargetMode="External"/><Relationship Id="rId51" Type="http://schemas.openxmlformats.org/officeDocument/2006/relationships/hyperlink" Target="SALARIES.xlsm" TargetMode="External"/><Relationship Id="rId3" Type="http://schemas.openxmlformats.org/officeDocument/2006/relationships/hyperlink" Target="SALARIES.xlsm" TargetMode="External"/><Relationship Id="rId12" Type="http://schemas.openxmlformats.org/officeDocument/2006/relationships/hyperlink" Target="SALARIES.xlsm" TargetMode="External"/><Relationship Id="rId17" Type="http://schemas.openxmlformats.org/officeDocument/2006/relationships/hyperlink" Target="SALARIES.xlsm" TargetMode="External"/><Relationship Id="rId25" Type="http://schemas.openxmlformats.org/officeDocument/2006/relationships/hyperlink" Target="SALARIES.xlsm" TargetMode="External"/><Relationship Id="rId33" Type="http://schemas.openxmlformats.org/officeDocument/2006/relationships/hyperlink" Target="SALARIES.xlsm" TargetMode="External"/><Relationship Id="rId38" Type="http://schemas.openxmlformats.org/officeDocument/2006/relationships/hyperlink" Target="SALARIES.xlsm" TargetMode="External"/><Relationship Id="rId46" Type="http://schemas.openxmlformats.org/officeDocument/2006/relationships/hyperlink" Target="SALARIES.xlsm" TargetMode="External"/><Relationship Id="rId59" Type="http://schemas.openxmlformats.org/officeDocument/2006/relationships/hyperlink" Target="SALARIES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95"/>
  <sheetViews>
    <sheetView tabSelected="1" topLeftCell="E1" zoomScale="118" zoomScaleNormal="118" workbookViewId="0">
      <selection activeCell="M96" sqref="M96"/>
    </sheetView>
  </sheetViews>
  <sheetFormatPr baseColWidth="10" defaultRowHeight="15" x14ac:dyDescent="0.25"/>
  <cols>
    <col min="1" max="2" width="21.42578125" customWidth="1"/>
    <col min="3" max="3" width="20.42578125" customWidth="1"/>
    <col min="4" max="4" width="19.7109375" customWidth="1"/>
    <col min="5" max="5" width="20.28515625" customWidth="1"/>
    <col min="6" max="6" width="18.5703125" customWidth="1"/>
    <col min="7" max="7" width="10" customWidth="1"/>
    <col min="8" max="8" width="22.85546875" customWidth="1"/>
    <col min="9" max="9" width="19.42578125" customWidth="1"/>
    <col min="10" max="10" width="21.140625" customWidth="1"/>
    <col min="11" max="11" width="19.28515625" customWidth="1"/>
    <col min="12" max="12" width="21.42578125" customWidth="1"/>
    <col min="13" max="13" width="19" customWidth="1"/>
    <col min="14" max="14" width="19.5703125" customWidth="1"/>
    <col min="15" max="15" width="20" customWidth="1"/>
    <col min="16" max="16" width="18.28515625" customWidth="1"/>
    <col min="17" max="17" width="15.7109375" customWidth="1"/>
    <col min="19" max="19" width="21.42578125" customWidth="1"/>
    <col min="23" max="23" width="3.42578125" customWidth="1"/>
  </cols>
  <sheetData>
    <row r="1" spans="1:23" x14ac:dyDescent="0.25">
      <c r="A1" s="81" t="s">
        <v>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3"/>
      <c r="W1" s="65"/>
    </row>
    <row r="2" spans="1:23" ht="27" customHeight="1" thickBot="1" x14ac:dyDescent="0.3">
      <c r="A2" s="84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6"/>
      <c r="W2" s="65"/>
    </row>
    <row r="3" spans="1:23" ht="15.75" thickBot="1" x14ac:dyDescent="0.3">
      <c r="I3" s="24"/>
      <c r="L3" s="25"/>
      <c r="M3" s="25"/>
      <c r="O3" s="25"/>
      <c r="S3" s="26"/>
      <c r="T3" s="26"/>
      <c r="W3" s="65"/>
    </row>
    <row r="4" spans="1:23" ht="15.75" thickBot="1" x14ac:dyDescent="0.3">
      <c r="A4" s="87" t="s">
        <v>8</v>
      </c>
      <c r="B4" s="88"/>
      <c r="C4" s="88"/>
      <c r="D4" s="89"/>
      <c r="E4" s="90" t="s">
        <v>9</v>
      </c>
      <c r="F4" s="91"/>
      <c r="G4" s="91"/>
      <c r="H4" s="91"/>
      <c r="I4" s="92"/>
      <c r="J4" s="93" t="s">
        <v>10</v>
      </c>
      <c r="K4" s="94"/>
      <c r="L4" s="94"/>
      <c r="M4" s="94"/>
      <c r="N4" s="95"/>
      <c r="O4" s="96" t="s">
        <v>11</v>
      </c>
      <c r="P4" s="97"/>
      <c r="Q4" s="97"/>
      <c r="R4" s="97"/>
      <c r="S4" s="97"/>
      <c r="T4" s="98"/>
      <c r="W4" s="65"/>
    </row>
    <row r="5" spans="1:23" ht="15.75" thickBot="1" x14ac:dyDescent="0.3">
      <c r="A5" s="1"/>
      <c r="C5" s="27"/>
      <c r="I5" s="28"/>
      <c r="L5" s="25"/>
      <c r="M5" s="25"/>
      <c r="O5" s="25"/>
      <c r="S5" s="26"/>
      <c r="T5" s="26"/>
      <c r="W5" s="65"/>
    </row>
    <row r="6" spans="1:23" ht="15.75" thickBot="1" x14ac:dyDescent="0.3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S6" s="26"/>
      <c r="T6" s="26"/>
      <c r="W6" s="65"/>
    </row>
    <row r="7" spans="1:23" ht="15.75" thickBot="1" x14ac:dyDescent="0.3">
      <c r="A7" s="4" t="s">
        <v>5</v>
      </c>
      <c r="C7" s="1"/>
      <c r="H7" t="s">
        <v>46</v>
      </c>
      <c r="I7" s="99" t="s">
        <v>12</v>
      </c>
      <c r="J7" s="100"/>
      <c r="K7" s="100"/>
      <c r="L7" s="100"/>
      <c r="M7" s="101"/>
      <c r="O7" s="25"/>
      <c r="P7" s="29"/>
      <c r="Q7" s="29"/>
      <c r="R7" s="29"/>
      <c r="S7" s="26"/>
      <c r="T7" s="26"/>
      <c r="W7" s="65"/>
    </row>
    <row r="8" spans="1:23" ht="15.75" thickBot="1" x14ac:dyDescent="0.3">
      <c r="A8" s="102" t="s">
        <v>6</v>
      </c>
      <c r="B8" s="5"/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O8" s="70" t="s">
        <v>13</v>
      </c>
      <c r="P8" s="71"/>
      <c r="Q8" s="71"/>
      <c r="R8" s="71"/>
      <c r="S8" s="72"/>
      <c r="W8" s="65"/>
    </row>
    <row r="9" spans="1:23" ht="15.75" thickBot="1" x14ac:dyDescent="0.3">
      <c r="A9" s="103"/>
      <c r="B9" s="8"/>
      <c r="C9" s="9"/>
      <c r="D9" s="9"/>
      <c r="E9" s="9"/>
      <c r="F9" s="10"/>
      <c r="G9" s="30"/>
      <c r="O9" s="73"/>
      <c r="P9" s="74"/>
      <c r="Q9" s="74"/>
      <c r="R9" s="74"/>
      <c r="S9" s="75"/>
      <c r="W9" s="65"/>
    </row>
    <row r="10" spans="1:23" ht="15.75" thickBot="1" x14ac:dyDescent="0.3">
      <c r="A10" s="103"/>
      <c r="B10" s="8"/>
      <c r="C10" s="9"/>
      <c r="D10" s="9"/>
      <c r="E10" s="9"/>
      <c r="F10" s="10"/>
      <c r="G10" s="30"/>
      <c r="H10" s="47" t="s">
        <v>15</v>
      </c>
      <c r="I10" s="5"/>
      <c r="J10" s="5"/>
      <c r="K10" s="5"/>
      <c r="L10" s="5"/>
      <c r="M10" s="32"/>
      <c r="W10" s="65"/>
    </row>
    <row r="11" spans="1:23" ht="15.75" thickBot="1" x14ac:dyDescent="0.3">
      <c r="A11" s="103"/>
      <c r="B11" s="11"/>
      <c r="C11" s="12"/>
      <c r="D11" s="12"/>
      <c r="E11" s="12"/>
      <c r="F11" s="13"/>
      <c r="G11" s="26"/>
      <c r="H11" s="47" t="s">
        <v>16</v>
      </c>
      <c r="I11" s="5"/>
      <c r="J11" s="5"/>
      <c r="K11" s="5"/>
      <c r="L11" s="5"/>
      <c r="M11" s="32"/>
      <c r="W11" s="65"/>
    </row>
    <row r="12" spans="1:23" ht="15.75" customHeight="1" thickBot="1" x14ac:dyDescent="0.3">
      <c r="A12" s="104"/>
      <c r="B12" s="11"/>
      <c r="C12" s="12"/>
      <c r="D12" s="12"/>
      <c r="E12" s="12"/>
      <c r="F12" s="13"/>
      <c r="H12" s="47" t="s">
        <v>17</v>
      </c>
      <c r="I12" s="5"/>
      <c r="J12" s="5"/>
      <c r="K12" s="5"/>
      <c r="L12" s="5"/>
      <c r="M12" s="32"/>
      <c r="W12" s="65"/>
    </row>
    <row r="13" spans="1:23" ht="15.75" thickBot="1" x14ac:dyDescent="0.3">
      <c r="A13" s="76" t="s">
        <v>6</v>
      </c>
      <c r="B13" s="5"/>
      <c r="C13" s="6"/>
      <c r="D13" s="6"/>
      <c r="E13" s="6"/>
      <c r="F13" s="7"/>
      <c r="H13" s="52" t="s">
        <v>14</v>
      </c>
      <c r="I13" s="5"/>
      <c r="J13" s="5"/>
      <c r="K13" s="5"/>
      <c r="L13" s="5"/>
      <c r="M13" s="32"/>
      <c r="O13" s="68" t="s">
        <v>18</v>
      </c>
      <c r="P13" s="79"/>
      <c r="R13" s="68" t="s">
        <v>19</v>
      </c>
      <c r="S13" s="143"/>
      <c r="W13" s="65"/>
    </row>
    <row r="14" spans="1:23" ht="15.75" thickBot="1" x14ac:dyDescent="0.3">
      <c r="A14" s="77"/>
      <c r="B14" s="8"/>
      <c r="C14" s="9"/>
      <c r="D14" s="9"/>
      <c r="E14" s="9"/>
      <c r="F14" s="10"/>
      <c r="H14" s="52" t="s">
        <v>44</v>
      </c>
      <c r="I14" s="5"/>
      <c r="J14" s="5"/>
      <c r="K14" s="5"/>
      <c r="L14" s="5"/>
      <c r="M14" s="32"/>
      <c r="O14" s="69"/>
      <c r="P14" s="80"/>
      <c r="R14" s="69"/>
      <c r="S14" s="144"/>
      <c r="W14" s="65"/>
    </row>
    <row r="15" spans="1:23" ht="15.75" thickBot="1" x14ac:dyDescent="0.3">
      <c r="A15" s="77"/>
      <c r="B15" s="8"/>
      <c r="C15" s="9"/>
      <c r="D15" s="9"/>
      <c r="E15" s="9"/>
      <c r="F15" s="10"/>
      <c r="H15" s="52" t="s">
        <v>45</v>
      </c>
      <c r="I15" s="5"/>
      <c r="J15" s="5"/>
      <c r="K15" s="5"/>
      <c r="L15" s="5"/>
      <c r="M15" s="32"/>
      <c r="O15" s="68" t="s">
        <v>20</v>
      </c>
      <c r="P15" s="137"/>
      <c r="R15" s="68" t="s">
        <v>21</v>
      </c>
      <c r="S15" s="145"/>
      <c r="W15" s="65"/>
    </row>
    <row r="16" spans="1:23" ht="15.75" thickBot="1" x14ac:dyDescent="0.3">
      <c r="A16" s="77"/>
      <c r="B16" s="14"/>
      <c r="C16" s="9"/>
      <c r="D16" s="9"/>
      <c r="E16" s="9"/>
      <c r="F16" s="10"/>
      <c r="G16" s="27"/>
      <c r="H16" s="52" t="s">
        <v>40</v>
      </c>
      <c r="I16" s="5"/>
      <c r="J16" s="5"/>
      <c r="K16" s="5"/>
      <c r="L16" s="5"/>
      <c r="M16" s="32"/>
      <c r="O16" s="69"/>
      <c r="P16" s="138"/>
      <c r="R16" s="69"/>
      <c r="S16" s="146"/>
      <c r="W16" s="65"/>
    </row>
    <row r="17" spans="1:23" ht="15.75" thickBot="1" x14ac:dyDescent="0.3">
      <c r="A17" s="78"/>
      <c r="B17" s="15"/>
      <c r="C17" s="12"/>
      <c r="D17" s="12"/>
      <c r="E17" s="12"/>
      <c r="F17" s="13"/>
      <c r="G17" s="27"/>
      <c r="H17" s="52" t="s">
        <v>24</v>
      </c>
      <c r="I17" s="5"/>
      <c r="J17" s="5"/>
      <c r="K17" s="5"/>
      <c r="L17" s="5"/>
      <c r="M17" s="32"/>
      <c r="O17" s="68" t="s">
        <v>22</v>
      </c>
      <c r="P17" s="139"/>
      <c r="R17" s="68" t="s">
        <v>23</v>
      </c>
      <c r="S17" s="147"/>
      <c r="W17" s="65"/>
    </row>
    <row r="18" spans="1:23" ht="15.75" thickBot="1" x14ac:dyDescent="0.3">
      <c r="A18" s="105" t="s">
        <v>6</v>
      </c>
      <c r="B18" s="5"/>
      <c r="C18" s="6"/>
      <c r="D18" s="6"/>
      <c r="E18" s="6"/>
      <c r="F18" s="7"/>
      <c r="G18" s="27"/>
      <c r="H18" s="52" t="s">
        <v>41</v>
      </c>
      <c r="I18" s="5"/>
      <c r="J18" s="5"/>
      <c r="K18" s="5"/>
      <c r="L18" s="5"/>
      <c r="M18" s="32"/>
      <c r="O18" s="69"/>
      <c r="P18" s="140"/>
      <c r="R18" s="69"/>
      <c r="S18" s="148"/>
      <c r="W18" s="65"/>
    </row>
    <row r="19" spans="1:23" ht="15.75" thickBot="1" x14ac:dyDescent="0.3">
      <c r="A19" s="106"/>
      <c r="B19" s="21"/>
      <c r="C19" s="22"/>
      <c r="D19" s="22"/>
      <c r="E19" s="22"/>
      <c r="F19" s="23"/>
      <c r="G19" s="27"/>
      <c r="H19" s="52" t="s">
        <v>42</v>
      </c>
      <c r="I19" s="5"/>
      <c r="J19" s="5"/>
      <c r="K19" s="5"/>
      <c r="L19" s="5"/>
      <c r="M19" s="32"/>
      <c r="O19" s="68" t="s">
        <v>25</v>
      </c>
      <c r="P19" s="141"/>
      <c r="R19" s="110" t="s">
        <v>26</v>
      </c>
      <c r="S19" s="149"/>
      <c r="W19" s="65"/>
    </row>
    <row r="20" spans="1:23" ht="15.75" thickBot="1" x14ac:dyDescent="0.3">
      <c r="A20" s="106"/>
      <c r="B20" s="8"/>
      <c r="C20" s="9"/>
      <c r="D20" s="9"/>
      <c r="E20" s="9"/>
      <c r="F20" s="10"/>
      <c r="H20" s="52" t="s">
        <v>28</v>
      </c>
      <c r="I20" s="5"/>
      <c r="J20" s="5"/>
      <c r="K20" s="5"/>
      <c r="L20" s="5"/>
      <c r="M20" s="32"/>
      <c r="O20" s="69"/>
      <c r="P20" s="142"/>
      <c r="R20" s="111"/>
      <c r="S20" s="150"/>
      <c r="W20" s="65"/>
    </row>
    <row r="21" spans="1:23" ht="15.75" thickBot="1" x14ac:dyDescent="0.3">
      <c r="A21" s="106"/>
      <c r="B21" s="8"/>
      <c r="C21" s="9"/>
      <c r="D21" s="9"/>
      <c r="E21" s="16"/>
      <c r="F21" s="10"/>
      <c r="H21" s="47"/>
      <c r="I21" s="5"/>
      <c r="J21" s="5"/>
      <c r="K21" s="5"/>
      <c r="L21" s="5"/>
      <c r="M21" s="32"/>
      <c r="O21" s="68" t="s">
        <v>27</v>
      </c>
      <c r="P21" s="132"/>
      <c r="W21" s="65"/>
    </row>
    <row r="22" spans="1:23" ht="15.75" thickBot="1" x14ac:dyDescent="0.3">
      <c r="A22" s="107"/>
      <c r="B22" s="17"/>
      <c r="C22" s="18"/>
      <c r="D22" s="18"/>
      <c r="E22" s="19"/>
      <c r="F22" s="20"/>
      <c r="H22" s="47"/>
      <c r="I22" s="5"/>
      <c r="J22" s="5"/>
      <c r="K22" s="5"/>
      <c r="L22" s="5"/>
      <c r="M22" s="32"/>
      <c r="O22" s="69"/>
      <c r="P22" s="133"/>
      <c r="W22" s="65"/>
    </row>
    <row r="23" spans="1:23" ht="15.75" thickBot="1" x14ac:dyDescent="0.3">
      <c r="A23" s="129" t="s">
        <v>6</v>
      </c>
      <c r="B23" s="21"/>
      <c r="C23" s="22"/>
      <c r="D23" s="22"/>
      <c r="E23" s="22"/>
      <c r="F23" s="23"/>
      <c r="H23" s="34"/>
      <c r="I23" s="5"/>
      <c r="J23" s="5"/>
      <c r="K23" s="5"/>
      <c r="L23" s="5"/>
      <c r="M23" s="32"/>
      <c r="R23" s="46"/>
      <c r="S23" s="46"/>
      <c r="W23" s="65"/>
    </row>
    <row r="24" spans="1:23" ht="15.75" thickBot="1" x14ac:dyDescent="0.3">
      <c r="A24" s="130"/>
      <c r="B24" s="8"/>
      <c r="C24" s="9"/>
      <c r="D24" s="9"/>
      <c r="E24" s="9"/>
      <c r="F24" s="10"/>
      <c r="H24" s="34"/>
      <c r="I24" s="5"/>
      <c r="J24" s="5"/>
      <c r="K24" s="5"/>
      <c r="L24" s="5"/>
      <c r="M24" s="32"/>
      <c r="R24" s="46"/>
      <c r="S24" s="46"/>
      <c r="W24" s="65"/>
    </row>
    <row r="25" spans="1:23" ht="15.75" thickBot="1" x14ac:dyDescent="0.3">
      <c r="A25" s="130"/>
      <c r="B25" s="8"/>
      <c r="C25" s="9"/>
      <c r="D25" s="9"/>
      <c r="E25" s="9"/>
      <c r="F25" s="10"/>
      <c r="H25" s="34"/>
      <c r="I25" s="5"/>
      <c r="J25" s="5"/>
      <c r="K25" s="5"/>
      <c r="L25" s="5"/>
      <c r="M25" s="32"/>
      <c r="O25" s="134" t="s">
        <v>33</v>
      </c>
      <c r="P25" s="135"/>
      <c r="Q25" s="136"/>
      <c r="R25" s="46"/>
      <c r="S25" s="46"/>
      <c r="W25" s="65"/>
    </row>
    <row r="26" spans="1:23" ht="15.75" thickBot="1" x14ac:dyDescent="0.3">
      <c r="A26" s="130"/>
      <c r="B26" s="8"/>
      <c r="C26" s="9"/>
      <c r="D26" s="9"/>
      <c r="E26" s="9"/>
      <c r="F26" s="10"/>
      <c r="H26" s="34"/>
      <c r="I26" s="5"/>
      <c r="J26" s="5"/>
      <c r="K26" s="5"/>
      <c r="L26" s="5"/>
      <c r="M26" s="32"/>
      <c r="R26" s="46"/>
      <c r="W26" s="65"/>
    </row>
    <row r="27" spans="1:23" ht="15.75" thickBot="1" x14ac:dyDescent="0.3">
      <c r="A27" s="131"/>
      <c r="B27" s="17"/>
      <c r="C27" s="18"/>
      <c r="D27" s="18"/>
      <c r="E27" s="18"/>
      <c r="F27" s="20"/>
      <c r="H27" s="34"/>
      <c r="I27" s="34"/>
      <c r="J27" s="34"/>
      <c r="K27" s="34"/>
      <c r="L27" s="34"/>
      <c r="M27" s="52"/>
      <c r="O27" s="49" t="s">
        <v>34</v>
      </c>
      <c r="P27" s="61">
        <v>0.63</v>
      </c>
      <c r="Q27" s="62"/>
      <c r="W27" s="65"/>
    </row>
    <row r="28" spans="1:23" ht="15.75" thickBot="1" x14ac:dyDescent="0.3">
      <c r="A28" s="115" t="s">
        <v>6</v>
      </c>
      <c r="B28" s="5"/>
      <c r="C28" s="6"/>
      <c r="D28" s="6"/>
      <c r="E28" s="6"/>
      <c r="F28" s="7"/>
      <c r="H28" s="34"/>
      <c r="I28" s="34"/>
      <c r="J28" s="34"/>
      <c r="K28" s="34"/>
      <c r="L28" s="34"/>
      <c r="M28" s="52"/>
      <c r="O28" s="49" t="s">
        <v>35</v>
      </c>
      <c r="P28" s="63">
        <v>1.36</v>
      </c>
      <c r="Q28" s="64"/>
      <c r="W28" s="65"/>
    </row>
    <row r="29" spans="1:23" ht="15.75" thickBot="1" x14ac:dyDescent="0.3">
      <c r="A29" s="116"/>
      <c r="B29" s="8"/>
      <c r="C29" s="9"/>
      <c r="D29" s="9"/>
      <c r="E29" s="9"/>
      <c r="F29" s="10"/>
      <c r="H29" s="34"/>
      <c r="I29" s="34"/>
      <c r="J29" s="34"/>
      <c r="K29" s="34"/>
      <c r="L29" s="34"/>
      <c r="M29" s="52"/>
      <c r="O29" s="49" t="s">
        <v>36</v>
      </c>
      <c r="P29" s="59">
        <v>2.68</v>
      </c>
      <c r="Q29" s="60"/>
      <c r="T29" s="26"/>
      <c r="W29" s="65"/>
    </row>
    <row r="30" spans="1:23" ht="15.75" thickBot="1" x14ac:dyDescent="0.3">
      <c r="A30" s="116"/>
      <c r="B30" s="8"/>
      <c r="C30" s="9"/>
      <c r="D30" s="9"/>
      <c r="E30" s="9"/>
      <c r="F30" s="10"/>
      <c r="H30" s="34"/>
      <c r="I30" s="34"/>
      <c r="J30" s="34"/>
      <c r="K30" s="34"/>
      <c r="L30" s="34"/>
      <c r="M30" s="52"/>
      <c r="O30" s="49" t="s">
        <v>37</v>
      </c>
      <c r="P30" s="59">
        <v>3.88</v>
      </c>
      <c r="Q30" s="60"/>
      <c r="T30" s="26"/>
      <c r="W30" s="65"/>
    </row>
    <row r="31" spans="1:23" ht="15.75" thickBot="1" x14ac:dyDescent="0.3">
      <c r="A31" s="116"/>
      <c r="B31" s="8"/>
      <c r="C31" s="9"/>
      <c r="D31" s="9"/>
      <c r="E31" s="9"/>
      <c r="F31" s="10"/>
      <c r="O31" s="49" t="s">
        <v>38</v>
      </c>
      <c r="P31" s="59">
        <v>4.92</v>
      </c>
      <c r="Q31" s="60"/>
      <c r="T31" s="26"/>
      <c r="W31" s="65"/>
    </row>
    <row r="32" spans="1:23" ht="15.75" thickBot="1" x14ac:dyDescent="0.3">
      <c r="A32" s="117"/>
      <c r="B32" s="17"/>
      <c r="C32" s="18"/>
      <c r="D32" s="18"/>
      <c r="E32" s="18"/>
      <c r="F32" s="20"/>
      <c r="H32" s="53"/>
      <c r="O32" s="49" t="s">
        <v>39</v>
      </c>
      <c r="P32" s="59">
        <v>6.43</v>
      </c>
      <c r="Q32" s="60"/>
      <c r="T32" s="26"/>
      <c r="W32" s="65"/>
    </row>
    <row r="33" spans="1:23" ht="15.75" thickBot="1" x14ac:dyDescent="0.3">
      <c r="A33" s="120" t="s">
        <v>6</v>
      </c>
      <c r="B33" s="21"/>
      <c r="C33" s="22"/>
      <c r="D33" s="22"/>
      <c r="E33" s="22"/>
      <c r="F33" s="23"/>
      <c r="H33" s="53"/>
      <c r="R33" s="48"/>
      <c r="T33" s="26"/>
      <c r="W33" s="65"/>
    </row>
    <row r="34" spans="1:23" ht="15.75" thickBot="1" x14ac:dyDescent="0.3">
      <c r="A34" s="121"/>
      <c r="B34" s="21"/>
      <c r="C34" s="22"/>
      <c r="D34" s="22"/>
      <c r="E34" s="22"/>
      <c r="F34" s="23"/>
      <c r="H34" s="108" t="s">
        <v>48</v>
      </c>
      <c r="I34" s="118" t="s">
        <v>29</v>
      </c>
      <c r="J34" s="118" t="s">
        <v>30</v>
      </c>
      <c r="L34" s="108" t="s">
        <v>47</v>
      </c>
      <c r="M34" s="118" t="s">
        <v>29</v>
      </c>
      <c r="N34" s="118" t="s">
        <v>30</v>
      </c>
      <c r="R34" s="48"/>
      <c r="T34" s="26"/>
      <c r="W34" s="65"/>
    </row>
    <row r="35" spans="1:23" ht="15.75" thickBot="1" x14ac:dyDescent="0.3">
      <c r="A35" s="121"/>
      <c r="B35" s="8"/>
      <c r="C35" s="9"/>
      <c r="D35" s="9"/>
      <c r="E35" s="9"/>
      <c r="F35" s="10"/>
      <c r="H35" s="109"/>
      <c r="I35" s="119"/>
      <c r="J35" s="119"/>
      <c r="L35" s="109"/>
      <c r="M35" s="119"/>
      <c r="N35" s="119"/>
      <c r="P35" s="54" t="s">
        <v>31</v>
      </c>
      <c r="R35" s="48"/>
      <c r="T35" s="26"/>
      <c r="W35" s="65"/>
    </row>
    <row r="36" spans="1:23" ht="15.75" thickBot="1" x14ac:dyDescent="0.3">
      <c r="A36" s="121"/>
      <c r="B36" s="8"/>
      <c r="C36" s="9"/>
      <c r="D36" s="9"/>
      <c r="E36" s="9"/>
      <c r="F36" s="10"/>
      <c r="R36" s="24"/>
      <c r="W36" s="65"/>
    </row>
    <row r="37" spans="1:23" ht="15.75" thickBot="1" x14ac:dyDescent="0.3">
      <c r="A37" s="122"/>
      <c r="B37" s="11"/>
      <c r="C37" s="12"/>
      <c r="D37" s="12"/>
      <c r="E37" s="12"/>
      <c r="F37" s="13"/>
      <c r="H37" s="47" t="s">
        <v>15</v>
      </c>
      <c r="I37" s="31">
        <f>IF(I10="Zone 1A (0-5km)",0.63,IF(I10="Zone 1B (5-10km)",1.36,IF(I10="Zone 2 (10-20km)",2.68,IF(I10="Zone 3 (20-30km)",3.88,IF(I10="Zone 4 (30-40km)",4.92,IF(I10="Zone 5 (40-50km)",6.43,"0"))))))+IF(J10="Zone 1A (0-5km)",0.63,IF(J10="Zone 1B (5-10km)",1.36,IF(J10="Zone 2 (10-20km)",2.68,IF(J10="Zone 3 (20-30km)",3.88,IF(J10="Zone 4 (30-40km)",4.92,IF(J10="Zone 5 (40-50km)",6.43,"0"))))))+IF(K10="Zone 1A (0-5km)",0.63,IF(K10="Zone 1B (5-10km)",1.36,IF(K10="Zone 2 (10-20km)",2.68,IF(K10="Zone 3 (20-30km)",3.88,IF(K10="Zone 4 (30-40km)",4.92,IF(K10="Zone 5 (40-50km)",6.43,"0"))))))+IF(L10="Zone 1A (0-5km)",0.63,IF(L10="Zone 1B (5-10km)",1.36,IF(L10="Zone 2 (10-20km)",2.68,IF(L10="Zone 3 (20-30km)",3.88,IF(L10="Zone 4 (30-40km)",4.92,IF(L10="Zone 5 (40-50km)",6.43,"0"))))))+IF(M10="Zone 1A (0-5km)",0.63,IF(M10="Zone 1B (5-10km)",1.36,IF(M10="Zone 2 (10-20km)",2.68,IF(M10="Zone 3 (20-30km)",3.88,IF(M10="Zone 4 (30-40km)",4.92,IF(M10="Zone 5 (40-50km)",6.43,"0"))))))</f>
        <v>0</v>
      </c>
      <c r="J37" s="32">
        <f>SUM(I37,I96,I155,I214,I273,)</f>
        <v>0</v>
      </c>
      <c r="L37" s="47" t="s">
        <v>43</v>
      </c>
      <c r="M37" s="31"/>
      <c r="N37" s="32">
        <f>SUM(M37,M96,M155,M214,M273)</f>
        <v>0</v>
      </c>
      <c r="P37" s="66" t="s">
        <v>43</v>
      </c>
      <c r="R37" s="24"/>
      <c r="W37" s="65"/>
    </row>
    <row r="38" spans="1:23" ht="15.75" thickBot="1" x14ac:dyDescent="0.3">
      <c r="A38" s="123" t="s">
        <v>6</v>
      </c>
      <c r="B38" s="5"/>
      <c r="C38" s="6"/>
      <c r="D38" s="6"/>
      <c r="E38" s="6"/>
      <c r="F38" s="7"/>
      <c r="H38" s="47" t="s">
        <v>16</v>
      </c>
      <c r="I38" s="31">
        <f t="shared" ref="I38:I57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J38" s="32">
        <f t="shared" ref="J38:J57" si="1">SUM(I38,I97,I156,I215,I274,)</f>
        <v>0</v>
      </c>
      <c r="L38" s="47" t="s">
        <v>15</v>
      </c>
      <c r="M38" s="31"/>
      <c r="N38" s="32">
        <f t="shared" ref="N38:N49" si="2">SUM(M38,M97,M156,M215,M274)</f>
        <v>0</v>
      </c>
      <c r="P38" s="66" t="s">
        <v>15</v>
      </c>
      <c r="R38" s="48"/>
      <c r="W38" s="65"/>
    </row>
    <row r="39" spans="1:23" ht="15.75" thickBot="1" x14ac:dyDescent="0.3">
      <c r="A39" s="124"/>
      <c r="B39" s="21"/>
      <c r="C39" s="22"/>
      <c r="D39" s="22"/>
      <c r="E39" s="22"/>
      <c r="F39" s="23"/>
      <c r="H39" s="47" t="s">
        <v>17</v>
      </c>
      <c r="I39" s="31">
        <f t="shared" si="0"/>
        <v>0</v>
      </c>
      <c r="J39" s="32">
        <f t="shared" si="1"/>
        <v>0</v>
      </c>
      <c r="L39" s="47" t="s">
        <v>16</v>
      </c>
      <c r="M39" s="31"/>
      <c r="N39" s="32">
        <f t="shared" si="2"/>
        <v>0</v>
      </c>
      <c r="P39" s="66" t="s">
        <v>16</v>
      </c>
      <c r="R39" s="48"/>
      <c r="W39" s="65"/>
    </row>
    <row r="40" spans="1:23" ht="15.75" thickBot="1" x14ac:dyDescent="0.3">
      <c r="A40" s="124"/>
      <c r="B40" s="8"/>
      <c r="C40" s="9"/>
      <c r="D40" s="9"/>
      <c r="E40" s="9"/>
      <c r="F40" s="10"/>
      <c r="H40" s="52" t="s">
        <v>14</v>
      </c>
      <c r="I40" s="31">
        <f t="shared" si="0"/>
        <v>0</v>
      </c>
      <c r="J40" s="32">
        <f t="shared" si="1"/>
        <v>0</v>
      </c>
      <c r="L40" s="47" t="s">
        <v>17</v>
      </c>
      <c r="M40" s="31"/>
      <c r="N40" s="32">
        <f t="shared" si="2"/>
        <v>0</v>
      </c>
      <c r="P40" s="66" t="s">
        <v>17</v>
      </c>
      <c r="R40" s="48"/>
      <c r="W40" s="65"/>
    </row>
    <row r="41" spans="1:23" ht="15.75" thickBot="1" x14ac:dyDescent="0.3">
      <c r="A41" s="124"/>
      <c r="B41" s="8"/>
      <c r="C41" s="9"/>
      <c r="D41" s="9"/>
      <c r="E41" s="9"/>
      <c r="F41" s="10"/>
      <c r="H41" s="52" t="s">
        <v>44</v>
      </c>
      <c r="I41" s="31">
        <f t="shared" si="0"/>
        <v>0</v>
      </c>
      <c r="J41" s="32">
        <f t="shared" si="1"/>
        <v>0</v>
      </c>
      <c r="L41" s="52" t="s">
        <v>14</v>
      </c>
      <c r="M41" s="31"/>
      <c r="N41" s="32">
        <f t="shared" si="2"/>
        <v>0</v>
      </c>
      <c r="P41" s="67" t="s">
        <v>14</v>
      </c>
      <c r="R41" s="48"/>
      <c r="W41" s="65"/>
    </row>
    <row r="42" spans="1:23" ht="15.75" thickBot="1" x14ac:dyDescent="0.3">
      <c r="A42" s="125"/>
      <c r="B42" s="11"/>
      <c r="C42" s="12"/>
      <c r="D42" s="12"/>
      <c r="E42" s="12"/>
      <c r="F42" s="13"/>
      <c r="H42" s="52" t="s">
        <v>45</v>
      </c>
      <c r="I42" s="31">
        <f t="shared" si="0"/>
        <v>0</v>
      </c>
      <c r="J42" s="32">
        <f t="shared" si="1"/>
        <v>0</v>
      </c>
      <c r="L42" s="52" t="s">
        <v>44</v>
      </c>
      <c r="M42" s="31"/>
      <c r="N42" s="32">
        <f t="shared" si="2"/>
        <v>0</v>
      </c>
      <c r="P42" s="67" t="s">
        <v>44</v>
      </c>
      <c r="R42" s="48"/>
      <c r="W42" s="65"/>
    </row>
    <row r="43" spans="1:23" ht="15.75" thickBot="1" x14ac:dyDescent="0.3">
      <c r="A43" s="126" t="s">
        <v>6</v>
      </c>
      <c r="B43" s="5"/>
      <c r="C43" s="6"/>
      <c r="D43" s="6"/>
      <c r="E43" s="6"/>
      <c r="F43" s="7"/>
      <c r="H43" s="52" t="s">
        <v>40</v>
      </c>
      <c r="I43" s="31">
        <f t="shared" si="0"/>
        <v>0</v>
      </c>
      <c r="J43" s="32">
        <f t="shared" si="1"/>
        <v>0</v>
      </c>
      <c r="L43" s="52" t="s">
        <v>45</v>
      </c>
      <c r="M43" s="31"/>
      <c r="N43" s="32">
        <f t="shared" si="2"/>
        <v>0</v>
      </c>
      <c r="P43" s="67" t="s">
        <v>45</v>
      </c>
      <c r="R43" s="48"/>
      <c r="W43" s="65"/>
    </row>
    <row r="44" spans="1:23" ht="15.75" thickBot="1" x14ac:dyDescent="0.3">
      <c r="A44" s="127"/>
      <c r="B44" s="8"/>
      <c r="C44" s="9"/>
      <c r="D44" s="9"/>
      <c r="E44" s="9"/>
      <c r="F44" s="10"/>
      <c r="H44" s="52" t="s">
        <v>24</v>
      </c>
      <c r="I44" s="31">
        <f t="shared" si="0"/>
        <v>0</v>
      </c>
      <c r="J44" s="32">
        <f t="shared" si="1"/>
        <v>0</v>
      </c>
      <c r="L44" s="47" t="s">
        <v>32</v>
      </c>
      <c r="M44" s="31"/>
      <c r="N44" s="32">
        <f t="shared" si="2"/>
        <v>0</v>
      </c>
      <c r="P44" s="66" t="s">
        <v>32</v>
      </c>
      <c r="R44" s="48"/>
      <c r="W44" s="65"/>
    </row>
    <row r="45" spans="1:23" ht="15.75" thickBot="1" x14ac:dyDescent="0.3">
      <c r="A45" s="127"/>
      <c r="B45" s="8"/>
      <c r="C45" s="9"/>
      <c r="D45" s="9"/>
      <c r="E45" s="9"/>
      <c r="F45" s="10"/>
      <c r="H45" s="52" t="s">
        <v>41</v>
      </c>
      <c r="I45" s="31">
        <f t="shared" si="0"/>
        <v>0</v>
      </c>
      <c r="J45" s="32">
        <f t="shared" si="1"/>
        <v>0</v>
      </c>
      <c r="L45" s="52" t="s">
        <v>40</v>
      </c>
      <c r="M45" s="31"/>
      <c r="N45" s="32">
        <f t="shared" si="2"/>
        <v>0</v>
      </c>
      <c r="P45" s="67" t="s">
        <v>40</v>
      </c>
      <c r="R45" s="48"/>
      <c r="W45" s="65"/>
    </row>
    <row r="46" spans="1:23" ht="15.75" thickBot="1" x14ac:dyDescent="0.3">
      <c r="A46" s="127"/>
      <c r="B46" s="8"/>
      <c r="C46" s="9"/>
      <c r="D46" s="9"/>
      <c r="E46" s="9"/>
      <c r="F46" s="10"/>
      <c r="H46" s="52" t="s">
        <v>42</v>
      </c>
      <c r="I46" s="31">
        <f t="shared" si="0"/>
        <v>0</v>
      </c>
      <c r="J46" s="32">
        <f t="shared" si="1"/>
        <v>0</v>
      </c>
      <c r="L46" s="52" t="s">
        <v>24</v>
      </c>
      <c r="M46" s="31"/>
      <c r="N46" s="32">
        <f t="shared" si="2"/>
        <v>0</v>
      </c>
      <c r="P46" s="67" t="s">
        <v>24</v>
      </c>
      <c r="R46" s="48"/>
      <c r="W46" s="65"/>
    </row>
    <row r="47" spans="1:23" ht="15.75" thickBot="1" x14ac:dyDescent="0.3">
      <c r="A47" s="128"/>
      <c r="B47" s="11"/>
      <c r="C47" s="12"/>
      <c r="D47" s="12"/>
      <c r="E47" s="12"/>
      <c r="F47" s="13"/>
      <c r="H47" s="52" t="s">
        <v>28</v>
      </c>
      <c r="I47" s="31">
        <f t="shared" si="0"/>
        <v>0</v>
      </c>
      <c r="J47" s="32">
        <f t="shared" si="1"/>
        <v>0</v>
      </c>
      <c r="L47" s="52" t="s">
        <v>41</v>
      </c>
      <c r="M47" s="31"/>
      <c r="N47" s="32">
        <f t="shared" si="2"/>
        <v>0</v>
      </c>
      <c r="P47" s="67" t="s">
        <v>41</v>
      </c>
      <c r="R47" s="48"/>
      <c r="W47" s="65"/>
    </row>
    <row r="48" spans="1:23" ht="15.75" thickBot="1" x14ac:dyDescent="0.3">
      <c r="A48" s="105" t="s">
        <v>6</v>
      </c>
      <c r="B48" s="5"/>
      <c r="C48" s="6"/>
      <c r="D48" s="6"/>
      <c r="E48" s="6"/>
      <c r="F48" s="7"/>
      <c r="H48" s="47"/>
      <c r="I48" s="31">
        <f t="shared" si="0"/>
        <v>0</v>
      </c>
      <c r="J48" s="32">
        <f t="shared" si="1"/>
        <v>0</v>
      </c>
      <c r="L48" s="52" t="s">
        <v>42</v>
      </c>
      <c r="M48" s="31"/>
      <c r="N48" s="32">
        <f t="shared" si="2"/>
        <v>0</v>
      </c>
      <c r="P48" s="67" t="s">
        <v>42</v>
      </c>
      <c r="Q48" s="29"/>
      <c r="R48" s="28"/>
      <c r="W48" s="65"/>
    </row>
    <row r="49" spans="1:23" ht="15.75" thickBot="1" x14ac:dyDescent="0.3">
      <c r="A49" s="106"/>
      <c r="B49" s="8"/>
      <c r="C49" s="9"/>
      <c r="D49" s="9"/>
      <c r="E49" s="9"/>
      <c r="F49" s="10"/>
      <c r="H49" s="47"/>
      <c r="I49" s="31">
        <f t="shared" si="0"/>
        <v>0</v>
      </c>
      <c r="J49" s="32">
        <f t="shared" si="1"/>
        <v>0</v>
      </c>
      <c r="L49" s="52" t="s">
        <v>28</v>
      </c>
      <c r="M49" s="31"/>
      <c r="N49" s="32">
        <f t="shared" si="2"/>
        <v>0</v>
      </c>
      <c r="P49" s="67" t="s">
        <v>28</v>
      </c>
      <c r="R49" s="28"/>
      <c r="W49" s="65"/>
    </row>
    <row r="50" spans="1:23" ht="15.75" thickBot="1" x14ac:dyDescent="0.3">
      <c r="A50" s="106"/>
      <c r="B50" s="8"/>
      <c r="C50" s="9"/>
      <c r="D50" s="9"/>
      <c r="E50" s="9"/>
      <c r="F50" s="10"/>
      <c r="H50" s="31"/>
      <c r="I50" s="31">
        <f t="shared" si="0"/>
        <v>0</v>
      </c>
      <c r="J50" s="32">
        <f t="shared" si="1"/>
        <v>0</v>
      </c>
      <c r="L50" s="31"/>
      <c r="M50" s="31"/>
      <c r="N50" s="32"/>
      <c r="P50" s="55"/>
      <c r="R50" s="28"/>
      <c r="W50" s="65"/>
    </row>
    <row r="51" spans="1:23" ht="15.75" thickBot="1" x14ac:dyDescent="0.3">
      <c r="A51" s="106"/>
      <c r="B51" s="8"/>
      <c r="C51" s="9"/>
      <c r="D51" s="9"/>
      <c r="E51" s="9"/>
      <c r="F51" s="10"/>
      <c r="H51" s="34"/>
      <c r="I51" s="31">
        <f t="shared" si="0"/>
        <v>0</v>
      </c>
      <c r="J51" s="32">
        <f t="shared" si="1"/>
        <v>0</v>
      </c>
      <c r="L51" s="34"/>
      <c r="M51" s="31"/>
      <c r="N51" s="47"/>
      <c r="P51" s="55"/>
      <c r="W51" s="65"/>
    </row>
    <row r="52" spans="1:23" ht="15.75" thickBot="1" x14ac:dyDescent="0.3">
      <c r="A52" s="107"/>
      <c r="B52" s="11"/>
      <c r="C52" s="12"/>
      <c r="D52" s="12"/>
      <c r="E52" s="12"/>
      <c r="F52" s="13"/>
      <c r="H52" s="34"/>
      <c r="I52" s="31">
        <f t="shared" si="0"/>
        <v>0</v>
      </c>
      <c r="J52" s="32">
        <f t="shared" si="1"/>
        <v>0</v>
      </c>
      <c r="L52" s="34"/>
      <c r="M52" s="31"/>
      <c r="N52" s="47"/>
      <c r="P52" s="55"/>
      <c r="W52" s="65"/>
    </row>
    <row r="53" spans="1:23" ht="15.75" thickBot="1" x14ac:dyDescent="0.3">
      <c r="A53" s="112" t="s">
        <v>6</v>
      </c>
      <c r="B53" s="5"/>
      <c r="C53" s="6"/>
      <c r="D53" s="6"/>
      <c r="E53" s="6"/>
      <c r="F53" s="7"/>
      <c r="H53" s="34"/>
      <c r="I53" s="31">
        <f t="shared" si="0"/>
        <v>0</v>
      </c>
      <c r="J53" s="32">
        <f t="shared" si="1"/>
        <v>0</v>
      </c>
      <c r="L53" s="34"/>
      <c r="M53" s="31"/>
      <c r="N53" s="47"/>
      <c r="P53" s="55"/>
      <c r="W53" s="65"/>
    </row>
    <row r="54" spans="1:23" ht="15.75" thickBot="1" x14ac:dyDescent="0.3">
      <c r="A54" s="113"/>
      <c r="B54" s="8"/>
      <c r="C54" s="9"/>
      <c r="D54" s="9"/>
      <c r="E54" s="9"/>
      <c r="F54" s="10"/>
      <c r="H54" s="34"/>
      <c r="I54" s="31">
        <f t="shared" si="0"/>
        <v>0</v>
      </c>
      <c r="J54" s="32">
        <f t="shared" si="1"/>
        <v>0</v>
      </c>
      <c r="L54" s="34"/>
      <c r="M54" s="31"/>
      <c r="N54" s="47"/>
      <c r="P54" s="55"/>
      <c r="S54" s="26"/>
      <c r="T54" s="26"/>
      <c r="W54" s="65"/>
    </row>
    <row r="55" spans="1:23" ht="15.75" thickBot="1" x14ac:dyDescent="0.3">
      <c r="A55" s="113"/>
      <c r="B55" s="8"/>
      <c r="C55" s="9"/>
      <c r="D55" s="9"/>
      <c r="E55" s="9"/>
      <c r="F55" s="10"/>
      <c r="H55" s="34"/>
      <c r="I55" s="31">
        <f t="shared" si="0"/>
        <v>0</v>
      </c>
      <c r="J55" s="32">
        <f t="shared" si="1"/>
        <v>0</v>
      </c>
      <c r="L55" s="34"/>
      <c r="M55" s="31"/>
      <c r="N55" s="47"/>
      <c r="P55" s="55"/>
      <c r="S55" s="26"/>
      <c r="T55" s="26"/>
      <c r="W55" s="65"/>
    </row>
    <row r="56" spans="1:23" ht="15.75" thickBot="1" x14ac:dyDescent="0.3">
      <c r="A56" s="113"/>
      <c r="B56" s="8"/>
      <c r="C56" s="9"/>
      <c r="D56" s="9"/>
      <c r="E56" s="9"/>
      <c r="F56" s="10"/>
      <c r="H56" s="34"/>
      <c r="I56" s="31">
        <f t="shared" si="0"/>
        <v>0</v>
      </c>
      <c r="J56" s="32">
        <f t="shared" si="1"/>
        <v>0</v>
      </c>
      <c r="L56" s="34"/>
      <c r="M56" s="31"/>
      <c r="N56" s="47"/>
      <c r="P56" s="55"/>
      <c r="W56" s="65"/>
    </row>
    <row r="57" spans="1:23" ht="15.75" thickBot="1" x14ac:dyDescent="0.3">
      <c r="A57" s="114"/>
      <c r="B57" s="17"/>
      <c r="C57" s="18"/>
      <c r="D57" s="18"/>
      <c r="E57" s="18"/>
      <c r="F57" s="20"/>
      <c r="H57" s="34"/>
      <c r="I57" s="31">
        <f t="shared" si="0"/>
        <v>0</v>
      </c>
      <c r="J57" s="32">
        <f t="shared" si="1"/>
        <v>0</v>
      </c>
      <c r="L57" s="34"/>
      <c r="M57" s="31"/>
      <c r="N57" s="47"/>
      <c r="P57" s="55"/>
      <c r="W57" s="65"/>
    </row>
    <row r="58" spans="1:23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65"/>
    </row>
    <row r="59" spans="1:23" ht="15.75" thickBot="1" x14ac:dyDescent="0.3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</row>
    <row r="60" spans="1:23" x14ac:dyDescent="0.25">
      <c r="A60" s="81" t="s">
        <v>7</v>
      </c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3"/>
      <c r="W60" s="65"/>
    </row>
    <row r="61" spans="1:23" ht="15.75" thickBot="1" x14ac:dyDescent="0.3">
      <c r="A61" s="84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6"/>
      <c r="W61" s="65"/>
    </row>
    <row r="62" spans="1:23" ht="15.75" thickBot="1" x14ac:dyDescent="0.3">
      <c r="I62" s="24"/>
      <c r="L62" s="25"/>
      <c r="M62" s="25"/>
      <c r="O62" s="25"/>
      <c r="S62" s="26"/>
      <c r="T62" s="26"/>
      <c r="W62" s="65"/>
    </row>
    <row r="63" spans="1:23" ht="15.75" thickBot="1" x14ac:dyDescent="0.3">
      <c r="A63" s="87" t="s">
        <v>8</v>
      </c>
      <c r="B63" s="88"/>
      <c r="C63" s="88"/>
      <c r="D63" s="89"/>
      <c r="E63" s="90" t="s">
        <v>9</v>
      </c>
      <c r="F63" s="91"/>
      <c r="G63" s="91"/>
      <c r="H63" s="91"/>
      <c r="I63" s="92"/>
      <c r="J63" s="93" t="s">
        <v>10</v>
      </c>
      <c r="K63" s="94"/>
      <c r="L63" s="94"/>
      <c r="M63" s="94"/>
      <c r="N63" s="95"/>
      <c r="O63" s="96" t="s">
        <v>11</v>
      </c>
      <c r="P63" s="97"/>
      <c r="Q63" s="97"/>
      <c r="R63" s="97"/>
      <c r="S63" s="97"/>
      <c r="T63" s="98"/>
      <c r="W63" s="65"/>
    </row>
    <row r="64" spans="1:23" ht="15.75" thickBot="1" x14ac:dyDescent="0.3">
      <c r="A64" s="1"/>
      <c r="C64" s="27"/>
      <c r="I64" s="28"/>
      <c r="L64" s="25"/>
      <c r="M64" s="25"/>
      <c r="O64" s="25"/>
      <c r="S64" s="26"/>
      <c r="T64" s="26"/>
      <c r="W64" s="65"/>
    </row>
    <row r="65" spans="1:23" ht="15.75" thickBot="1" x14ac:dyDescent="0.3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65"/>
    </row>
    <row r="66" spans="1:23" ht="15.75" thickBot="1" x14ac:dyDescent="0.3">
      <c r="A66" s="4" t="s">
        <v>5</v>
      </c>
      <c r="C66" s="1"/>
      <c r="H66" t="s">
        <v>46</v>
      </c>
      <c r="I66" s="99" t="s">
        <v>12</v>
      </c>
      <c r="J66" s="100"/>
      <c r="K66" s="100"/>
      <c r="L66" s="100"/>
      <c r="M66" s="101"/>
      <c r="O66" s="25"/>
      <c r="P66" s="29"/>
      <c r="Q66" s="29"/>
      <c r="R66" s="29"/>
      <c r="S66" s="26"/>
      <c r="T66" s="26"/>
      <c r="W66" s="65"/>
    </row>
    <row r="67" spans="1:23" ht="15.75" thickBot="1" x14ac:dyDescent="0.3">
      <c r="A67" s="102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O67" s="70" t="s">
        <v>13</v>
      </c>
      <c r="P67" s="71"/>
      <c r="Q67" s="71"/>
      <c r="R67" s="71"/>
      <c r="S67" s="72"/>
      <c r="W67" s="65"/>
    </row>
    <row r="68" spans="1:23" ht="15.75" thickBot="1" x14ac:dyDescent="0.3">
      <c r="A68" s="103"/>
      <c r="B68" s="8"/>
      <c r="C68" s="9"/>
      <c r="D68" s="9"/>
      <c r="E68" s="9"/>
      <c r="F68" s="10"/>
      <c r="G68" s="30"/>
      <c r="O68" s="73"/>
      <c r="P68" s="74"/>
      <c r="Q68" s="74"/>
      <c r="R68" s="74"/>
      <c r="S68" s="75"/>
      <c r="W68" s="65"/>
    </row>
    <row r="69" spans="1:23" ht="15.75" thickBot="1" x14ac:dyDescent="0.3">
      <c r="A69" s="103"/>
      <c r="B69" s="8"/>
      <c r="C69" s="9"/>
      <c r="D69" s="9"/>
      <c r="E69" s="9"/>
      <c r="F69" s="10"/>
      <c r="G69" s="30"/>
      <c r="H69" s="47" t="s">
        <v>15</v>
      </c>
      <c r="I69" s="5"/>
      <c r="J69" s="5"/>
      <c r="K69" s="5"/>
      <c r="L69" s="5"/>
      <c r="M69" s="32"/>
      <c r="W69" s="65"/>
    </row>
    <row r="70" spans="1:23" ht="15.75" thickBot="1" x14ac:dyDescent="0.3">
      <c r="A70" s="103"/>
      <c r="B70" s="11"/>
      <c r="C70" s="12"/>
      <c r="D70" s="12"/>
      <c r="E70" s="12"/>
      <c r="F70" s="13"/>
      <c r="G70" s="26"/>
      <c r="H70" s="47" t="s">
        <v>16</v>
      </c>
      <c r="I70" s="5"/>
      <c r="J70" s="5"/>
      <c r="K70" s="5"/>
      <c r="L70" s="5"/>
      <c r="M70" s="32"/>
      <c r="W70" s="65"/>
    </row>
    <row r="71" spans="1:23" ht="15.75" thickBot="1" x14ac:dyDescent="0.3">
      <c r="A71" s="104"/>
      <c r="B71" s="11"/>
      <c r="C71" s="12"/>
      <c r="D71" s="12"/>
      <c r="E71" s="12"/>
      <c r="F71" s="13"/>
      <c r="H71" s="47" t="s">
        <v>17</v>
      </c>
      <c r="I71" s="5"/>
      <c r="J71" s="5"/>
      <c r="K71" s="5"/>
      <c r="L71" s="5"/>
      <c r="M71" s="32"/>
      <c r="W71" s="65"/>
    </row>
    <row r="72" spans="1:23" ht="15.75" thickBot="1" x14ac:dyDescent="0.3">
      <c r="A72" s="76" t="s">
        <v>6</v>
      </c>
      <c r="B72" s="5"/>
      <c r="C72" s="6"/>
      <c r="D72" s="6"/>
      <c r="E72" s="6"/>
      <c r="F72" s="7"/>
      <c r="H72" s="52" t="s">
        <v>14</v>
      </c>
      <c r="I72" s="5"/>
      <c r="J72" s="5"/>
      <c r="K72" s="5"/>
      <c r="L72" s="5"/>
      <c r="M72" s="32"/>
      <c r="O72" s="68" t="s">
        <v>18</v>
      </c>
      <c r="P72" s="79"/>
      <c r="R72" s="68" t="s">
        <v>19</v>
      </c>
      <c r="S72" s="33"/>
      <c r="W72" s="65"/>
    </row>
    <row r="73" spans="1:23" ht="15.75" thickBot="1" x14ac:dyDescent="0.3">
      <c r="A73" s="77"/>
      <c r="B73" s="8"/>
      <c r="C73" s="9"/>
      <c r="D73" s="9"/>
      <c r="E73" s="9"/>
      <c r="F73" s="10"/>
      <c r="H73" s="52" t="s">
        <v>44</v>
      </c>
      <c r="I73" s="5"/>
      <c r="J73" s="5"/>
      <c r="K73" s="5"/>
      <c r="L73" s="5"/>
      <c r="M73" s="32"/>
      <c r="O73" s="69"/>
      <c r="P73" s="80"/>
      <c r="R73" s="69"/>
      <c r="S73" s="35"/>
      <c r="W73" s="65"/>
    </row>
    <row r="74" spans="1:23" ht="15.75" thickBot="1" x14ac:dyDescent="0.3">
      <c r="A74" s="77"/>
      <c r="B74" s="8"/>
      <c r="C74" s="9"/>
      <c r="D74" s="9"/>
      <c r="E74" s="9"/>
      <c r="F74" s="10"/>
      <c r="H74" s="52" t="s">
        <v>45</v>
      </c>
      <c r="I74" s="5"/>
      <c r="J74" s="5"/>
      <c r="K74" s="5"/>
      <c r="L74" s="5"/>
      <c r="M74" s="32"/>
      <c r="O74" s="68" t="s">
        <v>20</v>
      </c>
      <c r="P74" s="36"/>
      <c r="R74" s="68" t="s">
        <v>21</v>
      </c>
      <c r="S74" s="37"/>
      <c r="W74" s="65"/>
    </row>
    <row r="75" spans="1:23" ht="15.75" thickBot="1" x14ac:dyDescent="0.3">
      <c r="A75" s="77"/>
      <c r="B75" s="14"/>
      <c r="C75" s="9"/>
      <c r="D75" s="9"/>
      <c r="E75" s="9"/>
      <c r="F75" s="10"/>
      <c r="G75" s="27"/>
      <c r="H75" s="52" t="s">
        <v>40</v>
      </c>
      <c r="I75" s="5"/>
      <c r="J75" s="5"/>
      <c r="K75" s="5"/>
      <c r="L75" s="5"/>
      <c r="M75" s="32"/>
      <c r="O75" s="69"/>
      <c r="P75" s="38"/>
      <c r="R75" s="69"/>
      <c r="S75" s="39"/>
      <c r="W75" s="65"/>
    </row>
    <row r="76" spans="1:23" ht="15.75" thickBot="1" x14ac:dyDescent="0.3">
      <c r="A76" s="78"/>
      <c r="B76" s="15"/>
      <c r="C76" s="12"/>
      <c r="D76" s="12"/>
      <c r="E76" s="12"/>
      <c r="F76" s="13"/>
      <c r="G76" s="27"/>
      <c r="H76" s="52" t="s">
        <v>24</v>
      </c>
      <c r="I76" s="5"/>
      <c r="J76" s="5"/>
      <c r="K76" s="5"/>
      <c r="L76" s="5"/>
      <c r="M76" s="32"/>
      <c r="O76" s="68" t="s">
        <v>22</v>
      </c>
      <c r="P76" s="40"/>
      <c r="R76" s="68" t="s">
        <v>23</v>
      </c>
      <c r="S76" s="41"/>
      <c r="W76" s="65"/>
    </row>
    <row r="77" spans="1:23" ht="15.75" thickBot="1" x14ac:dyDescent="0.3">
      <c r="A77" s="105" t="s">
        <v>6</v>
      </c>
      <c r="B77" s="5"/>
      <c r="C77" s="6"/>
      <c r="D77" s="6"/>
      <c r="E77" s="6"/>
      <c r="F77" s="7"/>
      <c r="G77" s="27"/>
      <c r="H77" s="52" t="s">
        <v>41</v>
      </c>
      <c r="I77" s="5"/>
      <c r="J77" s="5"/>
      <c r="K77" s="5"/>
      <c r="L77" s="5"/>
      <c r="M77" s="32"/>
      <c r="O77" s="69"/>
      <c r="P77" s="50"/>
      <c r="R77" s="69"/>
      <c r="S77" s="51"/>
      <c r="W77" s="65"/>
    </row>
    <row r="78" spans="1:23" ht="15.75" thickBot="1" x14ac:dyDescent="0.3">
      <c r="A78" s="106"/>
      <c r="B78" s="21"/>
      <c r="C78" s="22"/>
      <c r="D78" s="22"/>
      <c r="E78" s="22"/>
      <c r="F78" s="23"/>
      <c r="G78" s="27"/>
      <c r="H78" s="52" t="s">
        <v>42</v>
      </c>
      <c r="I78" s="5"/>
      <c r="J78" s="5"/>
      <c r="K78" s="5"/>
      <c r="L78" s="5"/>
      <c r="M78" s="32"/>
      <c r="O78" s="68" t="s">
        <v>25</v>
      </c>
      <c r="P78" s="42"/>
      <c r="R78" s="110" t="s">
        <v>26</v>
      </c>
      <c r="S78" s="43"/>
      <c r="W78" s="65"/>
    </row>
    <row r="79" spans="1:23" ht="15.75" thickBot="1" x14ac:dyDescent="0.3">
      <c r="A79" s="106"/>
      <c r="B79" s="8"/>
      <c r="C79" s="9"/>
      <c r="D79" s="9"/>
      <c r="E79" s="9"/>
      <c r="F79" s="10"/>
      <c r="H79" s="52" t="s">
        <v>28</v>
      </c>
      <c r="I79" s="5"/>
      <c r="J79" s="5"/>
      <c r="K79" s="5"/>
      <c r="L79" s="5"/>
      <c r="M79" s="32"/>
      <c r="O79" s="69"/>
      <c r="P79" s="44"/>
      <c r="R79" s="111"/>
      <c r="S79" s="45"/>
      <c r="W79" s="65"/>
    </row>
    <row r="80" spans="1:23" ht="15.75" thickBot="1" x14ac:dyDescent="0.3">
      <c r="A80" s="106"/>
      <c r="B80" s="8"/>
      <c r="C80" s="9"/>
      <c r="D80" s="9"/>
      <c r="E80" s="16"/>
      <c r="F80" s="10"/>
      <c r="H80" s="47"/>
      <c r="I80" s="5"/>
      <c r="J80" s="5"/>
      <c r="K80" s="5"/>
      <c r="L80" s="5"/>
      <c r="M80" s="32"/>
      <c r="O80" s="68" t="s">
        <v>27</v>
      </c>
      <c r="P80" s="132"/>
      <c r="W80" s="65"/>
    </row>
    <row r="81" spans="1:23" ht="15.75" thickBot="1" x14ac:dyDescent="0.3">
      <c r="A81" s="107"/>
      <c r="B81" s="17"/>
      <c r="C81" s="18"/>
      <c r="D81" s="18"/>
      <c r="E81" s="19"/>
      <c r="F81" s="20"/>
      <c r="H81" s="47"/>
      <c r="I81" s="5"/>
      <c r="J81" s="5"/>
      <c r="K81" s="5"/>
      <c r="L81" s="5"/>
      <c r="M81" s="32"/>
      <c r="O81" s="69"/>
      <c r="P81" s="133"/>
      <c r="W81" s="65"/>
    </row>
    <row r="82" spans="1:23" ht="15.75" thickBot="1" x14ac:dyDescent="0.3">
      <c r="A82" s="129" t="s">
        <v>6</v>
      </c>
      <c r="B82" s="21"/>
      <c r="C82" s="22"/>
      <c r="D82" s="22"/>
      <c r="E82" s="22"/>
      <c r="F82" s="23"/>
      <c r="H82" s="34"/>
      <c r="I82" s="5"/>
      <c r="J82" s="5"/>
      <c r="K82" s="5"/>
      <c r="L82" s="5"/>
      <c r="M82" s="32"/>
      <c r="R82" s="46"/>
      <c r="S82" s="46"/>
      <c r="W82" s="65"/>
    </row>
    <row r="83" spans="1:23" ht="15.75" thickBot="1" x14ac:dyDescent="0.3">
      <c r="A83" s="130"/>
      <c r="B83" s="8"/>
      <c r="C83" s="9"/>
      <c r="D83" s="9"/>
      <c r="E83" s="9"/>
      <c r="F83" s="10"/>
      <c r="H83" s="34"/>
      <c r="I83" s="5"/>
      <c r="J83" s="5"/>
      <c r="K83" s="5"/>
      <c r="L83" s="5"/>
      <c r="M83" s="32"/>
      <c r="R83" s="46"/>
      <c r="S83" s="46"/>
      <c r="W83" s="65"/>
    </row>
    <row r="84" spans="1:23" ht="15.75" thickBot="1" x14ac:dyDescent="0.3">
      <c r="A84" s="130"/>
      <c r="B84" s="8"/>
      <c r="C84" s="9"/>
      <c r="D84" s="9"/>
      <c r="E84" s="9"/>
      <c r="F84" s="10"/>
      <c r="H84" s="34"/>
      <c r="I84" s="5"/>
      <c r="J84" s="5"/>
      <c r="K84" s="5"/>
      <c r="L84" s="5"/>
      <c r="M84" s="32"/>
      <c r="O84" s="56" t="s">
        <v>33</v>
      </c>
      <c r="P84" s="57"/>
      <c r="Q84" s="58"/>
      <c r="R84" s="46"/>
      <c r="S84" s="46"/>
      <c r="W84" s="65"/>
    </row>
    <row r="85" spans="1:23" ht="15.75" thickBot="1" x14ac:dyDescent="0.3">
      <c r="A85" s="130"/>
      <c r="B85" s="8"/>
      <c r="C85" s="9"/>
      <c r="D85" s="9"/>
      <c r="E85" s="9"/>
      <c r="F85" s="10"/>
      <c r="H85" s="34"/>
      <c r="I85" s="5"/>
      <c r="J85" s="5"/>
      <c r="K85" s="5"/>
      <c r="L85" s="5"/>
      <c r="M85" s="32"/>
      <c r="R85" s="46"/>
      <c r="W85" s="65"/>
    </row>
    <row r="86" spans="1:23" ht="15.75" thickBot="1" x14ac:dyDescent="0.3">
      <c r="A86" s="131"/>
      <c r="B86" s="17"/>
      <c r="C86" s="18"/>
      <c r="D86" s="18"/>
      <c r="E86" s="18"/>
      <c r="F86" s="20"/>
      <c r="H86" s="34"/>
      <c r="I86" s="34"/>
      <c r="J86" s="34"/>
      <c r="K86" s="34"/>
      <c r="L86" s="34"/>
      <c r="M86" s="52"/>
      <c r="O86" s="49" t="s">
        <v>34</v>
      </c>
      <c r="P86" s="61">
        <v>0.63</v>
      </c>
      <c r="Q86" s="62"/>
      <c r="W86" s="65"/>
    </row>
    <row r="87" spans="1:23" ht="15.75" thickBot="1" x14ac:dyDescent="0.3">
      <c r="A87" s="115" t="s">
        <v>6</v>
      </c>
      <c r="B87" s="5"/>
      <c r="C87" s="6"/>
      <c r="D87" s="6"/>
      <c r="E87" s="6"/>
      <c r="F87" s="7"/>
      <c r="H87" s="34"/>
      <c r="I87" s="34"/>
      <c r="J87" s="34"/>
      <c r="K87" s="34"/>
      <c r="L87" s="34"/>
      <c r="M87" s="52"/>
      <c r="O87" s="49" t="s">
        <v>35</v>
      </c>
      <c r="P87" s="63">
        <v>1.36</v>
      </c>
      <c r="Q87" s="64"/>
      <c r="W87" s="65"/>
    </row>
    <row r="88" spans="1:23" ht="15.75" thickBot="1" x14ac:dyDescent="0.3">
      <c r="A88" s="116"/>
      <c r="B88" s="8"/>
      <c r="C88" s="9"/>
      <c r="D88" s="9"/>
      <c r="E88" s="9"/>
      <c r="F88" s="10"/>
      <c r="H88" s="34"/>
      <c r="I88" s="34"/>
      <c r="J88" s="34"/>
      <c r="K88" s="34"/>
      <c r="L88" s="34"/>
      <c r="M88" s="52"/>
      <c r="O88" s="49" t="s">
        <v>36</v>
      </c>
      <c r="P88" s="59">
        <v>2.68</v>
      </c>
      <c r="Q88" s="60"/>
      <c r="T88" s="26"/>
      <c r="W88" s="65"/>
    </row>
    <row r="89" spans="1:23" ht="15.75" thickBot="1" x14ac:dyDescent="0.3">
      <c r="A89" s="116"/>
      <c r="B89" s="8"/>
      <c r="C89" s="9"/>
      <c r="D89" s="9"/>
      <c r="E89" s="9"/>
      <c r="F89" s="10"/>
      <c r="H89" s="34"/>
      <c r="I89" s="34"/>
      <c r="J89" s="34"/>
      <c r="K89" s="34"/>
      <c r="L89" s="34"/>
      <c r="M89" s="52"/>
      <c r="O89" s="49" t="s">
        <v>37</v>
      </c>
      <c r="P89" s="59">
        <v>3.88</v>
      </c>
      <c r="Q89" s="60"/>
      <c r="T89" s="26"/>
      <c r="W89" s="65"/>
    </row>
    <row r="90" spans="1:23" ht="15.75" thickBot="1" x14ac:dyDescent="0.3">
      <c r="A90" s="116"/>
      <c r="B90" s="8"/>
      <c r="C90" s="9"/>
      <c r="D90" s="9"/>
      <c r="E90" s="9"/>
      <c r="F90" s="10"/>
      <c r="O90" s="49" t="s">
        <v>38</v>
      </c>
      <c r="P90" s="59">
        <v>4.92</v>
      </c>
      <c r="Q90" s="60"/>
      <c r="T90" s="26"/>
      <c r="W90" s="65"/>
    </row>
    <row r="91" spans="1:23" ht="15.75" thickBot="1" x14ac:dyDescent="0.3">
      <c r="A91" s="117"/>
      <c r="B91" s="17"/>
      <c r="C91" s="18"/>
      <c r="D91" s="18"/>
      <c r="E91" s="18"/>
      <c r="F91" s="20"/>
      <c r="H91" s="53"/>
      <c r="O91" s="49" t="s">
        <v>39</v>
      </c>
      <c r="P91" s="59">
        <v>6.43</v>
      </c>
      <c r="Q91" s="60"/>
      <c r="T91" s="26"/>
      <c r="W91" s="65"/>
    </row>
    <row r="92" spans="1:23" ht="15.75" thickBot="1" x14ac:dyDescent="0.3">
      <c r="A92" s="120" t="s">
        <v>6</v>
      </c>
      <c r="B92" s="21"/>
      <c r="C92" s="22"/>
      <c r="D92" s="22"/>
      <c r="E92" s="22"/>
      <c r="F92" s="23"/>
      <c r="H92" s="53"/>
      <c r="R92" s="48"/>
      <c r="T92" s="26"/>
      <c r="W92" s="65"/>
    </row>
    <row r="93" spans="1:23" ht="15.75" thickBot="1" x14ac:dyDescent="0.3">
      <c r="A93" s="121"/>
      <c r="B93" s="21"/>
      <c r="C93" s="22"/>
      <c r="D93" s="22"/>
      <c r="E93" s="22"/>
      <c r="F93" s="23"/>
      <c r="H93" s="108" t="s">
        <v>48</v>
      </c>
      <c r="I93" s="118" t="s">
        <v>29</v>
      </c>
      <c r="J93" s="118" t="s">
        <v>30</v>
      </c>
      <c r="L93" s="108" t="s">
        <v>47</v>
      </c>
      <c r="M93" s="118" t="s">
        <v>29</v>
      </c>
      <c r="N93" s="118" t="s">
        <v>30</v>
      </c>
      <c r="R93" s="48"/>
      <c r="T93" s="26"/>
      <c r="W93" s="65"/>
    </row>
    <row r="94" spans="1:23" ht="15.75" thickBot="1" x14ac:dyDescent="0.3">
      <c r="A94" s="121"/>
      <c r="B94" s="8"/>
      <c r="C94" s="9"/>
      <c r="D94" s="9"/>
      <c r="E94" s="9"/>
      <c r="F94" s="10"/>
      <c r="H94" s="109"/>
      <c r="I94" s="119"/>
      <c r="J94" s="119"/>
      <c r="L94" s="109"/>
      <c r="M94" s="119"/>
      <c r="N94" s="119"/>
      <c r="P94" s="54" t="s">
        <v>31</v>
      </c>
      <c r="R94" s="48"/>
      <c r="T94" s="26"/>
      <c r="W94" s="65"/>
    </row>
    <row r="95" spans="1:23" ht="15.75" thickBot="1" x14ac:dyDescent="0.3">
      <c r="A95" s="121"/>
      <c r="B95" s="8"/>
      <c r="C95" s="9"/>
      <c r="D95" s="9"/>
      <c r="E95" s="9"/>
      <c r="F95" s="10"/>
      <c r="R95" s="24"/>
      <c r="W95" s="65"/>
    </row>
    <row r="96" spans="1:23" ht="15.75" thickBot="1" x14ac:dyDescent="0.3">
      <c r="A96" s="122"/>
      <c r="B96" s="11"/>
      <c r="C96" s="12"/>
      <c r="D96" s="12"/>
      <c r="E96" s="12"/>
      <c r="F96" s="13"/>
      <c r="H96" s="47" t="s">
        <v>15</v>
      </c>
      <c r="I96" s="31">
        <f>IF(I69="Zone 1A (0-5km)",0.63,IF(I69="Zone 1B (5-10km)",1.36,IF(I69="Zone 2 (10-20km)",2.68,IF(I69="Zone 3 (20-30km)",3.88,IF(I69="Zone 4 (30-40km)",4.92,IF(I69="Zone 5 (40-50km)",6.43,"0"))))))+IF(J69="Zone 1A (0-5km)",0.63,IF(J69="Zone 1B (5-10km)",1.36,IF(J69="Zone 2 (10-20km)",2.68,IF(J69="Zone 3 (20-30km)",3.88,IF(J69="Zone 4 (30-40km)",4.92,IF(J69="Zone 5 (40-50km)",6.43,"0"))))))+IF(K69="Zone 1A (0-5km)",0.63,IF(K69="Zone 1B (5-10km)",1.36,IF(K69="Zone 2 (10-20km)",2.68,IF(K69="Zone 3 (20-30km)",3.88,IF(K69="Zone 4 (30-40km)",4.92,IF(K69="Zone 5 (40-50km)",6.43,"0"))))))+IF(L69="Zone 1A (0-5km)",0.63,IF(L69="Zone 1B (5-10km)",1.36,IF(L69="Zone 2 (10-20km)",2.68,IF(L69="Zone 3 (20-30km)",3.88,IF(L69="Zone 4 (30-40km)",4.92,IF(L69="Zone 5 (40-50km)",6.43,"0"))))))+IF(M69="Zone 1A (0-5km)",0.63,IF(M69="Zone 1B (5-10km)",1.36,IF(M69="Zone 2 (10-20km)",2.68,IF(M69="Zone 3 (20-30km)",3.88,IF(M69="Zone 4 (30-40km)",4.92,IF(M69="Zone 5 (40-50km)",6.43,"0"))))))</f>
        <v>0</v>
      </c>
      <c r="J96" s="32">
        <f>SUM(I37,I96,I155,I214,I273)</f>
        <v>0</v>
      </c>
      <c r="L96" s="47" t="s">
        <v>43</v>
      </c>
      <c r="M96" s="31"/>
      <c r="N96" s="32">
        <f>SUM(M96,M155,M214,M273,M332)</f>
        <v>0</v>
      </c>
      <c r="P96" s="66" t="s">
        <v>43</v>
      </c>
      <c r="R96" s="24"/>
      <c r="W96" s="65"/>
    </row>
    <row r="97" spans="1:23" ht="15.75" thickBot="1" x14ac:dyDescent="0.3">
      <c r="A97" s="123" t="s">
        <v>6</v>
      </c>
      <c r="B97" s="5"/>
      <c r="C97" s="6"/>
      <c r="D97" s="6"/>
      <c r="E97" s="6"/>
      <c r="F97" s="7"/>
      <c r="H97" s="47" t="s">
        <v>16</v>
      </c>
      <c r="I97" s="31">
        <f t="shared" ref="I97:I116" si="3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J97" s="32">
        <f t="shared" ref="J97:J116" si="4">SUM(I38,I97,I156,I215,I274)</f>
        <v>0</v>
      </c>
      <c r="L97" s="47" t="s">
        <v>15</v>
      </c>
      <c r="M97" s="31"/>
      <c r="N97" s="32">
        <f t="shared" ref="N97:N108" si="5">SUM(M97,M156,M215,M274,M333)</f>
        <v>0</v>
      </c>
      <c r="P97" s="66" t="s">
        <v>15</v>
      </c>
      <c r="R97" s="48"/>
      <c r="W97" s="65"/>
    </row>
    <row r="98" spans="1:23" ht="15.75" thickBot="1" x14ac:dyDescent="0.3">
      <c r="A98" s="124"/>
      <c r="B98" s="21"/>
      <c r="C98" s="22"/>
      <c r="D98" s="22"/>
      <c r="E98" s="22"/>
      <c r="F98" s="23"/>
      <c r="H98" s="47" t="s">
        <v>17</v>
      </c>
      <c r="I98" s="31">
        <f t="shared" si="3"/>
        <v>0</v>
      </c>
      <c r="J98" s="32">
        <f t="shared" si="4"/>
        <v>0</v>
      </c>
      <c r="L98" s="47" t="s">
        <v>16</v>
      </c>
      <c r="M98" s="31"/>
      <c r="N98" s="32">
        <f t="shared" si="5"/>
        <v>0</v>
      </c>
      <c r="P98" s="66" t="s">
        <v>16</v>
      </c>
      <c r="R98" s="48"/>
      <c r="W98" s="65"/>
    </row>
    <row r="99" spans="1:23" ht="15.75" thickBot="1" x14ac:dyDescent="0.3">
      <c r="A99" s="124"/>
      <c r="B99" s="8"/>
      <c r="C99" s="9"/>
      <c r="D99" s="9"/>
      <c r="E99" s="9"/>
      <c r="F99" s="10"/>
      <c r="H99" s="52" t="s">
        <v>14</v>
      </c>
      <c r="I99" s="31">
        <f t="shared" si="3"/>
        <v>0</v>
      </c>
      <c r="J99" s="32">
        <f t="shared" si="4"/>
        <v>0</v>
      </c>
      <c r="L99" s="47" t="s">
        <v>17</v>
      </c>
      <c r="M99" s="31"/>
      <c r="N99" s="32">
        <f t="shared" si="5"/>
        <v>0</v>
      </c>
      <c r="P99" s="66" t="s">
        <v>17</v>
      </c>
      <c r="R99" s="48"/>
      <c r="W99" s="65"/>
    </row>
    <row r="100" spans="1:23" ht="15.75" thickBot="1" x14ac:dyDescent="0.3">
      <c r="A100" s="124"/>
      <c r="B100" s="8"/>
      <c r="C100" s="9"/>
      <c r="D100" s="9"/>
      <c r="E100" s="9"/>
      <c r="F100" s="10"/>
      <c r="H100" s="52" t="s">
        <v>44</v>
      </c>
      <c r="I100" s="31">
        <f t="shared" si="3"/>
        <v>0</v>
      </c>
      <c r="J100" s="32">
        <f t="shared" si="4"/>
        <v>0</v>
      </c>
      <c r="L100" s="52" t="s">
        <v>14</v>
      </c>
      <c r="M100" s="31"/>
      <c r="N100" s="32">
        <f t="shared" si="5"/>
        <v>0</v>
      </c>
      <c r="P100" s="67" t="s">
        <v>14</v>
      </c>
      <c r="R100" s="48"/>
      <c r="W100" s="65"/>
    </row>
    <row r="101" spans="1:23" ht="15.75" thickBot="1" x14ac:dyDescent="0.3">
      <c r="A101" s="125"/>
      <c r="B101" s="11"/>
      <c r="C101" s="12"/>
      <c r="D101" s="12"/>
      <c r="E101" s="12"/>
      <c r="F101" s="13"/>
      <c r="H101" s="52" t="s">
        <v>45</v>
      </c>
      <c r="I101" s="31">
        <f t="shared" si="3"/>
        <v>0</v>
      </c>
      <c r="J101" s="32">
        <f t="shared" si="4"/>
        <v>0</v>
      </c>
      <c r="L101" s="52" t="s">
        <v>44</v>
      </c>
      <c r="M101" s="31"/>
      <c r="N101" s="32">
        <f t="shared" si="5"/>
        <v>0</v>
      </c>
      <c r="P101" s="67" t="s">
        <v>44</v>
      </c>
      <c r="R101" s="48"/>
      <c r="W101" s="65"/>
    </row>
    <row r="102" spans="1:23" ht="15.75" thickBot="1" x14ac:dyDescent="0.3">
      <c r="A102" s="126" t="s">
        <v>6</v>
      </c>
      <c r="B102" s="5"/>
      <c r="C102" s="6"/>
      <c r="D102" s="6"/>
      <c r="E102" s="6"/>
      <c r="F102" s="7"/>
      <c r="H102" s="52" t="s">
        <v>40</v>
      </c>
      <c r="I102" s="31">
        <f t="shared" si="3"/>
        <v>0</v>
      </c>
      <c r="J102" s="32">
        <f t="shared" si="4"/>
        <v>0</v>
      </c>
      <c r="L102" s="52" t="s">
        <v>45</v>
      </c>
      <c r="M102" s="31"/>
      <c r="N102" s="32">
        <f t="shared" si="5"/>
        <v>0</v>
      </c>
      <c r="P102" s="67" t="s">
        <v>45</v>
      </c>
      <c r="R102" s="48"/>
      <c r="W102" s="65"/>
    </row>
    <row r="103" spans="1:23" ht="15.75" thickBot="1" x14ac:dyDescent="0.3">
      <c r="A103" s="127"/>
      <c r="B103" s="8"/>
      <c r="C103" s="9"/>
      <c r="D103" s="9"/>
      <c r="E103" s="9"/>
      <c r="F103" s="10"/>
      <c r="H103" s="52" t="s">
        <v>24</v>
      </c>
      <c r="I103" s="31">
        <f t="shared" si="3"/>
        <v>0</v>
      </c>
      <c r="J103" s="32">
        <f t="shared" si="4"/>
        <v>0</v>
      </c>
      <c r="L103" s="47" t="s">
        <v>32</v>
      </c>
      <c r="M103" s="31"/>
      <c r="N103" s="32">
        <f t="shared" si="5"/>
        <v>0</v>
      </c>
      <c r="P103" s="66" t="s">
        <v>32</v>
      </c>
      <c r="R103" s="48"/>
      <c r="W103" s="65"/>
    </row>
    <row r="104" spans="1:23" ht="15.75" thickBot="1" x14ac:dyDescent="0.3">
      <c r="A104" s="127"/>
      <c r="B104" s="8"/>
      <c r="C104" s="9"/>
      <c r="D104" s="9"/>
      <c r="E104" s="9"/>
      <c r="F104" s="10"/>
      <c r="H104" s="52" t="s">
        <v>41</v>
      </c>
      <c r="I104" s="31">
        <f t="shared" si="3"/>
        <v>0</v>
      </c>
      <c r="J104" s="32">
        <f t="shared" si="4"/>
        <v>0</v>
      </c>
      <c r="L104" s="52" t="s">
        <v>40</v>
      </c>
      <c r="M104" s="31"/>
      <c r="N104" s="32">
        <f t="shared" si="5"/>
        <v>0</v>
      </c>
      <c r="P104" s="67" t="s">
        <v>40</v>
      </c>
      <c r="R104" s="48"/>
      <c r="W104" s="65"/>
    </row>
    <row r="105" spans="1:23" ht="15.75" thickBot="1" x14ac:dyDescent="0.3">
      <c r="A105" s="127"/>
      <c r="B105" s="8"/>
      <c r="C105" s="9"/>
      <c r="D105" s="9"/>
      <c r="E105" s="9"/>
      <c r="F105" s="10"/>
      <c r="H105" s="52" t="s">
        <v>42</v>
      </c>
      <c r="I105" s="31">
        <f t="shared" si="3"/>
        <v>0</v>
      </c>
      <c r="J105" s="32">
        <f t="shared" si="4"/>
        <v>0</v>
      </c>
      <c r="L105" s="52" t="s">
        <v>24</v>
      </c>
      <c r="M105" s="31"/>
      <c r="N105" s="32">
        <f t="shared" si="5"/>
        <v>0</v>
      </c>
      <c r="P105" s="67" t="s">
        <v>24</v>
      </c>
      <c r="R105" s="48"/>
      <c r="W105" s="65"/>
    </row>
    <row r="106" spans="1:23" ht="15.75" thickBot="1" x14ac:dyDescent="0.3">
      <c r="A106" s="128"/>
      <c r="B106" s="11"/>
      <c r="C106" s="12"/>
      <c r="D106" s="12"/>
      <c r="E106" s="12"/>
      <c r="F106" s="13"/>
      <c r="H106" s="52" t="s">
        <v>28</v>
      </c>
      <c r="I106" s="31">
        <f t="shared" si="3"/>
        <v>0</v>
      </c>
      <c r="J106" s="32">
        <f t="shared" si="4"/>
        <v>0</v>
      </c>
      <c r="L106" s="52" t="s">
        <v>41</v>
      </c>
      <c r="M106" s="31"/>
      <c r="N106" s="32">
        <f t="shared" si="5"/>
        <v>0</v>
      </c>
      <c r="P106" s="67" t="s">
        <v>41</v>
      </c>
      <c r="R106" s="48"/>
      <c r="W106" s="65"/>
    </row>
    <row r="107" spans="1:23" ht="15.75" thickBot="1" x14ac:dyDescent="0.3">
      <c r="A107" s="105" t="s">
        <v>6</v>
      </c>
      <c r="B107" s="5"/>
      <c r="C107" s="6"/>
      <c r="D107" s="6"/>
      <c r="E107" s="6"/>
      <c r="F107" s="7"/>
      <c r="H107" s="47"/>
      <c r="I107" s="31">
        <f t="shared" si="3"/>
        <v>0</v>
      </c>
      <c r="J107" s="32">
        <f t="shared" si="4"/>
        <v>0</v>
      </c>
      <c r="L107" s="52" t="s">
        <v>42</v>
      </c>
      <c r="M107" s="31"/>
      <c r="N107" s="32">
        <f t="shared" si="5"/>
        <v>0</v>
      </c>
      <c r="P107" s="67" t="s">
        <v>42</v>
      </c>
      <c r="Q107" s="29"/>
      <c r="R107" s="28"/>
      <c r="W107" s="65"/>
    </row>
    <row r="108" spans="1:23" ht="15.75" thickBot="1" x14ac:dyDescent="0.3">
      <c r="A108" s="106"/>
      <c r="B108" s="8"/>
      <c r="C108" s="9"/>
      <c r="D108" s="9"/>
      <c r="E108" s="9"/>
      <c r="F108" s="10"/>
      <c r="H108" s="47"/>
      <c r="I108" s="31">
        <f t="shared" si="3"/>
        <v>0</v>
      </c>
      <c r="J108" s="32">
        <f t="shared" si="4"/>
        <v>0</v>
      </c>
      <c r="L108" s="52" t="s">
        <v>28</v>
      </c>
      <c r="M108" s="31"/>
      <c r="N108" s="32">
        <f t="shared" si="5"/>
        <v>0</v>
      </c>
      <c r="P108" s="67" t="s">
        <v>28</v>
      </c>
      <c r="R108" s="28"/>
      <c r="W108" s="65"/>
    </row>
    <row r="109" spans="1:23" ht="15.75" thickBot="1" x14ac:dyDescent="0.3">
      <c r="A109" s="106"/>
      <c r="B109" s="8"/>
      <c r="C109" s="9"/>
      <c r="D109" s="9"/>
      <c r="E109" s="9"/>
      <c r="F109" s="10"/>
      <c r="H109" s="31"/>
      <c r="I109" s="31">
        <f t="shared" si="3"/>
        <v>0</v>
      </c>
      <c r="J109" s="32">
        <f t="shared" si="4"/>
        <v>0</v>
      </c>
      <c r="L109" s="31"/>
      <c r="M109" s="31"/>
      <c r="N109" s="32"/>
      <c r="P109" s="55"/>
      <c r="R109" s="28"/>
      <c r="W109" s="65"/>
    </row>
    <row r="110" spans="1:23" ht="15.75" thickBot="1" x14ac:dyDescent="0.3">
      <c r="A110" s="106"/>
      <c r="B110" s="8"/>
      <c r="C110" s="9"/>
      <c r="D110" s="9"/>
      <c r="E110" s="9"/>
      <c r="F110" s="10"/>
      <c r="H110" s="34"/>
      <c r="I110" s="31">
        <f t="shared" si="3"/>
        <v>0</v>
      </c>
      <c r="J110" s="32">
        <f t="shared" si="4"/>
        <v>0</v>
      </c>
      <c r="L110" s="34"/>
      <c r="M110" s="31"/>
      <c r="N110" s="47"/>
      <c r="P110" s="55"/>
      <c r="W110" s="65"/>
    </row>
    <row r="111" spans="1:23" ht="15.75" thickBot="1" x14ac:dyDescent="0.3">
      <c r="A111" s="107"/>
      <c r="B111" s="11"/>
      <c r="C111" s="12"/>
      <c r="D111" s="12"/>
      <c r="E111" s="12"/>
      <c r="F111" s="13"/>
      <c r="H111" s="34"/>
      <c r="I111" s="31">
        <f t="shared" si="3"/>
        <v>0</v>
      </c>
      <c r="J111" s="32">
        <f t="shared" si="4"/>
        <v>0</v>
      </c>
      <c r="L111" s="34"/>
      <c r="M111" s="31"/>
      <c r="N111" s="47"/>
      <c r="P111" s="55"/>
      <c r="W111" s="65"/>
    </row>
    <row r="112" spans="1:23" ht="15.75" thickBot="1" x14ac:dyDescent="0.3">
      <c r="A112" s="112" t="s">
        <v>6</v>
      </c>
      <c r="B112" s="5"/>
      <c r="C112" s="6"/>
      <c r="D112" s="6"/>
      <c r="E112" s="6"/>
      <c r="F112" s="7"/>
      <c r="H112" s="34"/>
      <c r="I112" s="31">
        <f t="shared" si="3"/>
        <v>0</v>
      </c>
      <c r="J112" s="32">
        <f t="shared" si="4"/>
        <v>0</v>
      </c>
      <c r="L112" s="34"/>
      <c r="M112" s="31"/>
      <c r="N112" s="47"/>
      <c r="P112" s="55"/>
      <c r="W112" s="65"/>
    </row>
    <row r="113" spans="1:23" ht="15.75" thickBot="1" x14ac:dyDescent="0.3">
      <c r="A113" s="113"/>
      <c r="B113" s="8"/>
      <c r="C113" s="9"/>
      <c r="D113" s="9"/>
      <c r="E113" s="9"/>
      <c r="F113" s="10"/>
      <c r="H113" s="34"/>
      <c r="I113" s="31">
        <f t="shared" si="3"/>
        <v>0</v>
      </c>
      <c r="J113" s="32">
        <f t="shared" si="4"/>
        <v>0</v>
      </c>
      <c r="L113" s="34"/>
      <c r="M113" s="31"/>
      <c r="N113" s="47"/>
      <c r="P113" s="55"/>
      <c r="S113" s="26"/>
      <c r="T113" s="26"/>
      <c r="W113" s="65"/>
    </row>
    <row r="114" spans="1:23" ht="15.75" thickBot="1" x14ac:dyDescent="0.3">
      <c r="A114" s="113"/>
      <c r="B114" s="8"/>
      <c r="C114" s="9"/>
      <c r="D114" s="9"/>
      <c r="E114" s="9"/>
      <c r="F114" s="10"/>
      <c r="H114" s="34"/>
      <c r="I114" s="31">
        <f t="shared" si="3"/>
        <v>0</v>
      </c>
      <c r="J114" s="32">
        <f t="shared" si="4"/>
        <v>0</v>
      </c>
      <c r="L114" s="34"/>
      <c r="M114" s="31"/>
      <c r="N114" s="47"/>
      <c r="P114" s="55"/>
      <c r="S114" s="26"/>
      <c r="T114" s="26"/>
      <c r="W114" s="65"/>
    </row>
    <row r="115" spans="1:23" ht="15.75" thickBot="1" x14ac:dyDescent="0.3">
      <c r="A115" s="113"/>
      <c r="B115" s="8"/>
      <c r="C115" s="9"/>
      <c r="D115" s="9"/>
      <c r="E115" s="9"/>
      <c r="F115" s="10"/>
      <c r="H115" s="34"/>
      <c r="I115" s="31">
        <f t="shared" si="3"/>
        <v>0</v>
      </c>
      <c r="J115" s="32">
        <f t="shared" si="4"/>
        <v>0</v>
      </c>
      <c r="L115" s="34"/>
      <c r="M115" s="31"/>
      <c r="N115" s="47"/>
      <c r="P115" s="55"/>
      <c r="W115" s="65"/>
    </row>
    <row r="116" spans="1:23" ht="15.75" thickBot="1" x14ac:dyDescent="0.3">
      <c r="A116" s="114"/>
      <c r="B116" s="17"/>
      <c r="C116" s="18"/>
      <c r="D116" s="18"/>
      <c r="E116" s="18"/>
      <c r="F116" s="20"/>
      <c r="H116" s="34"/>
      <c r="I116" s="31">
        <f t="shared" si="3"/>
        <v>0</v>
      </c>
      <c r="J116" s="32">
        <f t="shared" si="4"/>
        <v>0</v>
      </c>
      <c r="L116" s="34"/>
      <c r="M116" s="31"/>
      <c r="N116" s="47"/>
      <c r="P116" s="55"/>
      <c r="W116" s="65"/>
    </row>
    <row r="117" spans="1:23" x14ac:dyDescent="0.25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65"/>
    </row>
    <row r="118" spans="1:23" ht="15.75" thickBot="1" x14ac:dyDescent="0.3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</row>
    <row r="119" spans="1:23" x14ac:dyDescent="0.25">
      <c r="A119" s="81" t="s">
        <v>7</v>
      </c>
      <c r="B119" s="82"/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3"/>
      <c r="W119" s="65"/>
    </row>
    <row r="120" spans="1:23" ht="15.75" thickBot="1" x14ac:dyDescent="0.3">
      <c r="A120" s="84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6"/>
      <c r="W120" s="65"/>
    </row>
    <row r="121" spans="1:23" ht="15.75" thickBot="1" x14ac:dyDescent="0.3">
      <c r="I121" s="24"/>
      <c r="L121" s="25"/>
      <c r="M121" s="25"/>
      <c r="O121" s="25"/>
      <c r="S121" s="26"/>
      <c r="T121" s="26"/>
      <c r="W121" s="65"/>
    </row>
    <row r="122" spans="1:23" ht="15.75" thickBot="1" x14ac:dyDescent="0.3">
      <c r="A122" s="87" t="s">
        <v>8</v>
      </c>
      <c r="B122" s="88"/>
      <c r="C122" s="88"/>
      <c r="D122" s="89"/>
      <c r="E122" s="90" t="s">
        <v>9</v>
      </c>
      <c r="F122" s="91"/>
      <c r="G122" s="91"/>
      <c r="H122" s="91"/>
      <c r="I122" s="92"/>
      <c r="J122" s="93" t="s">
        <v>10</v>
      </c>
      <c r="K122" s="94"/>
      <c r="L122" s="94"/>
      <c r="M122" s="94"/>
      <c r="N122" s="95"/>
      <c r="O122" s="96" t="s">
        <v>11</v>
      </c>
      <c r="P122" s="97"/>
      <c r="Q122" s="97"/>
      <c r="R122" s="97"/>
      <c r="S122" s="97"/>
      <c r="T122" s="98"/>
      <c r="W122" s="65"/>
    </row>
    <row r="123" spans="1:23" ht="15.75" thickBot="1" x14ac:dyDescent="0.3">
      <c r="A123" s="1"/>
      <c r="C123" s="27"/>
      <c r="I123" s="28"/>
      <c r="L123" s="25"/>
      <c r="M123" s="25"/>
      <c r="O123" s="25"/>
      <c r="S123" s="26"/>
      <c r="T123" s="26"/>
      <c r="W123" s="65"/>
    </row>
    <row r="124" spans="1:23" ht="15.75" thickBot="1" x14ac:dyDescent="0.3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65"/>
    </row>
    <row r="125" spans="1:23" ht="15.75" thickBot="1" x14ac:dyDescent="0.3">
      <c r="A125" s="4" t="s">
        <v>5</v>
      </c>
      <c r="C125" s="1"/>
      <c r="H125" t="s">
        <v>46</v>
      </c>
      <c r="I125" s="99" t="s">
        <v>12</v>
      </c>
      <c r="J125" s="100"/>
      <c r="K125" s="100"/>
      <c r="L125" s="100"/>
      <c r="M125" s="101"/>
      <c r="O125" s="25"/>
      <c r="P125" s="29"/>
      <c r="Q125" s="29"/>
      <c r="R125" s="29"/>
      <c r="S125" s="26"/>
      <c r="T125" s="26"/>
      <c r="W125" s="65"/>
    </row>
    <row r="126" spans="1:23" ht="15.75" thickBot="1" x14ac:dyDescent="0.3">
      <c r="A126" s="102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O126" s="70" t="s">
        <v>13</v>
      </c>
      <c r="P126" s="71"/>
      <c r="Q126" s="71"/>
      <c r="R126" s="71"/>
      <c r="S126" s="72"/>
      <c r="W126" s="65"/>
    </row>
    <row r="127" spans="1:23" ht="15.75" thickBot="1" x14ac:dyDescent="0.3">
      <c r="A127" s="103"/>
      <c r="B127" s="8"/>
      <c r="C127" s="9"/>
      <c r="D127" s="9"/>
      <c r="E127" s="9"/>
      <c r="F127" s="10"/>
      <c r="G127" s="30"/>
      <c r="O127" s="73"/>
      <c r="P127" s="74"/>
      <c r="Q127" s="74"/>
      <c r="R127" s="74"/>
      <c r="S127" s="75"/>
      <c r="W127" s="65"/>
    </row>
    <row r="128" spans="1:23" ht="15.75" thickBot="1" x14ac:dyDescent="0.3">
      <c r="A128" s="103"/>
      <c r="B128" s="8"/>
      <c r="C128" s="9"/>
      <c r="D128" s="9"/>
      <c r="E128" s="9"/>
      <c r="F128" s="10"/>
      <c r="G128" s="30"/>
      <c r="H128" s="47" t="s">
        <v>15</v>
      </c>
      <c r="I128" s="5"/>
      <c r="J128" s="5"/>
      <c r="K128" s="5"/>
      <c r="L128" s="5"/>
      <c r="M128" s="32"/>
      <c r="W128" s="65"/>
    </row>
    <row r="129" spans="1:23" ht="15.75" thickBot="1" x14ac:dyDescent="0.3">
      <c r="A129" s="103"/>
      <c r="B129" s="11"/>
      <c r="C129" s="12"/>
      <c r="D129" s="12"/>
      <c r="E129" s="12"/>
      <c r="F129" s="13"/>
      <c r="G129" s="26"/>
      <c r="H129" s="47" t="s">
        <v>16</v>
      </c>
      <c r="I129" s="5"/>
      <c r="J129" s="5"/>
      <c r="K129" s="5"/>
      <c r="L129" s="5"/>
      <c r="M129" s="32"/>
      <c r="W129" s="65"/>
    </row>
    <row r="130" spans="1:23" ht="15.75" thickBot="1" x14ac:dyDescent="0.3">
      <c r="A130" s="104"/>
      <c r="B130" s="11"/>
      <c r="C130" s="12"/>
      <c r="D130" s="12"/>
      <c r="E130" s="12"/>
      <c r="F130" s="13"/>
      <c r="H130" s="47" t="s">
        <v>17</v>
      </c>
      <c r="I130" s="5"/>
      <c r="J130" s="5"/>
      <c r="K130" s="5"/>
      <c r="L130" s="5"/>
      <c r="M130" s="32"/>
      <c r="W130" s="65"/>
    </row>
    <row r="131" spans="1:23" ht="15.75" thickBot="1" x14ac:dyDescent="0.3">
      <c r="A131" s="76" t="s">
        <v>6</v>
      </c>
      <c r="B131" s="5"/>
      <c r="C131" s="6"/>
      <c r="D131" s="6"/>
      <c r="E131" s="6"/>
      <c r="F131" s="7"/>
      <c r="H131" s="52" t="s">
        <v>14</v>
      </c>
      <c r="I131" s="5"/>
      <c r="J131" s="5"/>
      <c r="K131" s="5"/>
      <c r="L131" s="5"/>
      <c r="M131" s="32"/>
      <c r="O131" s="68" t="s">
        <v>18</v>
      </c>
      <c r="P131" s="79"/>
      <c r="R131" s="68" t="s">
        <v>19</v>
      </c>
      <c r="S131" s="33"/>
      <c r="W131" s="65"/>
    </row>
    <row r="132" spans="1:23" ht="15.75" thickBot="1" x14ac:dyDescent="0.3">
      <c r="A132" s="77"/>
      <c r="B132" s="8"/>
      <c r="C132" s="9"/>
      <c r="D132" s="9"/>
      <c r="E132" s="9"/>
      <c r="F132" s="10"/>
      <c r="H132" s="52" t="s">
        <v>44</v>
      </c>
      <c r="I132" s="5"/>
      <c r="J132" s="5"/>
      <c r="K132" s="5"/>
      <c r="L132" s="5"/>
      <c r="M132" s="32"/>
      <c r="O132" s="69"/>
      <c r="P132" s="80"/>
      <c r="R132" s="69"/>
      <c r="S132" s="35"/>
      <c r="W132" s="65"/>
    </row>
    <row r="133" spans="1:23" ht="15.75" thickBot="1" x14ac:dyDescent="0.3">
      <c r="A133" s="77"/>
      <c r="B133" s="8"/>
      <c r="C133" s="9"/>
      <c r="D133" s="9"/>
      <c r="E133" s="9"/>
      <c r="F133" s="10"/>
      <c r="H133" s="52" t="s">
        <v>45</v>
      </c>
      <c r="I133" s="5"/>
      <c r="J133" s="5"/>
      <c r="K133" s="5"/>
      <c r="L133" s="5"/>
      <c r="M133" s="32"/>
      <c r="O133" s="68" t="s">
        <v>20</v>
      </c>
      <c r="P133" s="36"/>
      <c r="R133" s="68" t="s">
        <v>21</v>
      </c>
      <c r="S133" s="37"/>
      <c r="W133" s="65"/>
    </row>
    <row r="134" spans="1:23" ht="15.75" thickBot="1" x14ac:dyDescent="0.3">
      <c r="A134" s="77"/>
      <c r="B134" s="14"/>
      <c r="C134" s="9"/>
      <c r="D134" s="9"/>
      <c r="E134" s="9"/>
      <c r="F134" s="10"/>
      <c r="G134" s="27"/>
      <c r="H134" s="52" t="s">
        <v>40</v>
      </c>
      <c r="I134" s="5"/>
      <c r="J134" s="5"/>
      <c r="K134" s="5"/>
      <c r="L134" s="5"/>
      <c r="M134" s="32"/>
      <c r="O134" s="69"/>
      <c r="P134" s="38"/>
      <c r="R134" s="69"/>
      <c r="S134" s="39"/>
      <c r="W134" s="65"/>
    </row>
    <row r="135" spans="1:23" ht="15.75" thickBot="1" x14ac:dyDescent="0.3">
      <c r="A135" s="78"/>
      <c r="B135" s="15"/>
      <c r="C135" s="12"/>
      <c r="D135" s="12"/>
      <c r="E135" s="12"/>
      <c r="F135" s="13"/>
      <c r="G135" s="27"/>
      <c r="H135" s="52" t="s">
        <v>24</v>
      </c>
      <c r="I135" s="5"/>
      <c r="J135" s="5"/>
      <c r="K135" s="5"/>
      <c r="L135" s="5"/>
      <c r="M135" s="32"/>
      <c r="O135" s="68" t="s">
        <v>22</v>
      </c>
      <c r="P135" s="40"/>
      <c r="R135" s="68" t="s">
        <v>23</v>
      </c>
      <c r="S135" s="41"/>
      <c r="W135" s="65"/>
    </row>
    <row r="136" spans="1:23" ht="15.75" thickBot="1" x14ac:dyDescent="0.3">
      <c r="A136" s="105" t="s">
        <v>6</v>
      </c>
      <c r="B136" s="5"/>
      <c r="C136" s="6"/>
      <c r="D136" s="6"/>
      <c r="E136" s="6"/>
      <c r="F136" s="7"/>
      <c r="G136" s="27"/>
      <c r="H136" s="52" t="s">
        <v>41</v>
      </c>
      <c r="I136" s="5"/>
      <c r="J136" s="5"/>
      <c r="K136" s="5"/>
      <c r="L136" s="5"/>
      <c r="M136" s="32"/>
      <c r="O136" s="69"/>
      <c r="P136" s="50"/>
      <c r="R136" s="69"/>
      <c r="S136" s="51"/>
      <c r="W136" s="65"/>
    </row>
    <row r="137" spans="1:23" ht="15.75" thickBot="1" x14ac:dyDescent="0.3">
      <c r="A137" s="106"/>
      <c r="B137" s="21"/>
      <c r="C137" s="22"/>
      <c r="D137" s="22"/>
      <c r="E137" s="22"/>
      <c r="F137" s="23"/>
      <c r="G137" s="27"/>
      <c r="H137" s="52" t="s">
        <v>42</v>
      </c>
      <c r="I137" s="5"/>
      <c r="J137" s="5"/>
      <c r="K137" s="5"/>
      <c r="L137" s="5"/>
      <c r="M137" s="32"/>
      <c r="O137" s="68" t="s">
        <v>25</v>
      </c>
      <c r="P137" s="42"/>
      <c r="R137" s="110" t="s">
        <v>26</v>
      </c>
      <c r="S137" s="43"/>
      <c r="W137" s="65"/>
    </row>
    <row r="138" spans="1:23" ht="15.75" thickBot="1" x14ac:dyDescent="0.3">
      <c r="A138" s="106"/>
      <c r="B138" s="8"/>
      <c r="C138" s="9"/>
      <c r="D138" s="9"/>
      <c r="E138" s="9"/>
      <c r="F138" s="10"/>
      <c r="H138" s="52" t="s">
        <v>28</v>
      </c>
      <c r="I138" s="5"/>
      <c r="J138" s="5"/>
      <c r="K138" s="5"/>
      <c r="L138" s="5"/>
      <c r="M138" s="32"/>
      <c r="O138" s="69"/>
      <c r="P138" s="44"/>
      <c r="R138" s="111"/>
      <c r="S138" s="45"/>
      <c r="W138" s="65"/>
    </row>
    <row r="139" spans="1:23" ht="15.75" thickBot="1" x14ac:dyDescent="0.3">
      <c r="A139" s="106"/>
      <c r="B139" s="8"/>
      <c r="C139" s="9"/>
      <c r="D139" s="9"/>
      <c r="E139" s="16"/>
      <c r="F139" s="10"/>
      <c r="H139" s="47"/>
      <c r="I139" s="5"/>
      <c r="J139" s="5"/>
      <c r="K139" s="5"/>
      <c r="L139" s="5"/>
      <c r="M139" s="32"/>
      <c r="O139" s="68" t="s">
        <v>27</v>
      </c>
      <c r="P139" s="132"/>
      <c r="W139" s="65"/>
    </row>
    <row r="140" spans="1:23" ht="15.75" thickBot="1" x14ac:dyDescent="0.3">
      <c r="A140" s="107"/>
      <c r="B140" s="17"/>
      <c r="C140" s="18"/>
      <c r="D140" s="18"/>
      <c r="E140" s="19"/>
      <c r="F140" s="20"/>
      <c r="H140" s="47"/>
      <c r="I140" s="5"/>
      <c r="J140" s="5"/>
      <c r="K140" s="5"/>
      <c r="L140" s="5"/>
      <c r="M140" s="32"/>
      <c r="O140" s="69"/>
      <c r="P140" s="133"/>
      <c r="W140" s="65"/>
    </row>
    <row r="141" spans="1:23" ht="15.75" thickBot="1" x14ac:dyDescent="0.3">
      <c r="A141" s="129" t="s">
        <v>6</v>
      </c>
      <c r="B141" s="21"/>
      <c r="C141" s="22"/>
      <c r="D141" s="22"/>
      <c r="E141" s="22"/>
      <c r="F141" s="23"/>
      <c r="H141" s="34"/>
      <c r="I141" s="5"/>
      <c r="J141" s="5"/>
      <c r="K141" s="5"/>
      <c r="L141" s="5"/>
      <c r="M141" s="32"/>
      <c r="R141" s="46"/>
      <c r="S141" s="46"/>
      <c r="W141" s="65"/>
    </row>
    <row r="142" spans="1:23" ht="15.75" thickBot="1" x14ac:dyDescent="0.3">
      <c r="A142" s="130"/>
      <c r="B142" s="8"/>
      <c r="C142" s="9"/>
      <c r="D142" s="9"/>
      <c r="E142" s="9"/>
      <c r="F142" s="10"/>
      <c r="H142" s="34"/>
      <c r="I142" s="5"/>
      <c r="J142" s="5"/>
      <c r="K142" s="5"/>
      <c r="L142" s="5"/>
      <c r="M142" s="32"/>
      <c r="R142" s="46"/>
      <c r="S142" s="46"/>
      <c r="W142" s="65"/>
    </row>
    <row r="143" spans="1:23" ht="15.75" thickBot="1" x14ac:dyDescent="0.3">
      <c r="A143" s="130"/>
      <c r="B143" s="8"/>
      <c r="C143" s="9"/>
      <c r="D143" s="9"/>
      <c r="E143" s="9"/>
      <c r="F143" s="10"/>
      <c r="H143" s="34"/>
      <c r="I143" s="5"/>
      <c r="J143" s="5"/>
      <c r="K143" s="5"/>
      <c r="L143" s="5"/>
      <c r="M143" s="32"/>
      <c r="O143" s="56" t="s">
        <v>33</v>
      </c>
      <c r="P143" s="57"/>
      <c r="Q143" s="58"/>
      <c r="R143" s="46"/>
      <c r="S143" s="46"/>
      <c r="W143" s="65"/>
    </row>
    <row r="144" spans="1:23" ht="15.75" thickBot="1" x14ac:dyDescent="0.3">
      <c r="A144" s="130"/>
      <c r="B144" s="8"/>
      <c r="C144" s="9"/>
      <c r="D144" s="9"/>
      <c r="E144" s="9"/>
      <c r="F144" s="10"/>
      <c r="H144" s="34"/>
      <c r="I144" s="5"/>
      <c r="J144" s="5"/>
      <c r="K144" s="5"/>
      <c r="L144" s="5"/>
      <c r="M144" s="32"/>
      <c r="R144" s="46"/>
      <c r="W144" s="65"/>
    </row>
    <row r="145" spans="1:23" ht="15.75" thickBot="1" x14ac:dyDescent="0.3">
      <c r="A145" s="131"/>
      <c r="B145" s="17"/>
      <c r="C145" s="18"/>
      <c r="D145" s="18"/>
      <c r="E145" s="18"/>
      <c r="F145" s="20"/>
      <c r="H145" s="34"/>
      <c r="I145" s="34"/>
      <c r="J145" s="34"/>
      <c r="K145" s="34"/>
      <c r="L145" s="34"/>
      <c r="M145" s="52"/>
      <c r="O145" s="49" t="s">
        <v>34</v>
      </c>
      <c r="P145" s="61">
        <v>0.63</v>
      </c>
      <c r="Q145" s="62"/>
      <c r="W145" s="65"/>
    </row>
    <row r="146" spans="1:23" ht="15.75" thickBot="1" x14ac:dyDescent="0.3">
      <c r="A146" s="115" t="s">
        <v>6</v>
      </c>
      <c r="B146" s="5"/>
      <c r="C146" s="6"/>
      <c r="D146" s="6"/>
      <c r="E146" s="6"/>
      <c r="F146" s="7"/>
      <c r="H146" s="34"/>
      <c r="I146" s="34"/>
      <c r="J146" s="34"/>
      <c r="K146" s="34"/>
      <c r="L146" s="34"/>
      <c r="M146" s="52"/>
      <c r="O146" s="49" t="s">
        <v>35</v>
      </c>
      <c r="P146" s="63">
        <v>1.36</v>
      </c>
      <c r="Q146" s="64"/>
      <c r="W146" s="65"/>
    </row>
    <row r="147" spans="1:23" ht="15.75" thickBot="1" x14ac:dyDescent="0.3">
      <c r="A147" s="116"/>
      <c r="B147" s="8"/>
      <c r="C147" s="9"/>
      <c r="D147" s="9"/>
      <c r="E147" s="9"/>
      <c r="F147" s="10"/>
      <c r="H147" s="34"/>
      <c r="I147" s="34"/>
      <c r="J147" s="34"/>
      <c r="K147" s="34"/>
      <c r="L147" s="34"/>
      <c r="M147" s="52"/>
      <c r="O147" s="49" t="s">
        <v>36</v>
      </c>
      <c r="P147" s="59">
        <v>2.68</v>
      </c>
      <c r="Q147" s="60"/>
      <c r="T147" s="26"/>
      <c r="W147" s="65"/>
    </row>
    <row r="148" spans="1:23" ht="15.75" thickBot="1" x14ac:dyDescent="0.3">
      <c r="A148" s="116"/>
      <c r="B148" s="8"/>
      <c r="C148" s="9"/>
      <c r="D148" s="9"/>
      <c r="E148" s="9"/>
      <c r="F148" s="10"/>
      <c r="H148" s="34"/>
      <c r="I148" s="34"/>
      <c r="J148" s="34"/>
      <c r="K148" s="34"/>
      <c r="L148" s="34"/>
      <c r="M148" s="52"/>
      <c r="O148" s="49" t="s">
        <v>37</v>
      </c>
      <c r="P148" s="59">
        <v>3.88</v>
      </c>
      <c r="Q148" s="60"/>
      <c r="T148" s="26"/>
      <c r="W148" s="65"/>
    </row>
    <row r="149" spans="1:23" ht="15.75" thickBot="1" x14ac:dyDescent="0.3">
      <c r="A149" s="116"/>
      <c r="B149" s="8"/>
      <c r="C149" s="9"/>
      <c r="D149" s="9"/>
      <c r="E149" s="9"/>
      <c r="F149" s="10"/>
      <c r="O149" s="49" t="s">
        <v>38</v>
      </c>
      <c r="P149" s="59">
        <v>4.92</v>
      </c>
      <c r="Q149" s="60"/>
      <c r="T149" s="26"/>
      <c r="W149" s="65"/>
    </row>
    <row r="150" spans="1:23" ht="15.75" thickBot="1" x14ac:dyDescent="0.3">
      <c r="A150" s="117"/>
      <c r="B150" s="17"/>
      <c r="C150" s="18"/>
      <c r="D150" s="18"/>
      <c r="E150" s="18"/>
      <c r="F150" s="20"/>
      <c r="H150" s="53"/>
      <c r="O150" s="49" t="s">
        <v>39</v>
      </c>
      <c r="P150" s="59">
        <v>6.43</v>
      </c>
      <c r="Q150" s="60"/>
      <c r="T150" s="26"/>
      <c r="W150" s="65"/>
    </row>
    <row r="151" spans="1:23" ht="15.75" thickBot="1" x14ac:dyDescent="0.3">
      <c r="A151" s="120" t="s">
        <v>6</v>
      </c>
      <c r="B151" s="21"/>
      <c r="C151" s="22"/>
      <c r="D151" s="22"/>
      <c r="E151" s="22"/>
      <c r="F151" s="23"/>
      <c r="H151" s="53"/>
      <c r="R151" s="48"/>
      <c r="T151" s="26"/>
      <c r="W151" s="65"/>
    </row>
    <row r="152" spans="1:23" ht="15.75" thickBot="1" x14ac:dyDescent="0.3">
      <c r="A152" s="121"/>
      <c r="B152" s="21"/>
      <c r="C152" s="22"/>
      <c r="D152" s="22"/>
      <c r="E152" s="22"/>
      <c r="F152" s="23"/>
      <c r="H152" s="108" t="s">
        <v>48</v>
      </c>
      <c r="I152" s="118" t="s">
        <v>29</v>
      </c>
      <c r="J152" s="118" t="s">
        <v>30</v>
      </c>
      <c r="L152" s="108" t="s">
        <v>47</v>
      </c>
      <c r="M152" s="118" t="s">
        <v>29</v>
      </c>
      <c r="N152" s="118" t="s">
        <v>30</v>
      </c>
      <c r="R152" s="48"/>
      <c r="T152" s="26"/>
      <c r="W152" s="65"/>
    </row>
    <row r="153" spans="1:23" ht="15.75" thickBot="1" x14ac:dyDescent="0.3">
      <c r="A153" s="121"/>
      <c r="B153" s="8"/>
      <c r="C153" s="9"/>
      <c r="D153" s="9"/>
      <c r="E153" s="9"/>
      <c r="F153" s="10"/>
      <c r="H153" s="109"/>
      <c r="I153" s="119"/>
      <c r="J153" s="119"/>
      <c r="L153" s="109"/>
      <c r="M153" s="119"/>
      <c r="N153" s="119"/>
      <c r="P153" s="54" t="s">
        <v>31</v>
      </c>
      <c r="R153" s="48"/>
      <c r="T153" s="26"/>
      <c r="W153" s="65"/>
    </row>
    <row r="154" spans="1:23" ht="15.75" thickBot="1" x14ac:dyDescent="0.3">
      <c r="A154" s="121"/>
      <c r="B154" s="8"/>
      <c r="C154" s="9"/>
      <c r="D154" s="9"/>
      <c r="E154" s="9"/>
      <c r="F154" s="10"/>
      <c r="R154" s="24"/>
      <c r="W154" s="65"/>
    </row>
    <row r="155" spans="1:23" ht="15.75" thickBot="1" x14ac:dyDescent="0.3">
      <c r="A155" s="122"/>
      <c r="B155" s="11"/>
      <c r="C155" s="12"/>
      <c r="D155" s="12"/>
      <c r="E155" s="12"/>
      <c r="F155" s="13"/>
      <c r="H155" s="47" t="s">
        <v>15</v>
      </c>
      <c r="I155" s="31">
        <f>IF(I128="Zone 1A (0-5km)",0.63,IF(I128="Zone 1B (5-10km)",1.36,IF(I128="Zone 2 (10-20km)",2.68,IF(I128="Zone 3 (20-30km)",3.88,IF(I128="Zone 4 (30-40km)",4.92,IF(I128="Zone 5 (40-50km)",6.43,"0"))))))+IF(J128="Zone 1A (0-5km)",0.63,IF(J128="Zone 1B (5-10km)",1.36,IF(J128="Zone 2 (10-20km)",2.68,IF(J128="Zone 3 (20-30km)",3.88,IF(J128="Zone 4 (30-40km)",4.92,IF(J128="Zone 5 (40-50km)",6.43,"0"))))))+IF(K128="Zone 1A (0-5km)",0.63,IF(K128="Zone 1B (5-10km)",1.36,IF(K128="Zone 2 (10-20km)",2.68,IF(K128="Zone 3 (20-30km)",3.88,IF(K128="Zone 4 (30-40km)",4.92,IF(K128="Zone 5 (40-50km)",6.43,"0"))))))+IF(L128="Zone 1A (0-5km)",0.63,IF(L128="Zone 1B (5-10km)",1.36,IF(L128="Zone 2 (10-20km)",2.68,IF(L128="Zone 3 (20-30km)",3.88,IF(L128="Zone 4 (30-40km)",4.92,IF(L128="Zone 5 (40-50km)",6.43,"0"))))))+IF(M128="Zone 1A (0-5km)",0.63,IF(M128="Zone 1B (5-10km)",1.36,IF(M128="Zone 2 (10-20km)",2.68,IF(M128="Zone 3 (20-30km)",3.88,IF(M128="Zone 4 (30-40km)",4.92,IF(M128="Zone 5 (40-50km)",6.43,"0"))))))</f>
        <v>0</v>
      </c>
      <c r="J155" s="32">
        <f>SUM(I37,I96,I155,I214,I273)</f>
        <v>0</v>
      </c>
      <c r="L155" s="47" t="s">
        <v>43</v>
      </c>
      <c r="M155" s="31"/>
      <c r="N155" s="32">
        <f>SUM(M155,M214,M273,M332,M391)</f>
        <v>0</v>
      </c>
      <c r="P155" s="66" t="s">
        <v>43</v>
      </c>
      <c r="R155" s="24"/>
      <c r="W155" s="65"/>
    </row>
    <row r="156" spans="1:23" ht="15.75" thickBot="1" x14ac:dyDescent="0.3">
      <c r="A156" s="123" t="s">
        <v>6</v>
      </c>
      <c r="B156" s="5"/>
      <c r="C156" s="6"/>
      <c r="D156" s="6"/>
      <c r="E156" s="6"/>
      <c r="F156" s="7"/>
      <c r="H156" s="47" t="s">
        <v>16</v>
      </c>
      <c r="I156" s="31">
        <f t="shared" ref="I156:I175" si="6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J156" s="32">
        <f t="shared" ref="J156:J175" si="7">SUM(I38,I97,I156,I215,I274)</f>
        <v>0</v>
      </c>
      <c r="L156" s="47" t="s">
        <v>15</v>
      </c>
      <c r="M156" s="31"/>
      <c r="N156" s="32">
        <f t="shared" ref="N156:N167" si="8">SUM(M156,M215,M274,M333,M392)</f>
        <v>0</v>
      </c>
      <c r="P156" s="66" t="s">
        <v>15</v>
      </c>
      <c r="R156" s="48"/>
      <c r="W156" s="65"/>
    </row>
    <row r="157" spans="1:23" ht="15.75" thickBot="1" x14ac:dyDescent="0.3">
      <c r="A157" s="124"/>
      <c r="B157" s="21"/>
      <c r="C157" s="22"/>
      <c r="D157" s="22"/>
      <c r="E157" s="22"/>
      <c r="F157" s="23"/>
      <c r="H157" s="47" t="s">
        <v>17</v>
      </c>
      <c r="I157" s="31">
        <f t="shared" si="6"/>
        <v>0</v>
      </c>
      <c r="J157" s="32">
        <f t="shared" si="7"/>
        <v>0</v>
      </c>
      <c r="L157" s="47" t="s">
        <v>16</v>
      </c>
      <c r="M157" s="31"/>
      <c r="N157" s="32">
        <f t="shared" si="8"/>
        <v>0</v>
      </c>
      <c r="P157" s="66" t="s">
        <v>16</v>
      </c>
      <c r="R157" s="48"/>
      <c r="W157" s="65"/>
    </row>
    <row r="158" spans="1:23" ht="15.75" thickBot="1" x14ac:dyDescent="0.3">
      <c r="A158" s="124"/>
      <c r="B158" s="8"/>
      <c r="C158" s="9"/>
      <c r="D158" s="9"/>
      <c r="E158" s="9"/>
      <c r="F158" s="10"/>
      <c r="H158" s="52" t="s">
        <v>14</v>
      </c>
      <c r="I158" s="31">
        <f t="shared" si="6"/>
        <v>0</v>
      </c>
      <c r="J158" s="32">
        <f t="shared" si="7"/>
        <v>0</v>
      </c>
      <c r="L158" s="47" t="s">
        <v>17</v>
      </c>
      <c r="M158" s="31"/>
      <c r="N158" s="32">
        <f t="shared" si="8"/>
        <v>0</v>
      </c>
      <c r="P158" s="66" t="s">
        <v>17</v>
      </c>
      <c r="R158" s="48"/>
      <c r="W158" s="65"/>
    </row>
    <row r="159" spans="1:23" ht="15.75" thickBot="1" x14ac:dyDescent="0.3">
      <c r="A159" s="124"/>
      <c r="B159" s="8"/>
      <c r="C159" s="9"/>
      <c r="D159" s="9"/>
      <c r="E159" s="9"/>
      <c r="F159" s="10"/>
      <c r="H159" s="52" t="s">
        <v>44</v>
      </c>
      <c r="I159" s="31">
        <f t="shared" si="6"/>
        <v>0</v>
      </c>
      <c r="J159" s="32">
        <f t="shared" si="7"/>
        <v>0</v>
      </c>
      <c r="L159" s="52" t="s">
        <v>14</v>
      </c>
      <c r="M159" s="31"/>
      <c r="N159" s="32">
        <f t="shared" si="8"/>
        <v>0</v>
      </c>
      <c r="P159" s="67" t="s">
        <v>14</v>
      </c>
      <c r="R159" s="48"/>
      <c r="W159" s="65"/>
    </row>
    <row r="160" spans="1:23" ht="15.75" thickBot="1" x14ac:dyDescent="0.3">
      <c r="A160" s="125"/>
      <c r="B160" s="11"/>
      <c r="C160" s="12"/>
      <c r="D160" s="12"/>
      <c r="E160" s="12"/>
      <c r="F160" s="13"/>
      <c r="H160" s="52" t="s">
        <v>45</v>
      </c>
      <c r="I160" s="31">
        <f t="shared" si="6"/>
        <v>0</v>
      </c>
      <c r="J160" s="32">
        <f t="shared" si="7"/>
        <v>0</v>
      </c>
      <c r="L160" s="52" t="s">
        <v>44</v>
      </c>
      <c r="M160" s="31"/>
      <c r="N160" s="32">
        <f t="shared" si="8"/>
        <v>0</v>
      </c>
      <c r="P160" s="67" t="s">
        <v>44</v>
      </c>
      <c r="R160" s="48"/>
      <c r="W160" s="65"/>
    </row>
    <row r="161" spans="1:23" ht="15.75" thickBot="1" x14ac:dyDescent="0.3">
      <c r="A161" s="126" t="s">
        <v>6</v>
      </c>
      <c r="B161" s="5"/>
      <c r="C161" s="6"/>
      <c r="D161" s="6"/>
      <c r="E161" s="6"/>
      <c r="F161" s="7"/>
      <c r="H161" s="52" t="s">
        <v>40</v>
      </c>
      <c r="I161" s="31">
        <f t="shared" si="6"/>
        <v>0</v>
      </c>
      <c r="J161" s="32">
        <f t="shared" si="7"/>
        <v>0</v>
      </c>
      <c r="L161" s="52" t="s">
        <v>45</v>
      </c>
      <c r="M161" s="31"/>
      <c r="N161" s="32">
        <f t="shared" si="8"/>
        <v>0</v>
      </c>
      <c r="P161" s="67" t="s">
        <v>45</v>
      </c>
      <c r="R161" s="48"/>
      <c r="W161" s="65"/>
    </row>
    <row r="162" spans="1:23" ht="15.75" thickBot="1" x14ac:dyDescent="0.3">
      <c r="A162" s="127"/>
      <c r="B162" s="8"/>
      <c r="C162" s="9"/>
      <c r="D162" s="9"/>
      <c r="E162" s="9"/>
      <c r="F162" s="10"/>
      <c r="H162" s="52" t="s">
        <v>24</v>
      </c>
      <c r="I162" s="31">
        <f t="shared" si="6"/>
        <v>0</v>
      </c>
      <c r="J162" s="32">
        <f t="shared" si="7"/>
        <v>0</v>
      </c>
      <c r="L162" s="47" t="s">
        <v>32</v>
      </c>
      <c r="M162" s="31"/>
      <c r="N162" s="32">
        <f t="shared" si="8"/>
        <v>0</v>
      </c>
      <c r="P162" s="66" t="s">
        <v>32</v>
      </c>
      <c r="R162" s="48"/>
      <c r="W162" s="65"/>
    </row>
    <row r="163" spans="1:23" ht="15.75" thickBot="1" x14ac:dyDescent="0.3">
      <c r="A163" s="127"/>
      <c r="B163" s="8"/>
      <c r="C163" s="9"/>
      <c r="D163" s="9"/>
      <c r="E163" s="9"/>
      <c r="F163" s="10"/>
      <c r="H163" s="52" t="s">
        <v>41</v>
      </c>
      <c r="I163" s="31">
        <f t="shared" si="6"/>
        <v>0</v>
      </c>
      <c r="J163" s="32">
        <f t="shared" si="7"/>
        <v>0</v>
      </c>
      <c r="L163" s="52" t="s">
        <v>40</v>
      </c>
      <c r="M163" s="31"/>
      <c r="N163" s="32">
        <f t="shared" si="8"/>
        <v>0</v>
      </c>
      <c r="P163" s="67" t="s">
        <v>40</v>
      </c>
      <c r="R163" s="48"/>
      <c r="W163" s="65"/>
    </row>
    <row r="164" spans="1:23" ht="15.75" thickBot="1" x14ac:dyDescent="0.3">
      <c r="A164" s="127"/>
      <c r="B164" s="8"/>
      <c r="C164" s="9"/>
      <c r="D164" s="9"/>
      <c r="E164" s="9"/>
      <c r="F164" s="10"/>
      <c r="H164" s="52" t="s">
        <v>42</v>
      </c>
      <c r="I164" s="31">
        <f t="shared" si="6"/>
        <v>0</v>
      </c>
      <c r="J164" s="32">
        <f t="shared" si="7"/>
        <v>0</v>
      </c>
      <c r="L164" s="52" t="s">
        <v>24</v>
      </c>
      <c r="M164" s="31"/>
      <c r="N164" s="32">
        <f t="shared" si="8"/>
        <v>0</v>
      </c>
      <c r="P164" s="67" t="s">
        <v>24</v>
      </c>
      <c r="R164" s="48"/>
      <c r="W164" s="65"/>
    </row>
    <row r="165" spans="1:23" ht="15.75" thickBot="1" x14ac:dyDescent="0.3">
      <c r="A165" s="128"/>
      <c r="B165" s="11"/>
      <c r="C165" s="12"/>
      <c r="D165" s="12"/>
      <c r="E165" s="12"/>
      <c r="F165" s="13"/>
      <c r="H165" s="52" t="s">
        <v>28</v>
      </c>
      <c r="I165" s="31">
        <f t="shared" si="6"/>
        <v>0</v>
      </c>
      <c r="J165" s="32">
        <f t="shared" si="7"/>
        <v>0</v>
      </c>
      <c r="L165" s="52" t="s">
        <v>41</v>
      </c>
      <c r="M165" s="31"/>
      <c r="N165" s="32">
        <f t="shared" si="8"/>
        <v>0</v>
      </c>
      <c r="P165" s="67" t="s">
        <v>41</v>
      </c>
      <c r="R165" s="48"/>
      <c r="W165" s="65"/>
    </row>
    <row r="166" spans="1:23" ht="15.75" thickBot="1" x14ac:dyDescent="0.3">
      <c r="A166" s="105" t="s">
        <v>6</v>
      </c>
      <c r="B166" s="5"/>
      <c r="C166" s="6"/>
      <c r="D166" s="6"/>
      <c r="E166" s="6"/>
      <c r="F166" s="7"/>
      <c r="H166" s="47"/>
      <c r="I166" s="31">
        <f t="shared" si="6"/>
        <v>0</v>
      </c>
      <c r="J166" s="32">
        <f t="shared" si="7"/>
        <v>0</v>
      </c>
      <c r="L166" s="52" t="s">
        <v>42</v>
      </c>
      <c r="M166" s="31"/>
      <c r="N166" s="32">
        <f t="shared" si="8"/>
        <v>0</v>
      </c>
      <c r="P166" s="67" t="s">
        <v>42</v>
      </c>
      <c r="Q166" s="29"/>
      <c r="R166" s="28"/>
      <c r="W166" s="65"/>
    </row>
    <row r="167" spans="1:23" ht="15.75" thickBot="1" x14ac:dyDescent="0.3">
      <c r="A167" s="106"/>
      <c r="B167" s="8"/>
      <c r="C167" s="9"/>
      <c r="D167" s="9"/>
      <c r="E167" s="9"/>
      <c r="F167" s="10"/>
      <c r="H167" s="47"/>
      <c r="I167" s="31">
        <f t="shared" si="6"/>
        <v>0</v>
      </c>
      <c r="J167" s="32">
        <f t="shared" si="7"/>
        <v>0</v>
      </c>
      <c r="L167" s="52" t="s">
        <v>28</v>
      </c>
      <c r="M167" s="31"/>
      <c r="N167" s="32">
        <f t="shared" si="8"/>
        <v>0</v>
      </c>
      <c r="P167" s="67" t="s">
        <v>28</v>
      </c>
      <c r="R167" s="28"/>
      <c r="W167" s="65"/>
    </row>
    <row r="168" spans="1:23" ht="15.75" thickBot="1" x14ac:dyDescent="0.3">
      <c r="A168" s="106"/>
      <c r="B168" s="8"/>
      <c r="C168" s="9"/>
      <c r="D168" s="9"/>
      <c r="E168" s="9"/>
      <c r="F168" s="10"/>
      <c r="H168" s="31"/>
      <c r="I168" s="31">
        <f t="shared" si="6"/>
        <v>0</v>
      </c>
      <c r="J168" s="32">
        <f t="shared" si="7"/>
        <v>0</v>
      </c>
      <c r="L168" s="31"/>
      <c r="M168" s="31"/>
      <c r="N168" s="32"/>
      <c r="P168" s="55"/>
      <c r="R168" s="28"/>
      <c r="W168" s="65"/>
    </row>
    <row r="169" spans="1:23" ht="15.75" thickBot="1" x14ac:dyDescent="0.3">
      <c r="A169" s="106"/>
      <c r="B169" s="8"/>
      <c r="C169" s="9"/>
      <c r="D169" s="9"/>
      <c r="E169" s="9"/>
      <c r="F169" s="10"/>
      <c r="H169" s="34"/>
      <c r="I169" s="31">
        <f t="shared" si="6"/>
        <v>0</v>
      </c>
      <c r="J169" s="32">
        <f t="shared" si="7"/>
        <v>0</v>
      </c>
      <c r="L169" s="34"/>
      <c r="M169" s="31"/>
      <c r="N169" s="47"/>
      <c r="P169" s="55"/>
      <c r="W169" s="65"/>
    </row>
    <row r="170" spans="1:23" ht="15.75" thickBot="1" x14ac:dyDescent="0.3">
      <c r="A170" s="107"/>
      <c r="B170" s="11"/>
      <c r="C170" s="12"/>
      <c r="D170" s="12"/>
      <c r="E170" s="12"/>
      <c r="F170" s="13"/>
      <c r="H170" s="34"/>
      <c r="I170" s="31">
        <f t="shared" si="6"/>
        <v>0</v>
      </c>
      <c r="J170" s="32">
        <f t="shared" si="7"/>
        <v>0</v>
      </c>
      <c r="L170" s="34"/>
      <c r="M170" s="31"/>
      <c r="N170" s="47"/>
      <c r="P170" s="55"/>
      <c r="W170" s="65"/>
    </row>
    <row r="171" spans="1:23" ht="15.75" thickBot="1" x14ac:dyDescent="0.3">
      <c r="A171" s="112" t="s">
        <v>6</v>
      </c>
      <c r="B171" s="5"/>
      <c r="C171" s="6"/>
      <c r="D171" s="6"/>
      <c r="E171" s="6"/>
      <c r="F171" s="7"/>
      <c r="H171" s="34"/>
      <c r="I171" s="31">
        <f t="shared" si="6"/>
        <v>0</v>
      </c>
      <c r="J171" s="32">
        <f t="shared" si="7"/>
        <v>0</v>
      </c>
      <c r="L171" s="34"/>
      <c r="M171" s="31"/>
      <c r="N171" s="47"/>
      <c r="P171" s="55"/>
      <c r="W171" s="65"/>
    </row>
    <row r="172" spans="1:23" ht="15.75" thickBot="1" x14ac:dyDescent="0.3">
      <c r="A172" s="113"/>
      <c r="B172" s="8"/>
      <c r="C172" s="9"/>
      <c r="D172" s="9"/>
      <c r="E172" s="9"/>
      <c r="F172" s="10"/>
      <c r="H172" s="34"/>
      <c r="I172" s="31">
        <f t="shared" si="6"/>
        <v>0</v>
      </c>
      <c r="J172" s="32">
        <f t="shared" si="7"/>
        <v>0</v>
      </c>
      <c r="L172" s="34"/>
      <c r="M172" s="31"/>
      <c r="N172" s="47"/>
      <c r="P172" s="55"/>
      <c r="S172" s="26"/>
      <c r="T172" s="26"/>
      <c r="W172" s="65"/>
    </row>
    <row r="173" spans="1:23" ht="15.75" thickBot="1" x14ac:dyDescent="0.3">
      <c r="A173" s="113"/>
      <c r="B173" s="8"/>
      <c r="C173" s="9"/>
      <c r="D173" s="9"/>
      <c r="E173" s="9"/>
      <c r="F173" s="10"/>
      <c r="H173" s="34"/>
      <c r="I173" s="31">
        <f t="shared" si="6"/>
        <v>0</v>
      </c>
      <c r="J173" s="32">
        <f t="shared" si="7"/>
        <v>0</v>
      </c>
      <c r="L173" s="34"/>
      <c r="M173" s="31"/>
      <c r="N173" s="47"/>
      <c r="P173" s="55"/>
      <c r="S173" s="26"/>
      <c r="T173" s="26"/>
      <c r="W173" s="65"/>
    </row>
    <row r="174" spans="1:23" ht="15.75" thickBot="1" x14ac:dyDescent="0.3">
      <c r="A174" s="113"/>
      <c r="B174" s="8"/>
      <c r="C174" s="9"/>
      <c r="D174" s="9"/>
      <c r="E174" s="9"/>
      <c r="F174" s="10"/>
      <c r="H174" s="34"/>
      <c r="I174" s="31">
        <f t="shared" si="6"/>
        <v>0</v>
      </c>
      <c r="J174" s="32">
        <f t="shared" si="7"/>
        <v>0</v>
      </c>
      <c r="L174" s="34"/>
      <c r="M174" s="31"/>
      <c r="N174" s="47"/>
      <c r="P174" s="55"/>
      <c r="W174" s="65"/>
    </row>
    <row r="175" spans="1:23" ht="15.75" thickBot="1" x14ac:dyDescent="0.3">
      <c r="A175" s="114"/>
      <c r="B175" s="17"/>
      <c r="C175" s="18"/>
      <c r="D175" s="18"/>
      <c r="E175" s="18"/>
      <c r="F175" s="20"/>
      <c r="H175" s="34"/>
      <c r="I175" s="31">
        <f t="shared" si="6"/>
        <v>0</v>
      </c>
      <c r="J175" s="32">
        <f t="shared" si="7"/>
        <v>0</v>
      </c>
      <c r="L175" s="34"/>
      <c r="M175" s="31"/>
      <c r="N175" s="47"/>
      <c r="P175" s="55"/>
      <c r="W175" s="65"/>
    </row>
    <row r="176" spans="1:23" x14ac:dyDescent="0.25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65"/>
    </row>
    <row r="177" spans="1:23" ht="15.75" thickBot="1" x14ac:dyDescent="0.3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</row>
    <row r="178" spans="1:23" x14ac:dyDescent="0.25">
      <c r="A178" s="81" t="s">
        <v>7</v>
      </c>
      <c r="B178" s="82"/>
      <c r="C178" s="82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3"/>
      <c r="W178" s="65"/>
    </row>
    <row r="179" spans="1:23" ht="15.75" thickBot="1" x14ac:dyDescent="0.3">
      <c r="A179" s="84"/>
      <c r="B179" s="85"/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6"/>
      <c r="W179" s="65"/>
    </row>
    <row r="180" spans="1:23" ht="15.75" thickBot="1" x14ac:dyDescent="0.3">
      <c r="I180" s="24"/>
      <c r="L180" s="25"/>
      <c r="M180" s="25"/>
      <c r="O180" s="25"/>
      <c r="S180" s="26"/>
      <c r="T180" s="26"/>
      <c r="W180" s="65"/>
    </row>
    <row r="181" spans="1:23" ht="15.75" thickBot="1" x14ac:dyDescent="0.3">
      <c r="A181" s="87" t="s">
        <v>8</v>
      </c>
      <c r="B181" s="88"/>
      <c r="C181" s="88"/>
      <c r="D181" s="89"/>
      <c r="E181" s="90" t="s">
        <v>9</v>
      </c>
      <c r="F181" s="91"/>
      <c r="G181" s="91"/>
      <c r="H181" s="91"/>
      <c r="I181" s="92"/>
      <c r="J181" s="93" t="s">
        <v>10</v>
      </c>
      <c r="K181" s="94"/>
      <c r="L181" s="94"/>
      <c r="M181" s="94"/>
      <c r="N181" s="95"/>
      <c r="O181" s="96" t="s">
        <v>11</v>
      </c>
      <c r="P181" s="97"/>
      <c r="Q181" s="97"/>
      <c r="R181" s="97"/>
      <c r="S181" s="97"/>
      <c r="T181" s="98"/>
      <c r="W181" s="65"/>
    </row>
    <row r="182" spans="1:23" ht="15.75" thickBot="1" x14ac:dyDescent="0.3">
      <c r="A182" s="1"/>
      <c r="C182" s="27"/>
      <c r="I182" s="28"/>
      <c r="L182" s="25"/>
      <c r="M182" s="25"/>
      <c r="O182" s="25"/>
      <c r="S182" s="26"/>
      <c r="T182" s="26"/>
      <c r="W182" s="65"/>
    </row>
    <row r="183" spans="1:23" ht="15.75" thickBot="1" x14ac:dyDescent="0.3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65"/>
    </row>
    <row r="184" spans="1:23" ht="15.75" thickBot="1" x14ac:dyDescent="0.3">
      <c r="A184" s="4" t="s">
        <v>5</v>
      </c>
      <c r="C184" s="1"/>
      <c r="H184" t="s">
        <v>46</v>
      </c>
      <c r="I184" s="99" t="s">
        <v>12</v>
      </c>
      <c r="J184" s="100"/>
      <c r="K184" s="100"/>
      <c r="L184" s="100"/>
      <c r="M184" s="101"/>
      <c r="O184" s="25"/>
      <c r="P184" s="29"/>
      <c r="Q184" s="29"/>
      <c r="R184" s="29"/>
      <c r="S184" s="26"/>
      <c r="T184" s="26"/>
      <c r="W184" s="65"/>
    </row>
    <row r="185" spans="1:23" ht="15.75" thickBot="1" x14ac:dyDescent="0.3">
      <c r="A185" s="102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O185" s="70" t="s">
        <v>13</v>
      </c>
      <c r="P185" s="71"/>
      <c r="Q185" s="71"/>
      <c r="R185" s="71"/>
      <c r="S185" s="72"/>
      <c r="W185" s="65"/>
    </row>
    <row r="186" spans="1:23" ht="15.75" thickBot="1" x14ac:dyDescent="0.3">
      <c r="A186" s="103"/>
      <c r="B186" s="8"/>
      <c r="C186" s="9"/>
      <c r="D186" s="9"/>
      <c r="E186" s="9"/>
      <c r="F186" s="10"/>
      <c r="G186" s="30"/>
      <c r="O186" s="73"/>
      <c r="P186" s="74"/>
      <c r="Q186" s="74"/>
      <c r="R186" s="74"/>
      <c r="S186" s="75"/>
      <c r="W186" s="65"/>
    </row>
    <row r="187" spans="1:23" ht="15.75" thickBot="1" x14ac:dyDescent="0.3">
      <c r="A187" s="103"/>
      <c r="B187" s="8"/>
      <c r="C187" s="9"/>
      <c r="D187" s="9"/>
      <c r="E187" s="9"/>
      <c r="F187" s="10"/>
      <c r="G187" s="30"/>
      <c r="H187" s="47" t="s">
        <v>15</v>
      </c>
      <c r="I187" s="5"/>
      <c r="J187" s="5"/>
      <c r="K187" s="5"/>
      <c r="L187" s="5"/>
      <c r="M187" s="32"/>
      <c r="W187" s="65"/>
    </row>
    <row r="188" spans="1:23" ht="15.75" thickBot="1" x14ac:dyDescent="0.3">
      <c r="A188" s="103"/>
      <c r="B188" s="11"/>
      <c r="C188" s="12"/>
      <c r="D188" s="12"/>
      <c r="E188" s="12"/>
      <c r="F188" s="13"/>
      <c r="G188" s="26"/>
      <c r="H188" s="47" t="s">
        <v>16</v>
      </c>
      <c r="I188" s="5"/>
      <c r="J188" s="5"/>
      <c r="K188" s="5"/>
      <c r="L188" s="5"/>
      <c r="M188" s="32"/>
      <c r="W188" s="65"/>
    </row>
    <row r="189" spans="1:23" ht="15.75" thickBot="1" x14ac:dyDescent="0.3">
      <c r="A189" s="104"/>
      <c r="B189" s="11"/>
      <c r="C189" s="12"/>
      <c r="D189" s="12"/>
      <c r="E189" s="12"/>
      <c r="F189" s="13"/>
      <c r="H189" s="47" t="s">
        <v>17</v>
      </c>
      <c r="I189" s="5"/>
      <c r="J189" s="5"/>
      <c r="K189" s="5"/>
      <c r="L189" s="5"/>
      <c r="M189" s="32"/>
      <c r="W189" s="65"/>
    </row>
    <row r="190" spans="1:23" ht="15.75" thickBot="1" x14ac:dyDescent="0.3">
      <c r="A190" s="76" t="s">
        <v>6</v>
      </c>
      <c r="B190" s="5"/>
      <c r="C190" s="6"/>
      <c r="D190" s="6"/>
      <c r="E190" s="6"/>
      <c r="F190" s="7"/>
      <c r="H190" s="52" t="s">
        <v>14</v>
      </c>
      <c r="I190" s="5"/>
      <c r="J190" s="5"/>
      <c r="K190" s="5"/>
      <c r="L190" s="5"/>
      <c r="M190" s="32"/>
      <c r="O190" s="68" t="s">
        <v>18</v>
      </c>
      <c r="P190" s="79"/>
      <c r="R190" s="68" t="s">
        <v>19</v>
      </c>
      <c r="S190" s="33"/>
      <c r="W190" s="65"/>
    </row>
    <row r="191" spans="1:23" ht="15.75" thickBot="1" x14ac:dyDescent="0.3">
      <c r="A191" s="77"/>
      <c r="B191" s="8"/>
      <c r="C191" s="9"/>
      <c r="D191" s="9"/>
      <c r="E191" s="9"/>
      <c r="F191" s="10"/>
      <c r="H191" s="52" t="s">
        <v>44</v>
      </c>
      <c r="I191" s="5"/>
      <c r="J191" s="5"/>
      <c r="K191" s="5"/>
      <c r="L191" s="5"/>
      <c r="M191" s="32"/>
      <c r="O191" s="69"/>
      <c r="P191" s="80"/>
      <c r="R191" s="69"/>
      <c r="S191" s="35"/>
      <c r="W191" s="65"/>
    </row>
    <row r="192" spans="1:23" ht="15.75" thickBot="1" x14ac:dyDescent="0.3">
      <c r="A192" s="77"/>
      <c r="B192" s="8"/>
      <c r="C192" s="9"/>
      <c r="D192" s="9"/>
      <c r="E192" s="9"/>
      <c r="F192" s="10"/>
      <c r="H192" s="52" t="s">
        <v>45</v>
      </c>
      <c r="I192" s="5"/>
      <c r="J192" s="5"/>
      <c r="K192" s="5"/>
      <c r="L192" s="5"/>
      <c r="M192" s="32"/>
      <c r="O192" s="68" t="s">
        <v>20</v>
      </c>
      <c r="P192" s="36"/>
      <c r="R192" s="68" t="s">
        <v>21</v>
      </c>
      <c r="S192" s="37"/>
      <c r="W192" s="65"/>
    </row>
    <row r="193" spans="1:23" ht="15.75" thickBot="1" x14ac:dyDescent="0.3">
      <c r="A193" s="77"/>
      <c r="B193" s="14"/>
      <c r="C193" s="9"/>
      <c r="D193" s="9"/>
      <c r="E193" s="9"/>
      <c r="F193" s="10"/>
      <c r="G193" s="27"/>
      <c r="H193" s="52" t="s">
        <v>40</v>
      </c>
      <c r="I193" s="5"/>
      <c r="J193" s="5"/>
      <c r="K193" s="5"/>
      <c r="L193" s="5"/>
      <c r="M193" s="32"/>
      <c r="O193" s="69"/>
      <c r="P193" s="38"/>
      <c r="R193" s="69"/>
      <c r="S193" s="39"/>
      <c r="W193" s="65"/>
    </row>
    <row r="194" spans="1:23" ht="15.75" thickBot="1" x14ac:dyDescent="0.3">
      <c r="A194" s="78"/>
      <c r="B194" s="15"/>
      <c r="C194" s="12"/>
      <c r="D194" s="12"/>
      <c r="E194" s="12"/>
      <c r="F194" s="13"/>
      <c r="G194" s="27"/>
      <c r="H194" s="52" t="s">
        <v>24</v>
      </c>
      <c r="I194" s="5"/>
      <c r="J194" s="5"/>
      <c r="K194" s="5"/>
      <c r="L194" s="5"/>
      <c r="M194" s="32"/>
      <c r="O194" s="68" t="s">
        <v>22</v>
      </c>
      <c r="P194" s="40"/>
      <c r="R194" s="68" t="s">
        <v>23</v>
      </c>
      <c r="S194" s="41"/>
      <c r="W194" s="65"/>
    </row>
    <row r="195" spans="1:23" ht="15.75" thickBot="1" x14ac:dyDescent="0.3">
      <c r="A195" s="105" t="s">
        <v>6</v>
      </c>
      <c r="B195" s="5"/>
      <c r="C195" s="6"/>
      <c r="D195" s="6"/>
      <c r="E195" s="6"/>
      <c r="F195" s="7"/>
      <c r="G195" s="27"/>
      <c r="H195" s="52" t="s">
        <v>41</v>
      </c>
      <c r="I195" s="5"/>
      <c r="J195" s="5"/>
      <c r="K195" s="5"/>
      <c r="L195" s="5"/>
      <c r="M195" s="32"/>
      <c r="O195" s="69"/>
      <c r="P195" s="50"/>
      <c r="R195" s="69"/>
      <c r="S195" s="51"/>
      <c r="W195" s="65"/>
    </row>
    <row r="196" spans="1:23" ht="15.75" thickBot="1" x14ac:dyDescent="0.3">
      <c r="A196" s="106"/>
      <c r="B196" s="21"/>
      <c r="C196" s="22"/>
      <c r="D196" s="22"/>
      <c r="E196" s="22"/>
      <c r="F196" s="23"/>
      <c r="G196" s="27"/>
      <c r="H196" s="52" t="s">
        <v>42</v>
      </c>
      <c r="I196" s="5"/>
      <c r="J196" s="5"/>
      <c r="K196" s="5"/>
      <c r="L196" s="5"/>
      <c r="M196" s="32"/>
      <c r="O196" s="68" t="s">
        <v>25</v>
      </c>
      <c r="P196" s="42"/>
      <c r="R196" s="110" t="s">
        <v>26</v>
      </c>
      <c r="S196" s="43"/>
      <c r="W196" s="65"/>
    </row>
    <row r="197" spans="1:23" ht="15.75" thickBot="1" x14ac:dyDescent="0.3">
      <c r="A197" s="106"/>
      <c r="B197" s="8"/>
      <c r="C197" s="9"/>
      <c r="D197" s="9"/>
      <c r="E197" s="9"/>
      <c r="F197" s="10"/>
      <c r="H197" s="52" t="s">
        <v>28</v>
      </c>
      <c r="I197" s="5"/>
      <c r="J197" s="5"/>
      <c r="K197" s="5"/>
      <c r="L197" s="5"/>
      <c r="M197" s="32"/>
      <c r="O197" s="69"/>
      <c r="P197" s="44"/>
      <c r="R197" s="111"/>
      <c r="S197" s="45"/>
      <c r="W197" s="65"/>
    </row>
    <row r="198" spans="1:23" ht="15.75" thickBot="1" x14ac:dyDescent="0.3">
      <c r="A198" s="106"/>
      <c r="B198" s="8"/>
      <c r="C198" s="9"/>
      <c r="D198" s="9"/>
      <c r="E198" s="16"/>
      <c r="F198" s="10"/>
      <c r="H198" s="47"/>
      <c r="I198" s="5"/>
      <c r="J198" s="5"/>
      <c r="K198" s="5"/>
      <c r="L198" s="5"/>
      <c r="M198" s="32"/>
      <c r="O198" s="68" t="s">
        <v>27</v>
      </c>
      <c r="P198" s="132"/>
      <c r="W198" s="65"/>
    </row>
    <row r="199" spans="1:23" ht="15.75" thickBot="1" x14ac:dyDescent="0.3">
      <c r="A199" s="107"/>
      <c r="B199" s="17"/>
      <c r="C199" s="18"/>
      <c r="D199" s="18"/>
      <c r="E199" s="19"/>
      <c r="F199" s="20"/>
      <c r="H199" s="47"/>
      <c r="I199" s="5"/>
      <c r="J199" s="5"/>
      <c r="K199" s="5"/>
      <c r="L199" s="5"/>
      <c r="M199" s="32"/>
      <c r="O199" s="69"/>
      <c r="P199" s="133"/>
      <c r="W199" s="65"/>
    </row>
    <row r="200" spans="1:23" ht="15.75" thickBot="1" x14ac:dyDescent="0.3">
      <c r="A200" s="129" t="s">
        <v>6</v>
      </c>
      <c r="B200" s="21"/>
      <c r="C200" s="22"/>
      <c r="D200" s="22"/>
      <c r="E200" s="22"/>
      <c r="F200" s="23"/>
      <c r="H200" s="34"/>
      <c r="I200" s="5"/>
      <c r="J200" s="5"/>
      <c r="K200" s="5"/>
      <c r="L200" s="5"/>
      <c r="M200" s="32"/>
      <c r="R200" s="46"/>
      <c r="S200" s="46"/>
      <c r="W200" s="65"/>
    </row>
    <row r="201" spans="1:23" ht="15.75" thickBot="1" x14ac:dyDescent="0.3">
      <c r="A201" s="130"/>
      <c r="B201" s="8"/>
      <c r="C201" s="9"/>
      <c r="D201" s="9"/>
      <c r="E201" s="9"/>
      <c r="F201" s="10"/>
      <c r="H201" s="34"/>
      <c r="I201" s="5"/>
      <c r="J201" s="5"/>
      <c r="K201" s="5"/>
      <c r="L201" s="5"/>
      <c r="M201" s="32"/>
      <c r="R201" s="46"/>
      <c r="S201" s="46"/>
      <c r="W201" s="65"/>
    </row>
    <row r="202" spans="1:23" ht="15.75" thickBot="1" x14ac:dyDescent="0.3">
      <c r="A202" s="130"/>
      <c r="B202" s="8"/>
      <c r="C202" s="9"/>
      <c r="D202" s="9"/>
      <c r="E202" s="9"/>
      <c r="F202" s="10"/>
      <c r="H202" s="34"/>
      <c r="I202" s="5"/>
      <c r="J202" s="5"/>
      <c r="K202" s="5"/>
      <c r="L202" s="5"/>
      <c r="M202" s="32"/>
      <c r="O202" s="56" t="s">
        <v>33</v>
      </c>
      <c r="P202" s="57"/>
      <c r="Q202" s="58"/>
      <c r="R202" s="46"/>
      <c r="S202" s="46"/>
      <c r="W202" s="65"/>
    </row>
    <row r="203" spans="1:23" ht="15.75" thickBot="1" x14ac:dyDescent="0.3">
      <c r="A203" s="130"/>
      <c r="B203" s="8"/>
      <c r="C203" s="9"/>
      <c r="D203" s="9"/>
      <c r="E203" s="9"/>
      <c r="F203" s="10"/>
      <c r="H203" s="34"/>
      <c r="I203" s="5"/>
      <c r="J203" s="5"/>
      <c r="K203" s="5"/>
      <c r="L203" s="5"/>
      <c r="M203" s="32"/>
      <c r="R203" s="46"/>
      <c r="W203" s="65"/>
    </row>
    <row r="204" spans="1:23" ht="15.75" thickBot="1" x14ac:dyDescent="0.3">
      <c r="A204" s="131"/>
      <c r="B204" s="17"/>
      <c r="C204" s="18"/>
      <c r="D204" s="18"/>
      <c r="E204" s="18"/>
      <c r="F204" s="20"/>
      <c r="H204" s="34"/>
      <c r="I204" s="34"/>
      <c r="J204" s="34"/>
      <c r="K204" s="34"/>
      <c r="L204" s="34"/>
      <c r="M204" s="52"/>
      <c r="O204" s="49" t="s">
        <v>34</v>
      </c>
      <c r="P204" s="61">
        <v>0.63</v>
      </c>
      <c r="Q204" s="62"/>
      <c r="W204" s="65"/>
    </row>
    <row r="205" spans="1:23" ht="15.75" thickBot="1" x14ac:dyDescent="0.3">
      <c r="A205" s="115" t="s">
        <v>6</v>
      </c>
      <c r="B205" s="5"/>
      <c r="C205" s="6"/>
      <c r="D205" s="6"/>
      <c r="E205" s="6"/>
      <c r="F205" s="7"/>
      <c r="H205" s="34"/>
      <c r="I205" s="34"/>
      <c r="J205" s="34"/>
      <c r="K205" s="34"/>
      <c r="L205" s="34"/>
      <c r="M205" s="52"/>
      <c r="O205" s="49" t="s">
        <v>35</v>
      </c>
      <c r="P205" s="63">
        <v>1.36</v>
      </c>
      <c r="Q205" s="64"/>
      <c r="W205" s="65"/>
    </row>
    <row r="206" spans="1:23" ht="15.75" thickBot="1" x14ac:dyDescent="0.3">
      <c r="A206" s="116"/>
      <c r="B206" s="8"/>
      <c r="C206" s="9"/>
      <c r="D206" s="9"/>
      <c r="E206" s="9"/>
      <c r="F206" s="10"/>
      <c r="H206" s="34"/>
      <c r="I206" s="34"/>
      <c r="J206" s="34"/>
      <c r="K206" s="34"/>
      <c r="L206" s="34"/>
      <c r="M206" s="52"/>
      <c r="O206" s="49" t="s">
        <v>36</v>
      </c>
      <c r="P206" s="59">
        <v>2.68</v>
      </c>
      <c r="Q206" s="60"/>
      <c r="T206" s="26"/>
      <c r="W206" s="65"/>
    </row>
    <row r="207" spans="1:23" ht="15.75" thickBot="1" x14ac:dyDescent="0.3">
      <c r="A207" s="116"/>
      <c r="B207" s="8"/>
      <c r="C207" s="9"/>
      <c r="D207" s="9"/>
      <c r="E207" s="9"/>
      <c r="F207" s="10"/>
      <c r="H207" s="34"/>
      <c r="I207" s="34"/>
      <c r="J207" s="34"/>
      <c r="K207" s="34"/>
      <c r="L207" s="34"/>
      <c r="M207" s="52"/>
      <c r="O207" s="49" t="s">
        <v>37</v>
      </c>
      <c r="P207" s="59">
        <v>3.88</v>
      </c>
      <c r="Q207" s="60"/>
      <c r="T207" s="26"/>
      <c r="W207" s="65"/>
    </row>
    <row r="208" spans="1:23" ht="15.75" thickBot="1" x14ac:dyDescent="0.3">
      <c r="A208" s="116"/>
      <c r="B208" s="8"/>
      <c r="C208" s="9"/>
      <c r="D208" s="9"/>
      <c r="E208" s="9"/>
      <c r="F208" s="10"/>
      <c r="O208" s="49" t="s">
        <v>38</v>
      </c>
      <c r="P208" s="59">
        <v>4.92</v>
      </c>
      <c r="Q208" s="60"/>
      <c r="T208" s="26"/>
      <c r="W208" s="65"/>
    </row>
    <row r="209" spans="1:23" ht="15.75" thickBot="1" x14ac:dyDescent="0.3">
      <c r="A209" s="117"/>
      <c r="B209" s="17"/>
      <c r="C209" s="18"/>
      <c r="D209" s="18"/>
      <c r="E209" s="18"/>
      <c r="F209" s="20"/>
      <c r="H209" s="53"/>
      <c r="O209" s="49" t="s">
        <v>39</v>
      </c>
      <c r="P209" s="59">
        <v>6.43</v>
      </c>
      <c r="Q209" s="60"/>
      <c r="T209" s="26"/>
      <c r="W209" s="65"/>
    </row>
    <row r="210" spans="1:23" ht="15.75" thickBot="1" x14ac:dyDescent="0.3">
      <c r="A210" s="120" t="s">
        <v>6</v>
      </c>
      <c r="B210" s="21"/>
      <c r="C210" s="22"/>
      <c r="D210" s="22"/>
      <c r="E210" s="22"/>
      <c r="F210" s="23"/>
      <c r="H210" s="53"/>
      <c r="R210" s="48"/>
      <c r="T210" s="26"/>
      <c r="W210" s="65"/>
    </row>
    <row r="211" spans="1:23" ht="15.75" thickBot="1" x14ac:dyDescent="0.3">
      <c r="A211" s="121"/>
      <c r="B211" s="21"/>
      <c r="C211" s="22"/>
      <c r="D211" s="22"/>
      <c r="E211" s="22"/>
      <c r="F211" s="23"/>
      <c r="H211" s="108" t="s">
        <v>48</v>
      </c>
      <c r="I211" s="118" t="s">
        <v>29</v>
      </c>
      <c r="J211" s="118" t="s">
        <v>30</v>
      </c>
      <c r="L211" s="108" t="s">
        <v>47</v>
      </c>
      <c r="M211" s="118" t="s">
        <v>29</v>
      </c>
      <c r="N211" s="118" t="s">
        <v>30</v>
      </c>
      <c r="R211" s="48"/>
      <c r="T211" s="26"/>
      <c r="W211" s="65"/>
    </row>
    <row r="212" spans="1:23" ht="15.75" thickBot="1" x14ac:dyDescent="0.3">
      <c r="A212" s="121"/>
      <c r="B212" s="8"/>
      <c r="C212" s="9"/>
      <c r="D212" s="9"/>
      <c r="E212" s="9"/>
      <c r="F212" s="10"/>
      <c r="H212" s="109"/>
      <c r="I212" s="119"/>
      <c r="J212" s="119"/>
      <c r="L212" s="109"/>
      <c r="M212" s="119"/>
      <c r="N212" s="119"/>
      <c r="P212" s="54" t="s">
        <v>31</v>
      </c>
      <c r="R212" s="48"/>
      <c r="T212" s="26"/>
      <c r="W212" s="65"/>
    </row>
    <row r="213" spans="1:23" ht="15.75" thickBot="1" x14ac:dyDescent="0.3">
      <c r="A213" s="121"/>
      <c r="B213" s="8"/>
      <c r="C213" s="9"/>
      <c r="D213" s="9"/>
      <c r="E213" s="9"/>
      <c r="F213" s="10"/>
      <c r="R213" s="24"/>
      <c r="W213" s="65"/>
    </row>
    <row r="214" spans="1:23" ht="15.75" thickBot="1" x14ac:dyDescent="0.3">
      <c r="A214" s="122"/>
      <c r="B214" s="11"/>
      <c r="C214" s="12"/>
      <c r="D214" s="12"/>
      <c r="E214" s="12"/>
      <c r="F214" s="13"/>
      <c r="H214" s="47" t="s">
        <v>15</v>
      </c>
      <c r="I214" s="31">
        <f>IF(I187="Zone 1A (0-5km)",0.63,IF(I187="Zone 1B (5-10km)",1.36,IF(I187="Zone 2 (10-20km)",2.68,IF(I187="Zone 3 (20-30km)",3.88,IF(I187="Zone 4 (30-40km)",4.92,IF(I187="Zone 5 (40-50km)",6.43,"0"))))))+IF(J187="Zone 1A (0-5km)",0.63,IF(J187="Zone 1B (5-10km)",1.36,IF(J187="Zone 2 (10-20km)",2.68,IF(J187="Zone 3 (20-30km)",3.88,IF(J187="Zone 4 (30-40km)",4.92,IF(J187="Zone 5 (40-50km)",6.43,"0"))))))+IF(K187="Zone 1A (0-5km)",0.63,IF(K187="Zone 1B (5-10km)",1.36,IF(K187="Zone 2 (10-20km)",2.68,IF(K187="Zone 3 (20-30km)",3.88,IF(K187="Zone 4 (30-40km)",4.92,IF(K187="Zone 5 (40-50km)",6.43,"0"))))))+IF(L187="Zone 1A (0-5km)",0.63,IF(L187="Zone 1B (5-10km)",1.36,IF(L187="Zone 2 (10-20km)",2.68,IF(L187="Zone 3 (20-30km)",3.88,IF(L187="Zone 4 (30-40km)",4.92,IF(L187="Zone 5 (40-50km)",6.43,"0"))))))+IF(M187="Zone 1A (0-5km)",0.63,IF(M187="Zone 1B (5-10km)",1.36,IF(M187="Zone 2 (10-20km)",2.68,IF(M187="Zone 3 (20-30km)",3.88,IF(M187="Zone 4 (30-40km)",4.92,IF(M187="Zone 5 (40-50km)",6.43,"0"))))))</f>
        <v>0</v>
      </c>
      <c r="J214" s="32">
        <f>SUM(I37,I96,I155,I214,I273)</f>
        <v>0</v>
      </c>
      <c r="L214" s="47" t="s">
        <v>43</v>
      </c>
      <c r="M214" s="31"/>
      <c r="N214" s="32">
        <f>SUM(M214,M273,M332,M391,M450)</f>
        <v>0</v>
      </c>
      <c r="P214" s="66" t="s">
        <v>43</v>
      </c>
      <c r="R214" s="24"/>
      <c r="W214" s="65"/>
    </row>
    <row r="215" spans="1:23" ht="15.75" thickBot="1" x14ac:dyDescent="0.3">
      <c r="A215" s="123" t="s">
        <v>6</v>
      </c>
      <c r="B215" s="5"/>
      <c r="C215" s="6"/>
      <c r="D215" s="6"/>
      <c r="E215" s="6"/>
      <c r="F215" s="7"/>
      <c r="H215" s="47" t="s">
        <v>16</v>
      </c>
      <c r="I215" s="31">
        <f t="shared" ref="I215:I234" si="9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J215" s="32">
        <f t="shared" ref="J215:J234" si="10">SUM(I38,I97,I156,I215,I274)</f>
        <v>0</v>
      </c>
      <c r="L215" s="47" t="s">
        <v>15</v>
      </c>
      <c r="M215" s="31"/>
      <c r="N215" s="32">
        <f t="shared" ref="N215:N226" si="11">SUM(M215,M274,M333,M392,M451)</f>
        <v>0</v>
      </c>
      <c r="P215" s="66" t="s">
        <v>15</v>
      </c>
      <c r="R215" s="48"/>
      <c r="W215" s="65"/>
    </row>
    <row r="216" spans="1:23" ht="15.75" thickBot="1" x14ac:dyDescent="0.3">
      <c r="A216" s="124"/>
      <c r="B216" s="21"/>
      <c r="C216" s="22"/>
      <c r="D216" s="22"/>
      <c r="E216" s="22"/>
      <c r="F216" s="23"/>
      <c r="H216" s="47" t="s">
        <v>17</v>
      </c>
      <c r="I216" s="31">
        <f t="shared" si="9"/>
        <v>0</v>
      </c>
      <c r="J216" s="32">
        <f t="shared" si="10"/>
        <v>0</v>
      </c>
      <c r="L216" s="47" t="s">
        <v>16</v>
      </c>
      <c r="M216" s="31"/>
      <c r="N216" s="32">
        <f t="shared" si="11"/>
        <v>0</v>
      </c>
      <c r="P216" s="66" t="s">
        <v>16</v>
      </c>
      <c r="R216" s="48"/>
      <c r="W216" s="65"/>
    </row>
    <row r="217" spans="1:23" ht="15.75" thickBot="1" x14ac:dyDescent="0.3">
      <c r="A217" s="124"/>
      <c r="B217" s="8"/>
      <c r="C217" s="9"/>
      <c r="D217" s="9"/>
      <c r="E217" s="9"/>
      <c r="F217" s="10"/>
      <c r="H217" s="52" t="s">
        <v>14</v>
      </c>
      <c r="I217" s="31">
        <f t="shared" si="9"/>
        <v>0</v>
      </c>
      <c r="J217" s="32">
        <f t="shared" si="10"/>
        <v>0</v>
      </c>
      <c r="L217" s="47" t="s">
        <v>17</v>
      </c>
      <c r="M217" s="31"/>
      <c r="N217" s="32">
        <f t="shared" si="11"/>
        <v>0</v>
      </c>
      <c r="P217" s="66" t="s">
        <v>17</v>
      </c>
      <c r="R217" s="48"/>
      <c r="W217" s="65"/>
    </row>
    <row r="218" spans="1:23" ht="15.75" thickBot="1" x14ac:dyDescent="0.3">
      <c r="A218" s="124"/>
      <c r="B218" s="8"/>
      <c r="C218" s="9"/>
      <c r="D218" s="9"/>
      <c r="E218" s="9"/>
      <c r="F218" s="10"/>
      <c r="H218" s="52" t="s">
        <v>44</v>
      </c>
      <c r="I218" s="31">
        <f t="shared" si="9"/>
        <v>0</v>
      </c>
      <c r="J218" s="32">
        <f t="shared" si="10"/>
        <v>0</v>
      </c>
      <c r="L218" s="52" t="s">
        <v>14</v>
      </c>
      <c r="M218" s="31"/>
      <c r="N218" s="32">
        <f t="shared" si="11"/>
        <v>0</v>
      </c>
      <c r="P218" s="67" t="s">
        <v>14</v>
      </c>
      <c r="R218" s="48"/>
      <c r="W218" s="65"/>
    </row>
    <row r="219" spans="1:23" ht="15.75" thickBot="1" x14ac:dyDescent="0.3">
      <c r="A219" s="125"/>
      <c r="B219" s="11"/>
      <c r="C219" s="12"/>
      <c r="D219" s="12"/>
      <c r="E219" s="12"/>
      <c r="F219" s="13"/>
      <c r="H219" s="52" t="s">
        <v>45</v>
      </c>
      <c r="I219" s="31">
        <f t="shared" si="9"/>
        <v>0</v>
      </c>
      <c r="J219" s="32">
        <f t="shared" si="10"/>
        <v>0</v>
      </c>
      <c r="L219" s="52" t="s">
        <v>44</v>
      </c>
      <c r="M219" s="31"/>
      <c r="N219" s="32">
        <f t="shared" si="11"/>
        <v>0</v>
      </c>
      <c r="P219" s="67" t="s">
        <v>44</v>
      </c>
      <c r="R219" s="48"/>
      <c r="W219" s="65"/>
    </row>
    <row r="220" spans="1:23" ht="15.75" thickBot="1" x14ac:dyDescent="0.3">
      <c r="A220" s="126" t="s">
        <v>6</v>
      </c>
      <c r="B220" s="5"/>
      <c r="C220" s="6"/>
      <c r="D220" s="6"/>
      <c r="E220" s="6"/>
      <c r="F220" s="7"/>
      <c r="H220" s="52" t="s">
        <v>40</v>
      </c>
      <c r="I220" s="31">
        <f t="shared" si="9"/>
        <v>0</v>
      </c>
      <c r="J220" s="32">
        <f t="shared" si="10"/>
        <v>0</v>
      </c>
      <c r="L220" s="52" t="s">
        <v>45</v>
      </c>
      <c r="M220" s="31"/>
      <c r="N220" s="32">
        <f t="shared" si="11"/>
        <v>0</v>
      </c>
      <c r="P220" s="67" t="s">
        <v>45</v>
      </c>
      <c r="R220" s="48"/>
      <c r="W220" s="65"/>
    </row>
    <row r="221" spans="1:23" ht="15.75" thickBot="1" x14ac:dyDescent="0.3">
      <c r="A221" s="127"/>
      <c r="B221" s="8"/>
      <c r="C221" s="9"/>
      <c r="D221" s="9"/>
      <c r="E221" s="9"/>
      <c r="F221" s="10"/>
      <c r="H221" s="52" t="s">
        <v>24</v>
      </c>
      <c r="I221" s="31">
        <f t="shared" si="9"/>
        <v>0</v>
      </c>
      <c r="J221" s="32">
        <f t="shared" si="10"/>
        <v>0</v>
      </c>
      <c r="L221" s="47" t="s">
        <v>32</v>
      </c>
      <c r="M221" s="31"/>
      <c r="N221" s="32">
        <f t="shared" si="11"/>
        <v>0</v>
      </c>
      <c r="P221" s="66" t="s">
        <v>32</v>
      </c>
      <c r="R221" s="48"/>
      <c r="W221" s="65"/>
    </row>
    <row r="222" spans="1:23" ht="15.75" thickBot="1" x14ac:dyDescent="0.3">
      <c r="A222" s="127"/>
      <c r="B222" s="8"/>
      <c r="C222" s="9"/>
      <c r="D222" s="9"/>
      <c r="E222" s="9"/>
      <c r="F222" s="10"/>
      <c r="H222" s="52" t="s">
        <v>41</v>
      </c>
      <c r="I222" s="31">
        <f t="shared" si="9"/>
        <v>0</v>
      </c>
      <c r="J222" s="32">
        <f t="shared" si="10"/>
        <v>0</v>
      </c>
      <c r="L222" s="52" t="s">
        <v>40</v>
      </c>
      <c r="M222" s="31"/>
      <c r="N222" s="32">
        <f t="shared" si="11"/>
        <v>0</v>
      </c>
      <c r="P222" s="67" t="s">
        <v>40</v>
      </c>
      <c r="R222" s="48"/>
      <c r="W222" s="65"/>
    </row>
    <row r="223" spans="1:23" ht="15.75" thickBot="1" x14ac:dyDescent="0.3">
      <c r="A223" s="127"/>
      <c r="B223" s="8"/>
      <c r="C223" s="9"/>
      <c r="D223" s="9"/>
      <c r="E223" s="9"/>
      <c r="F223" s="10"/>
      <c r="H223" s="52" t="s">
        <v>42</v>
      </c>
      <c r="I223" s="31">
        <f t="shared" si="9"/>
        <v>0</v>
      </c>
      <c r="J223" s="32">
        <f t="shared" si="10"/>
        <v>0</v>
      </c>
      <c r="L223" s="52" t="s">
        <v>24</v>
      </c>
      <c r="M223" s="31"/>
      <c r="N223" s="32">
        <f t="shared" si="11"/>
        <v>0</v>
      </c>
      <c r="P223" s="67" t="s">
        <v>24</v>
      </c>
      <c r="R223" s="48"/>
      <c r="W223" s="65"/>
    </row>
    <row r="224" spans="1:23" ht="15.75" thickBot="1" x14ac:dyDescent="0.3">
      <c r="A224" s="128"/>
      <c r="B224" s="11"/>
      <c r="C224" s="12"/>
      <c r="D224" s="12"/>
      <c r="E224" s="12"/>
      <c r="F224" s="13"/>
      <c r="H224" s="52" t="s">
        <v>28</v>
      </c>
      <c r="I224" s="31">
        <f t="shared" si="9"/>
        <v>0</v>
      </c>
      <c r="J224" s="32">
        <f t="shared" si="10"/>
        <v>0</v>
      </c>
      <c r="L224" s="52" t="s">
        <v>41</v>
      </c>
      <c r="M224" s="31"/>
      <c r="N224" s="32">
        <f t="shared" si="11"/>
        <v>0</v>
      </c>
      <c r="P224" s="67" t="s">
        <v>41</v>
      </c>
      <c r="R224" s="48"/>
      <c r="W224" s="65"/>
    </row>
    <row r="225" spans="1:23" ht="15.75" thickBot="1" x14ac:dyDescent="0.3">
      <c r="A225" s="105" t="s">
        <v>6</v>
      </c>
      <c r="B225" s="5"/>
      <c r="C225" s="6"/>
      <c r="D225" s="6"/>
      <c r="E225" s="6"/>
      <c r="F225" s="7"/>
      <c r="H225" s="47"/>
      <c r="I225" s="31">
        <f t="shared" si="9"/>
        <v>0</v>
      </c>
      <c r="J225" s="32">
        <f t="shared" si="10"/>
        <v>0</v>
      </c>
      <c r="L225" s="52" t="s">
        <v>42</v>
      </c>
      <c r="M225" s="31"/>
      <c r="N225" s="32">
        <f t="shared" si="11"/>
        <v>0</v>
      </c>
      <c r="P225" s="67" t="s">
        <v>42</v>
      </c>
      <c r="Q225" s="29"/>
      <c r="R225" s="28"/>
      <c r="W225" s="65"/>
    </row>
    <row r="226" spans="1:23" ht="15.75" thickBot="1" x14ac:dyDescent="0.3">
      <c r="A226" s="106"/>
      <c r="B226" s="8"/>
      <c r="C226" s="9"/>
      <c r="D226" s="9"/>
      <c r="E226" s="9"/>
      <c r="F226" s="10"/>
      <c r="H226" s="47"/>
      <c r="I226" s="31">
        <f t="shared" si="9"/>
        <v>0</v>
      </c>
      <c r="J226" s="32">
        <f t="shared" si="10"/>
        <v>0</v>
      </c>
      <c r="L226" s="52" t="s">
        <v>28</v>
      </c>
      <c r="M226" s="31"/>
      <c r="N226" s="32">
        <f t="shared" si="11"/>
        <v>0</v>
      </c>
      <c r="P226" s="67" t="s">
        <v>28</v>
      </c>
      <c r="R226" s="28"/>
      <c r="W226" s="65"/>
    </row>
    <row r="227" spans="1:23" ht="15.75" thickBot="1" x14ac:dyDescent="0.3">
      <c r="A227" s="106"/>
      <c r="B227" s="8"/>
      <c r="C227" s="9"/>
      <c r="D227" s="9"/>
      <c r="E227" s="9"/>
      <c r="F227" s="10"/>
      <c r="H227" s="31"/>
      <c r="I227" s="31">
        <f t="shared" si="9"/>
        <v>0</v>
      </c>
      <c r="J227" s="32">
        <f t="shared" si="10"/>
        <v>0</v>
      </c>
      <c r="L227" s="31"/>
      <c r="M227" s="31"/>
      <c r="N227" s="32"/>
      <c r="P227" s="55"/>
      <c r="R227" s="28"/>
      <c r="W227" s="65"/>
    </row>
    <row r="228" spans="1:23" ht="15.75" thickBot="1" x14ac:dyDescent="0.3">
      <c r="A228" s="106"/>
      <c r="B228" s="8"/>
      <c r="C228" s="9"/>
      <c r="D228" s="9"/>
      <c r="E228" s="9"/>
      <c r="F228" s="10"/>
      <c r="H228" s="34"/>
      <c r="I228" s="31">
        <f t="shared" si="9"/>
        <v>0</v>
      </c>
      <c r="J228" s="32">
        <f t="shared" si="10"/>
        <v>0</v>
      </c>
      <c r="L228" s="34"/>
      <c r="M228" s="31"/>
      <c r="N228" s="47"/>
      <c r="P228" s="55"/>
      <c r="W228" s="65"/>
    </row>
    <row r="229" spans="1:23" ht="15.75" thickBot="1" x14ac:dyDescent="0.3">
      <c r="A229" s="107"/>
      <c r="B229" s="11"/>
      <c r="C229" s="12"/>
      <c r="D229" s="12"/>
      <c r="E229" s="12"/>
      <c r="F229" s="13"/>
      <c r="H229" s="34"/>
      <c r="I229" s="31">
        <f t="shared" si="9"/>
        <v>0</v>
      </c>
      <c r="J229" s="32">
        <f t="shared" si="10"/>
        <v>0</v>
      </c>
      <c r="L229" s="34"/>
      <c r="M229" s="31"/>
      <c r="N229" s="47"/>
      <c r="P229" s="55"/>
      <c r="W229" s="65"/>
    </row>
    <row r="230" spans="1:23" ht="15.75" thickBot="1" x14ac:dyDescent="0.3">
      <c r="A230" s="112" t="s">
        <v>6</v>
      </c>
      <c r="B230" s="5"/>
      <c r="C230" s="6"/>
      <c r="D230" s="6"/>
      <c r="E230" s="6"/>
      <c r="F230" s="7"/>
      <c r="H230" s="34"/>
      <c r="I230" s="31">
        <f t="shared" si="9"/>
        <v>0</v>
      </c>
      <c r="J230" s="32">
        <f t="shared" si="10"/>
        <v>0</v>
      </c>
      <c r="L230" s="34"/>
      <c r="M230" s="31"/>
      <c r="N230" s="47"/>
      <c r="P230" s="55"/>
      <c r="W230" s="65"/>
    </row>
    <row r="231" spans="1:23" ht="15.75" thickBot="1" x14ac:dyDescent="0.3">
      <c r="A231" s="113"/>
      <c r="B231" s="8"/>
      <c r="C231" s="9"/>
      <c r="D231" s="9"/>
      <c r="E231" s="9"/>
      <c r="F231" s="10"/>
      <c r="H231" s="34"/>
      <c r="I231" s="31">
        <f t="shared" si="9"/>
        <v>0</v>
      </c>
      <c r="J231" s="32">
        <f t="shared" si="10"/>
        <v>0</v>
      </c>
      <c r="L231" s="34"/>
      <c r="M231" s="31"/>
      <c r="N231" s="47"/>
      <c r="P231" s="55"/>
      <c r="S231" s="26"/>
      <c r="T231" s="26"/>
      <c r="W231" s="65"/>
    </row>
    <row r="232" spans="1:23" ht="15.75" thickBot="1" x14ac:dyDescent="0.3">
      <c r="A232" s="113"/>
      <c r="B232" s="8"/>
      <c r="C232" s="9"/>
      <c r="D232" s="9"/>
      <c r="E232" s="9"/>
      <c r="F232" s="10"/>
      <c r="H232" s="34"/>
      <c r="I232" s="31">
        <f t="shared" si="9"/>
        <v>0</v>
      </c>
      <c r="J232" s="32">
        <f t="shared" si="10"/>
        <v>0</v>
      </c>
      <c r="L232" s="34"/>
      <c r="M232" s="31"/>
      <c r="N232" s="47"/>
      <c r="P232" s="55"/>
      <c r="S232" s="26"/>
      <c r="T232" s="26"/>
      <c r="W232" s="65"/>
    </row>
    <row r="233" spans="1:23" ht="15.75" thickBot="1" x14ac:dyDescent="0.3">
      <c r="A233" s="113"/>
      <c r="B233" s="8"/>
      <c r="C233" s="9"/>
      <c r="D233" s="9"/>
      <c r="E233" s="9"/>
      <c r="F233" s="10"/>
      <c r="H233" s="34"/>
      <c r="I233" s="31">
        <f t="shared" si="9"/>
        <v>0</v>
      </c>
      <c r="J233" s="32">
        <f t="shared" si="10"/>
        <v>0</v>
      </c>
      <c r="L233" s="34"/>
      <c r="M233" s="31"/>
      <c r="N233" s="47"/>
      <c r="P233" s="55"/>
      <c r="W233" s="65"/>
    </row>
    <row r="234" spans="1:23" ht="15.75" thickBot="1" x14ac:dyDescent="0.3">
      <c r="A234" s="114"/>
      <c r="B234" s="17"/>
      <c r="C234" s="18"/>
      <c r="D234" s="18"/>
      <c r="E234" s="18"/>
      <c r="F234" s="20"/>
      <c r="H234" s="34"/>
      <c r="I234" s="31">
        <f t="shared" si="9"/>
        <v>0</v>
      </c>
      <c r="J234" s="32">
        <f t="shared" si="10"/>
        <v>0</v>
      </c>
      <c r="L234" s="34"/>
      <c r="M234" s="31"/>
      <c r="N234" s="47"/>
      <c r="P234" s="55"/>
      <c r="W234" s="65"/>
    </row>
    <row r="235" spans="1:23" x14ac:dyDescent="0.25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65"/>
    </row>
    <row r="236" spans="1:23" ht="15.75" thickBot="1" x14ac:dyDescent="0.3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</row>
    <row r="237" spans="1:23" x14ac:dyDescent="0.25">
      <c r="A237" s="81" t="s">
        <v>7</v>
      </c>
      <c r="B237" s="82"/>
      <c r="C237" s="82"/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2"/>
      <c r="S237" s="82"/>
      <c r="T237" s="83"/>
      <c r="W237" s="65"/>
    </row>
    <row r="238" spans="1:23" ht="15.75" thickBot="1" x14ac:dyDescent="0.3">
      <c r="A238" s="84"/>
      <c r="B238" s="85"/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6"/>
      <c r="W238" s="65"/>
    </row>
    <row r="239" spans="1:23" ht="15.75" thickBot="1" x14ac:dyDescent="0.3">
      <c r="I239" s="24"/>
      <c r="L239" s="25"/>
      <c r="M239" s="25"/>
      <c r="O239" s="25"/>
      <c r="S239" s="26"/>
      <c r="T239" s="26"/>
      <c r="W239" s="65"/>
    </row>
    <row r="240" spans="1:23" ht="15.75" thickBot="1" x14ac:dyDescent="0.3">
      <c r="A240" s="87" t="s">
        <v>8</v>
      </c>
      <c r="B240" s="88"/>
      <c r="C240" s="88"/>
      <c r="D240" s="89"/>
      <c r="E240" s="90" t="s">
        <v>9</v>
      </c>
      <c r="F240" s="91"/>
      <c r="G240" s="91"/>
      <c r="H240" s="91"/>
      <c r="I240" s="92"/>
      <c r="J240" s="93" t="s">
        <v>10</v>
      </c>
      <c r="K240" s="94"/>
      <c r="L240" s="94"/>
      <c r="M240" s="94"/>
      <c r="N240" s="95"/>
      <c r="O240" s="96" t="s">
        <v>11</v>
      </c>
      <c r="P240" s="97"/>
      <c r="Q240" s="97"/>
      <c r="R240" s="97"/>
      <c r="S240" s="97"/>
      <c r="T240" s="98"/>
      <c r="W240" s="65"/>
    </row>
    <row r="241" spans="1:23" ht="15.75" thickBot="1" x14ac:dyDescent="0.3">
      <c r="A241" s="1"/>
      <c r="C241" s="27"/>
      <c r="I241" s="28"/>
      <c r="L241" s="25"/>
      <c r="M241" s="25"/>
      <c r="O241" s="25"/>
      <c r="S241" s="26"/>
      <c r="T241" s="26"/>
      <c r="W241" s="65"/>
    </row>
    <row r="242" spans="1:23" ht="15.75" thickBot="1" x14ac:dyDescent="0.3">
      <c r="A242" s="1"/>
      <c r="B242" s="2" t="s">
        <v>0</v>
      </c>
      <c r="C242" s="3" t="s">
        <v>1</v>
      </c>
      <c r="D242" s="3" t="s">
        <v>2</v>
      </c>
      <c r="E242" s="3" t="s">
        <v>3</v>
      </c>
      <c r="F242" s="3" t="s">
        <v>4</v>
      </c>
      <c r="M242" s="25"/>
      <c r="O242" s="25"/>
      <c r="S242" s="26"/>
      <c r="T242" s="26"/>
      <c r="W242" s="65"/>
    </row>
    <row r="243" spans="1:23" ht="15.75" thickBot="1" x14ac:dyDescent="0.3">
      <c r="A243" s="4" t="s">
        <v>5</v>
      </c>
      <c r="C243" s="1"/>
      <c r="H243" t="s">
        <v>46</v>
      </c>
      <c r="I243" s="99" t="s">
        <v>12</v>
      </c>
      <c r="J243" s="100"/>
      <c r="K243" s="100"/>
      <c r="L243" s="100"/>
      <c r="M243" s="101"/>
      <c r="O243" s="25"/>
      <c r="P243" s="29"/>
      <c r="Q243" s="29"/>
      <c r="R243" s="29"/>
      <c r="S243" s="26"/>
      <c r="T243" s="26"/>
      <c r="W243" s="65"/>
    </row>
    <row r="244" spans="1:23" ht="15.75" thickBot="1" x14ac:dyDescent="0.3">
      <c r="A244" s="102" t="s">
        <v>6</v>
      </c>
      <c r="B244" s="5"/>
      <c r="C244" s="6"/>
      <c r="D244" s="6"/>
      <c r="E244" s="6"/>
      <c r="F244" s="7"/>
      <c r="G244" s="30"/>
      <c r="I244" s="2" t="s">
        <v>0</v>
      </c>
      <c r="J244" s="3" t="s">
        <v>1</v>
      </c>
      <c r="K244" s="3" t="s">
        <v>2</v>
      </c>
      <c r="L244" s="3" t="s">
        <v>3</v>
      </c>
      <c r="M244" s="3" t="s">
        <v>4</v>
      </c>
      <c r="O244" s="70" t="s">
        <v>13</v>
      </c>
      <c r="P244" s="71"/>
      <c r="Q244" s="71"/>
      <c r="R244" s="71"/>
      <c r="S244" s="72"/>
      <c r="W244" s="65"/>
    </row>
    <row r="245" spans="1:23" ht="15.75" thickBot="1" x14ac:dyDescent="0.3">
      <c r="A245" s="103"/>
      <c r="B245" s="8"/>
      <c r="C245" s="9"/>
      <c r="D245" s="9"/>
      <c r="E245" s="9"/>
      <c r="F245" s="10"/>
      <c r="G245" s="30"/>
      <c r="O245" s="73"/>
      <c r="P245" s="74"/>
      <c r="Q245" s="74"/>
      <c r="R245" s="74"/>
      <c r="S245" s="75"/>
      <c r="W245" s="65"/>
    </row>
    <row r="246" spans="1:23" ht="15.75" thickBot="1" x14ac:dyDescent="0.3">
      <c r="A246" s="103"/>
      <c r="B246" s="8"/>
      <c r="C246" s="9"/>
      <c r="D246" s="9"/>
      <c r="E246" s="9"/>
      <c r="F246" s="10"/>
      <c r="G246" s="30"/>
      <c r="H246" s="47" t="s">
        <v>15</v>
      </c>
      <c r="I246" s="5"/>
      <c r="J246" s="5"/>
      <c r="K246" s="5"/>
      <c r="L246" s="5"/>
      <c r="M246" s="32"/>
      <c r="W246" s="65"/>
    </row>
    <row r="247" spans="1:23" ht="15.75" thickBot="1" x14ac:dyDescent="0.3">
      <c r="A247" s="103"/>
      <c r="B247" s="11"/>
      <c r="C247" s="12"/>
      <c r="D247" s="12"/>
      <c r="E247" s="12"/>
      <c r="F247" s="13"/>
      <c r="G247" s="26"/>
      <c r="H247" s="47" t="s">
        <v>16</v>
      </c>
      <c r="I247" s="5"/>
      <c r="J247" s="5"/>
      <c r="K247" s="5"/>
      <c r="L247" s="5"/>
      <c r="M247" s="32"/>
      <c r="W247" s="65"/>
    </row>
    <row r="248" spans="1:23" ht="15.75" thickBot="1" x14ac:dyDescent="0.3">
      <c r="A248" s="104"/>
      <c r="B248" s="11"/>
      <c r="C248" s="12"/>
      <c r="D248" s="12"/>
      <c r="E248" s="12"/>
      <c r="F248" s="13"/>
      <c r="H248" s="47" t="s">
        <v>17</v>
      </c>
      <c r="I248" s="5"/>
      <c r="J248" s="5"/>
      <c r="K248" s="5"/>
      <c r="L248" s="5"/>
      <c r="M248" s="32"/>
      <c r="W248" s="65"/>
    </row>
    <row r="249" spans="1:23" ht="15.75" thickBot="1" x14ac:dyDescent="0.3">
      <c r="A249" s="76" t="s">
        <v>6</v>
      </c>
      <c r="B249" s="5"/>
      <c r="C249" s="6"/>
      <c r="D249" s="6"/>
      <c r="E249" s="6"/>
      <c r="F249" s="7"/>
      <c r="H249" s="52" t="s">
        <v>14</v>
      </c>
      <c r="I249" s="5"/>
      <c r="J249" s="5"/>
      <c r="K249" s="5"/>
      <c r="L249" s="5"/>
      <c r="M249" s="32"/>
      <c r="O249" s="68" t="s">
        <v>18</v>
      </c>
      <c r="P249" s="79"/>
      <c r="R249" s="68" t="s">
        <v>19</v>
      </c>
      <c r="S249" s="33"/>
      <c r="W249" s="65"/>
    </row>
    <row r="250" spans="1:23" ht="15.75" thickBot="1" x14ac:dyDescent="0.3">
      <c r="A250" s="77"/>
      <c r="B250" s="8"/>
      <c r="C250" s="9"/>
      <c r="D250" s="9"/>
      <c r="E250" s="9"/>
      <c r="F250" s="10"/>
      <c r="H250" s="52" t="s">
        <v>44</v>
      </c>
      <c r="I250" s="5"/>
      <c r="J250" s="5"/>
      <c r="K250" s="5"/>
      <c r="L250" s="5"/>
      <c r="M250" s="32"/>
      <c r="O250" s="69"/>
      <c r="P250" s="80"/>
      <c r="R250" s="69"/>
      <c r="S250" s="35"/>
      <c r="W250" s="65"/>
    </row>
    <row r="251" spans="1:23" ht="15.75" thickBot="1" x14ac:dyDescent="0.3">
      <c r="A251" s="77"/>
      <c r="B251" s="8"/>
      <c r="C251" s="9"/>
      <c r="D251" s="9"/>
      <c r="E251" s="9"/>
      <c r="F251" s="10"/>
      <c r="H251" s="52" t="s">
        <v>45</v>
      </c>
      <c r="I251" s="5"/>
      <c r="J251" s="5"/>
      <c r="K251" s="5"/>
      <c r="L251" s="5"/>
      <c r="M251" s="32"/>
      <c r="O251" s="68" t="s">
        <v>20</v>
      </c>
      <c r="P251" s="36"/>
      <c r="R251" s="68" t="s">
        <v>21</v>
      </c>
      <c r="S251" s="37"/>
      <c r="W251" s="65"/>
    </row>
    <row r="252" spans="1:23" ht="15.75" thickBot="1" x14ac:dyDescent="0.3">
      <c r="A252" s="77"/>
      <c r="B252" s="14"/>
      <c r="C252" s="9"/>
      <c r="D252" s="9"/>
      <c r="E252" s="9"/>
      <c r="F252" s="10"/>
      <c r="G252" s="27"/>
      <c r="H252" s="52" t="s">
        <v>40</v>
      </c>
      <c r="I252" s="5"/>
      <c r="J252" s="5"/>
      <c r="K252" s="5"/>
      <c r="L252" s="5"/>
      <c r="M252" s="32"/>
      <c r="O252" s="69"/>
      <c r="P252" s="38"/>
      <c r="R252" s="69"/>
      <c r="S252" s="39"/>
      <c r="W252" s="65"/>
    </row>
    <row r="253" spans="1:23" ht="15.75" thickBot="1" x14ac:dyDescent="0.3">
      <c r="A253" s="78"/>
      <c r="B253" s="15"/>
      <c r="C253" s="12"/>
      <c r="D253" s="12"/>
      <c r="E253" s="12"/>
      <c r="F253" s="13"/>
      <c r="G253" s="27"/>
      <c r="H253" s="52" t="s">
        <v>24</v>
      </c>
      <c r="I253" s="5"/>
      <c r="J253" s="5"/>
      <c r="K253" s="5"/>
      <c r="L253" s="5"/>
      <c r="M253" s="32"/>
      <c r="O253" s="68" t="s">
        <v>22</v>
      </c>
      <c r="P253" s="40"/>
      <c r="R253" s="68" t="s">
        <v>23</v>
      </c>
      <c r="S253" s="41"/>
      <c r="W253" s="65"/>
    </row>
    <row r="254" spans="1:23" ht="15.75" thickBot="1" x14ac:dyDescent="0.3">
      <c r="A254" s="105" t="s">
        <v>6</v>
      </c>
      <c r="B254" s="5"/>
      <c r="C254" s="6"/>
      <c r="D254" s="6"/>
      <c r="E254" s="6"/>
      <c r="F254" s="7"/>
      <c r="G254" s="27"/>
      <c r="H254" s="52" t="s">
        <v>41</v>
      </c>
      <c r="I254" s="5"/>
      <c r="J254" s="5"/>
      <c r="K254" s="5"/>
      <c r="L254" s="5"/>
      <c r="M254" s="32"/>
      <c r="O254" s="69"/>
      <c r="P254" s="50"/>
      <c r="R254" s="69"/>
      <c r="S254" s="51"/>
      <c r="W254" s="65"/>
    </row>
    <row r="255" spans="1:23" ht="15.75" thickBot="1" x14ac:dyDescent="0.3">
      <c r="A255" s="106"/>
      <c r="B255" s="21"/>
      <c r="C255" s="22"/>
      <c r="D255" s="22"/>
      <c r="E255" s="22"/>
      <c r="F255" s="23"/>
      <c r="G255" s="27"/>
      <c r="H255" s="52" t="s">
        <v>42</v>
      </c>
      <c r="I255" s="5"/>
      <c r="J255" s="5"/>
      <c r="K255" s="5"/>
      <c r="L255" s="5"/>
      <c r="M255" s="32"/>
      <c r="O255" s="68" t="s">
        <v>25</v>
      </c>
      <c r="P255" s="42"/>
      <c r="R255" s="110" t="s">
        <v>26</v>
      </c>
      <c r="S255" s="43"/>
      <c r="W255" s="65"/>
    </row>
    <row r="256" spans="1:23" ht="15.75" thickBot="1" x14ac:dyDescent="0.3">
      <c r="A256" s="106"/>
      <c r="B256" s="8"/>
      <c r="C256" s="9"/>
      <c r="D256" s="9"/>
      <c r="E256" s="9"/>
      <c r="F256" s="10"/>
      <c r="H256" s="52" t="s">
        <v>28</v>
      </c>
      <c r="I256" s="5"/>
      <c r="J256" s="5"/>
      <c r="K256" s="5"/>
      <c r="L256" s="5"/>
      <c r="M256" s="32"/>
      <c r="O256" s="69"/>
      <c r="P256" s="44"/>
      <c r="R256" s="111"/>
      <c r="S256" s="45"/>
      <c r="W256" s="65"/>
    </row>
    <row r="257" spans="1:23" ht="15.75" thickBot="1" x14ac:dyDescent="0.3">
      <c r="A257" s="106"/>
      <c r="B257" s="8"/>
      <c r="C257" s="9"/>
      <c r="D257" s="9"/>
      <c r="E257" s="16"/>
      <c r="F257" s="10"/>
      <c r="H257" s="47"/>
      <c r="I257" s="5"/>
      <c r="J257" s="5"/>
      <c r="K257" s="5"/>
      <c r="L257" s="5"/>
      <c r="M257" s="32"/>
      <c r="O257" s="68" t="s">
        <v>27</v>
      </c>
      <c r="P257" s="132"/>
      <c r="W257" s="65"/>
    </row>
    <row r="258" spans="1:23" ht="15.75" thickBot="1" x14ac:dyDescent="0.3">
      <c r="A258" s="107"/>
      <c r="B258" s="17"/>
      <c r="C258" s="18"/>
      <c r="D258" s="18"/>
      <c r="E258" s="19"/>
      <c r="F258" s="20"/>
      <c r="H258" s="47"/>
      <c r="I258" s="5"/>
      <c r="J258" s="5"/>
      <c r="K258" s="5"/>
      <c r="L258" s="5"/>
      <c r="M258" s="32"/>
      <c r="O258" s="69"/>
      <c r="P258" s="133"/>
      <c r="W258" s="65"/>
    </row>
    <row r="259" spans="1:23" ht="15.75" thickBot="1" x14ac:dyDescent="0.3">
      <c r="A259" s="129" t="s">
        <v>6</v>
      </c>
      <c r="B259" s="21"/>
      <c r="C259" s="22"/>
      <c r="D259" s="22"/>
      <c r="E259" s="22"/>
      <c r="F259" s="23"/>
      <c r="H259" s="34"/>
      <c r="I259" s="5"/>
      <c r="J259" s="5"/>
      <c r="K259" s="5"/>
      <c r="L259" s="5"/>
      <c r="M259" s="32"/>
      <c r="R259" s="46"/>
      <c r="S259" s="46"/>
      <c r="W259" s="65"/>
    </row>
    <row r="260" spans="1:23" ht="15.75" thickBot="1" x14ac:dyDescent="0.3">
      <c r="A260" s="130"/>
      <c r="B260" s="8"/>
      <c r="C260" s="9"/>
      <c r="D260" s="9"/>
      <c r="E260" s="9"/>
      <c r="F260" s="10"/>
      <c r="H260" s="34"/>
      <c r="I260" s="5"/>
      <c r="J260" s="5"/>
      <c r="K260" s="5"/>
      <c r="L260" s="5"/>
      <c r="M260" s="32"/>
      <c r="R260" s="46"/>
      <c r="S260" s="46"/>
      <c r="W260" s="65"/>
    </row>
    <row r="261" spans="1:23" ht="15.75" thickBot="1" x14ac:dyDescent="0.3">
      <c r="A261" s="130"/>
      <c r="B261" s="8"/>
      <c r="C261" s="9"/>
      <c r="D261" s="9"/>
      <c r="E261" s="9"/>
      <c r="F261" s="10"/>
      <c r="H261" s="34"/>
      <c r="I261" s="5"/>
      <c r="J261" s="5"/>
      <c r="K261" s="5"/>
      <c r="L261" s="5"/>
      <c r="M261" s="32"/>
      <c r="O261" s="56" t="s">
        <v>33</v>
      </c>
      <c r="P261" s="57"/>
      <c r="Q261" s="58"/>
      <c r="R261" s="46"/>
      <c r="S261" s="46"/>
      <c r="W261" s="65"/>
    </row>
    <row r="262" spans="1:23" ht="15.75" thickBot="1" x14ac:dyDescent="0.3">
      <c r="A262" s="130"/>
      <c r="B262" s="8"/>
      <c r="C262" s="9"/>
      <c r="D262" s="9"/>
      <c r="E262" s="9"/>
      <c r="F262" s="10"/>
      <c r="H262" s="34"/>
      <c r="I262" s="5"/>
      <c r="J262" s="5"/>
      <c r="K262" s="5"/>
      <c r="L262" s="5"/>
      <c r="M262" s="32"/>
      <c r="R262" s="46"/>
      <c r="W262" s="65"/>
    </row>
    <row r="263" spans="1:23" ht="15.75" thickBot="1" x14ac:dyDescent="0.3">
      <c r="A263" s="131"/>
      <c r="B263" s="17"/>
      <c r="C263" s="18"/>
      <c r="D263" s="18"/>
      <c r="E263" s="18"/>
      <c r="F263" s="20"/>
      <c r="H263" s="34"/>
      <c r="I263" s="34"/>
      <c r="J263" s="34"/>
      <c r="K263" s="34"/>
      <c r="L263" s="34"/>
      <c r="M263" s="52"/>
      <c r="O263" s="49" t="s">
        <v>34</v>
      </c>
      <c r="P263" s="61">
        <v>0.63</v>
      </c>
      <c r="Q263" s="62"/>
      <c r="W263" s="65"/>
    </row>
    <row r="264" spans="1:23" ht="15.75" thickBot="1" x14ac:dyDescent="0.3">
      <c r="A264" s="115" t="s">
        <v>6</v>
      </c>
      <c r="B264" s="5"/>
      <c r="C264" s="6"/>
      <c r="D264" s="6"/>
      <c r="E264" s="6"/>
      <c r="F264" s="7"/>
      <c r="H264" s="34"/>
      <c r="I264" s="34"/>
      <c r="J264" s="34"/>
      <c r="K264" s="34"/>
      <c r="L264" s="34"/>
      <c r="M264" s="52"/>
      <c r="O264" s="49" t="s">
        <v>35</v>
      </c>
      <c r="P264" s="63">
        <v>1.36</v>
      </c>
      <c r="Q264" s="64"/>
      <c r="W264" s="65"/>
    </row>
    <row r="265" spans="1:23" ht="15.75" thickBot="1" x14ac:dyDescent="0.3">
      <c r="A265" s="116"/>
      <c r="B265" s="8"/>
      <c r="C265" s="9"/>
      <c r="D265" s="9"/>
      <c r="E265" s="9"/>
      <c r="F265" s="10"/>
      <c r="H265" s="34"/>
      <c r="I265" s="34"/>
      <c r="J265" s="34"/>
      <c r="K265" s="34"/>
      <c r="L265" s="34"/>
      <c r="M265" s="52"/>
      <c r="O265" s="49" t="s">
        <v>36</v>
      </c>
      <c r="P265" s="59">
        <v>2.68</v>
      </c>
      <c r="Q265" s="60"/>
      <c r="T265" s="26"/>
      <c r="W265" s="65"/>
    </row>
    <row r="266" spans="1:23" ht="15.75" thickBot="1" x14ac:dyDescent="0.3">
      <c r="A266" s="116"/>
      <c r="B266" s="8"/>
      <c r="C266" s="9"/>
      <c r="D266" s="9"/>
      <c r="E266" s="9"/>
      <c r="F266" s="10"/>
      <c r="H266" s="34"/>
      <c r="I266" s="34"/>
      <c r="J266" s="34"/>
      <c r="K266" s="34"/>
      <c r="L266" s="34"/>
      <c r="M266" s="52"/>
      <c r="O266" s="49" t="s">
        <v>37</v>
      </c>
      <c r="P266" s="59">
        <v>3.88</v>
      </c>
      <c r="Q266" s="60"/>
      <c r="T266" s="26"/>
      <c r="W266" s="65"/>
    </row>
    <row r="267" spans="1:23" ht="15.75" thickBot="1" x14ac:dyDescent="0.3">
      <c r="A267" s="116"/>
      <c r="B267" s="8"/>
      <c r="C267" s="9"/>
      <c r="D267" s="9"/>
      <c r="E267" s="9"/>
      <c r="F267" s="10"/>
      <c r="O267" s="49" t="s">
        <v>38</v>
      </c>
      <c r="P267" s="59">
        <v>4.92</v>
      </c>
      <c r="Q267" s="60"/>
      <c r="T267" s="26"/>
      <c r="W267" s="65"/>
    </row>
    <row r="268" spans="1:23" ht="15.75" thickBot="1" x14ac:dyDescent="0.3">
      <c r="A268" s="117"/>
      <c r="B268" s="17"/>
      <c r="C268" s="18"/>
      <c r="D268" s="18"/>
      <c r="E268" s="18"/>
      <c r="F268" s="20"/>
      <c r="H268" s="53"/>
      <c r="O268" s="49" t="s">
        <v>39</v>
      </c>
      <c r="P268" s="59">
        <v>6.43</v>
      </c>
      <c r="Q268" s="60"/>
      <c r="T268" s="26"/>
      <c r="W268" s="65"/>
    </row>
    <row r="269" spans="1:23" ht="15.75" thickBot="1" x14ac:dyDescent="0.3">
      <c r="A269" s="120" t="s">
        <v>6</v>
      </c>
      <c r="B269" s="21"/>
      <c r="C269" s="22"/>
      <c r="D269" s="22"/>
      <c r="E269" s="22"/>
      <c r="F269" s="23"/>
      <c r="H269" s="53"/>
      <c r="R269" s="48"/>
      <c r="T269" s="26"/>
      <c r="W269" s="65"/>
    </row>
    <row r="270" spans="1:23" ht="15.75" thickBot="1" x14ac:dyDescent="0.3">
      <c r="A270" s="121"/>
      <c r="B270" s="21"/>
      <c r="C270" s="22"/>
      <c r="D270" s="22"/>
      <c r="E270" s="22"/>
      <c r="F270" s="23"/>
      <c r="H270" s="108" t="s">
        <v>48</v>
      </c>
      <c r="I270" s="118" t="s">
        <v>29</v>
      </c>
      <c r="J270" s="118" t="s">
        <v>30</v>
      </c>
      <c r="L270" s="108" t="s">
        <v>47</v>
      </c>
      <c r="M270" s="118" t="s">
        <v>29</v>
      </c>
      <c r="N270" s="118" t="s">
        <v>30</v>
      </c>
      <c r="R270" s="48"/>
      <c r="T270" s="26"/>
      <c r="W270" s="65"/>
    </row>
    <row r="271" spans="1:23" ht="15.75" thickBot="1" x14ac:dyDescent="0.3">
      <c r="A271" s="121"/>
      <c r="B271" s="8"/>
      <c r="C271" s="9"/>
      <c r="D271" s="9"/>
      <c r="E271" s="9"/>
      <c r="F271" s="10"/>
      <c r="H271" s="109"/>
      <c r="I271" s="119"/>
      <c r="J271" s="119"/>
      <c r="L271" s="109"/>
      <c r="M271" s="119"/>
      <c r="N271" s="119"/>
      <c r="P271" s="54" t="s">
        <v>31</v>
      </c>
      <c r="R271" s="48"/>
      <c r="T271" s="26"/>
      <c r="W271" s="65"/>
    </row>
    <row r="272" spans="1:23" ht="15.75" thickBot="1" x14ac:dyDescent="0.3">
      <c r="A272" s="121"/>
      <c r="B272" s="8"/>
      <c r="C272" s="9"/>
      <c r="D272" s="9"/>
      <c r="E272" s="9"/>
      <c r="F272" s="10"/>
      <c r="R272" s="24"/>
      <c r="W272" s="65"/>
    </row>
    <row r="273" spans="1:23" ht="15.75" thickBot="1" x14ac:dyDescent="0.3">
      <c r="A273" s="122"/>
      <c r="B273" s="11"/>
      <c r="C273" s="12"/>
      <c r="D273" s="12"/>
      <c r="E273" s="12"/>
      <c r="F273" s="13"/>
      <c r="H273" s="47" t="s">
        <v>15</v>
      </c>
      <c r="I273" s="31">
        <f>IF(I246="Zone 1A (0-5km)",0.63,IF(I246="Zone 1B (5-10km)",1.36,IF(I246="Zone 2 (10-20km)",2.68,IF(I246="Zone 3 (20-30km)",3.88,IF(I246="Zone 4 (30-40km)",4.92,IF(I246="Zone 5 (40-50km)",6.43,"0"))))))+IF(J246="Zone 1A (0-5km)",0.63,IF(J246="Zone 1B (5-10km)",1.36,IF(J246="Zone 2 (10-20km)",2.68,IF(J246="Zone 3 (20-30km)",3.88,IF(J246="Zone 4 (30-40km)",4.92,IF(J246="Zone 5 (40-50km)",6.43,"0"))))))+IF(K246="Zone 1A (0-5km)",0.63,IF(K246="Zone 1B (5-10km)",1.36,IF(K246="Zone 2 (10-20km)",2.68,IF(K246="Zone 3 (20-30km)",3.88,IF(K246="Zone 4 (30-40km)",4.92,IF(K246="Zone 5 (40-50km)",6.43,"0"))))))+IF(L246="Zone 1A (0-5km)",0.63,IF(L246="Zone 1B (5-10km)",1.36,IF(L246="Zone 2 (10-20km)",2.68,IF(L246="Zone 3 (20-30km)",3.88,IF(L246="Zone 4 (30-40km)",4.92,IF(L246="Zone 5 (40-50km)",6.43,"0"))))))+IF(M246="Zone 1A (0-5km)",0.63,IF(M246="Zone 1B (5-10km)",1.36,IF(M246="Zone 2 (10-20km)",2.68,IF(M246="Zone 3 (20-30km)",3.88,IF(M246="Zone 4 (30-40km)",4.92,IF(M246="Zone 5 (40-50km)",6.43,"0"))))))</f>
        <v>0</v>
      </c>
      <c r="J273" s="32">
        <f>SUM(I37,I96,I155,I214,I273)</f>
        <v>0</v>
      </c>
      <c r="L273" s="47" t="s">
        <v>43</v>
      </c>
      <c r="M273" s="31"/>
      <c r="N273" s="32">
        <f>SUM(M273,M332,M391,M450,M509)</f>
        <v>0</v>
      </c>
      <c r="P273" s="66" t="s">
        <v>43</v>
      </c>
      <c r="R273" s="24"/>
      <c r="W273" s="65"/>
    </row>
    <row r="274" spans="1:23" ht="15.75" thickBot="1" x14ac:dyDescent="0.3">
      <c r="A274" s="123" t="s">
        <v>6</v>
      </c>
      <c r="B274" s="5"/>
      <c r="C274" s="6"/>
      <c r="D274" s="6"/>
      <c r="E274" s="6"/>
      <c r="F274" s="7"/>
      <c r="H274" s="47" t="s">
        <v>16</v>
      </c>
      <c r="I274" s="31">
        <f t="shared" ref="I274:I293" si="12">IF(I247="Zone 1A (0-5km)",0.63,IF(I247="Zone 1B (5-10km)",1.36,IF(I247="Zone 2 (10-20km)",2.68,IF(I247="Zone 3 (20-30km)",3.88,IF(I247="Zone 4 (30-40km)",4.92,IF(I247="Zone 5 (40-50km)",6.43,"0"))))))+IF(J247="Zone 1A (0-5km)",0.63,IF(J247="Zone 1B (5-10km)",1.36,IF(J247="Zone 2 (10-20km)",2.68,IF(J247="Zone 3 (20-30km)",3.88,IF(J247="Zone 4 (30-40km)",4.92,IF(J247="Zone 5 (40-50km)",6.43,"0"))))))+IF(K247="Zone 1A (0-5km)",0.63,IF(K247="Zone 1B (5-10km)",1.36,IF(K247="Zone 2 (10-20km)",2.68,IF(K247="Zone 3 (20-30km)",3.88,IF(K247="Zone 4 (30-40km)",4.92,IF(K247="Zone 5 (40-50km)",6.43,"0"))))))+IF(L247="Zone 1A (0-5km)",0.63,IF(L247="Zone 1B (5-10km)",1.36,IF(L247="Zone 2 (10-20km)",2.68,IF(L247="Zone 3 (20-30km)",3.88,IF(L247="Zone 4 (30-40km)",4.92,IF(L247="Zone 5 (40-50km)",6.43,"0"))))))+IF(M247="Zone 1A (0-5km)",0.63,IF(M247="Zone 1B (5-10km)",1.36,IF(M247="Zone 2 (10-20km)",2.68,IF(M247="Zone 3 (20-30km)",3.88,IF(M247="Zone 4 (30-40km)",4.92,IF(M247="Zone 5 (40-50km)",6.43,"0"))))))</f>
        <v>0</v>
      </c>
      <c r="J274" s="32">
        <f t="shared" ref="J274:J293" si="13">SUM(I38,I97,I156,I215,I274)</f>
        <v>0</v>
      </c>
      <c r="L274" s="47" t="s">
        <v>15</v>
      </c>
      <c r="M274" s="31"/>
      <c r="N274" s="32">
        <f t="shared" ref="N274:N285" si="14">SUM(M274,M333,M392,M451,M510)</f>
        <v>0</v>
      </c>
      <c r="P274" s="66" t="s">
        <v>15</v>
      </c>
      <c r="R274" s="48"/>
      <c r="W274" s="65"/>
    </row>
    <row r="275" spans="1:23" ht="15.75" thickBot="1" x14ac:dyDescent="0.3">
      <c r="A275" s="124"/>
      <c r="B275" s="21"/>
      <c r="C275" s="22"/>
      <c r="D275" s="22"/>
      <c r="E275" s="22"/>
      <c r="F275" s="23"/>
      <c r="H275" s="47" t="s">
        <v>17</v>
      </c>
      <c r="I275" s="31">
        <f t="shared" si="12"/>
        <v>0</v>
      </c>
      <c r="J275" s="32">
        <f t="shared" si="13"/>
        <v>0</v>
      </c>
      <c r="L275" s="47" t="s">
        <v>16</v>
      </c>
      <c r="M275" s="31"/>
      <c r="N275" s="32">
        <f t="shared" si="14"/>
        <v>0</v>
      </c>
      <c r="P275" s="66" t="s">
        <v>16</v>
      </c>
      <c r="R275" s="48"/>
      <c r="W275" s="65"/>
    </row>
    <row r="276" spans="1:23" ht="15.75" thickBot="1" x14ac:dyDescent="0.3">
      <c r="A276" s="124"/>
      <c r="B276" s="8"/>
      <c r="C276" s="9"/>
      <c r="D276" s="9"/>
      <c r="E276" s="9"/>
      <c r="F276" s="10"/>
      <c r="H276" s="52" t="s">
        <v>14</v>
      </c>
      <c r="I276" s="31">
        <f t="shared" si="12"/>
        <v>0</v>
      </c>
      <c r="J276" s="32">
        <f t="shared" si="13"/>
        <v>0</v>
      </c>
      <c r="L276" s="47" t="s">
        <v>17</v>
      </c>
      <c r="M276" s="31"/>
      <c r="N276" s="32">
        <f t="shared" si="14"/>
        <v>0</v>
      </c>
      <c r="P276" s="66" t="s">
        <v>17</v>
      </c>
      <c r="R276" s="48"/>
      <c r="W276" s="65"/>
    </row>
    <row r="277" spans="1:23" ht="15.75" thickBot="1" x14ac:dyDescent="0.3">
      <c r="A277" s="124"/>
      <c r="B277" s="8"/>
      <c r="C277" s="9"/>
      <c r="D277" s="9"/>
      <c r="E277" s="9"/>
      <c r="F277" s="10"/>
      <c r="H277" s="52" t="s">
        <v>44</v>
      </c>
      <c r="I277" s="31">
        <f t="shared" si="12"/>
        <v>0</v>
      </c>
      <c r="J277" s="32">
        <f t="shared" si="13"/>
        <v>0</v>
      </c>
      <c r="L277" s="52" t="s">
        <v>14</v>
      </c>
      <c r="M277" s="31"/>
      <c r="N277" s="32">
        <f t="shared" si="14"/>
        <v>0</v>
      </c>
      <c r="P277" s="67" t="s">
        <v>14</v>
      </c>
      <c r="R277" s="48"/>
      <c r="W277" s="65"/>
    </row>
    <row r="278" spans="1:23" ht="15.75" thickBot="1" x14ac:dyDescent="0.3">
      <c r="A278" s="125"/>
      <c r="B278" s="11"/>
      <c r="C278" s="12"/>
      <c r="D278" s="12"/>
      <c r="E278" s="12"/>
      <c r="F278" s="13"/>
      <c r="H278" s="52" t="s">
        <v>45</v>
      </c>
      <c r="I278" s="31">
        <f t="shared" si="12"/>
        <v>0</v>
      </c>
      <c r="J278" s="32">
        <f t="shared" si="13"/>
        <v>0</v>
      </c>
      <c r="L278" s="52" t="s">
        <v>44</v>
      </c>
      <c r="M278" s="31"/>
      <c r="N278" s="32">
        <f t="shared" si="14"/>
        <v>0</v>
      </c>
      <c r="P278" s="67" t="s">
        <v>44</v>
      </c>
      <c r="R278" s="48"/>
      <c r="W278" s="65"/>
    </row>
    <row r="279" spans="1:23" ht="15.75" thickBot="1" x14ac:dyDescent="0.3">
      <c r="A279" s="126" t="s">
        <v>6</v>
      </c>
      <c r="B279" s="5"/>
      <c r="C279" s="6"/>
      <c r="D279" s="6"/>
      <c r="E279" s="6"/>
      <c r="F279" s="7"/>
      <c r="H279" s="52" t="s">
        <v>40</v>
      </c>
      <c r="I279" s="31">
        <f t="shared" si="12"/>
        <v>0</v>
      </c>
      <c r="J279" s="32">
        <f t="shared" si="13"/>
        <v>0</v>
      </c>
      <c r="L279" s="52" t="s">
        <v>45</v>
      </c>
      <c r="M279" s="31"/>
      <c r="N279" s="32">
        <f t="shared" si="14"/>
        <v>0</v>
      </c>
      <c r="P279" s="67" t="s">
        <v>45</v>
      </c>
      <c r="R279" s="48"/>
      <c r="W279" s="65"/>
    </row>
    <row r="280" spans="1:23" ht="15.75" thickBot="1" x14ac:dyDescent="0.3">
      <c r="A280" s="127"/>
      <c r="B280" s="8"/>
      <c r="C280" s="9"/>
      <c r="D280" s="9"/>
      <c r="E280" s="9"/>
      <c r="F280" s="10"/>
      <c r="H280" s="52" t="s">
        <v>24</v>
      </c>
      <c r="I280" s="31">
        <f t="shared" si="12"/>
        <v>0</v>
      </c>
      <c r="J280" s="32">
        <f t="shared" si="13"/>
        <v>0</v>
      </c>
      <c r="L280" s="47" t="s">
        <v>32</v>
      </c>
      <c r="M280" s="31"/>
      <c r="N280" s="32">
        <f t="shared" si="14"/>
        <v>0</v>
      </c>
      <c r="P280" s="66" t="s">
        <v>32</v>
      </c>
      <c r="R280" s="48"/>
      <c r="W280" s="65"/>
    </row>
    <row r="281" spans="1:23" ht="15.75" thickBot="1" x14ac:dyDescent="0.3">
      <c r="A281" s="127"/>
      <c r="B281" s="8"/>
      <c r="C281" s="9"/>
      <c r="D281" s="9"/>
      <c r="E281" s="9"/>
      <c r="F281" s="10"/>
      <c r="H281" s="52" t="s">
        <v>41</v>
      </c>
      <c r="I281" s="31">
        <f t="shared" si="12"/>
        <v>0</v>
      </c>
      <c r="J281" s="32">
        <f t="shared" si="13"/>
        <v>0</v>
      </c>
      <c r="L281" s="52" t="s">
        <v>40</v>
      </c>
      <c r="M281" s="31"/>
      <c r="N281" s="32">
        <f t="shared" si="14"/>
        <v>0</v>
      </c>
      <c r="P281" s="67" t="s">
        <v>40</v>
      </c>
      <c r="R281" s="48"/>
      <c r="W281" s="65"/>
    </row>
    <row r="282" spans="1:23" ht="15.75" thickBot="1" x14ac:dyDescent="0.3">
      <c r="A282" s="127"/>
      <c r="B282" s="8"/>
      <c r="C282" s="9"/>
      <c r="D282" s="9"/>
      <c r="E282" s="9"/>
      <c r="F282" s="10"/>
      <c r="H282" s="52" t="s">
        <v>42</v>
      </c>
      <c r="I282" s="31">
        <f t="shared" si="12"/>
        <v>0</v>
      </c>
      <c r="J282" s="32">
        <f t="shared" si="13"/>
        <v>0</v>
      </c>
      <c r="L282" s="52" t="s">
        <v>24</v>
      </c>
      <c r="M282" s="31"/>
      <c r="N282" s="32">
        <f t="shared" si="14"/>
        <v>0</v>
      </c>
      <c r="P282" s="67" t="s">
        <v>24</v>
      </c>
      <c r="R282" s="48"/>
      <c r="W282" s="65"/>
    </row>
    <row r="283" spans="1:23" ht="15.75" thickBot="1" x14ac:dyDescent="0.3">
      <c r="A283" s="128"/>
      <c r="B283" s="11"/>
      <c r="C283" s="12"/>
      <c r="D283" s="12"/>
      <c r="E283" s="12"/>
      <c r="F283" s="13"/>
      <c r="H283" s="52" t="s">
        <v>28</v>
      </c>
      <c r="I283" s="31">
        <f t="shared" si="12"/>
        <v>0</v>
      </c>
      <c r="J283" s="32">
        <f t="shared" si="13"/>
        <v>0</v>
      </c>
      <c r="L283" s="52" t="s">
        <v>41</v>
      </c>
      <c r="M283" s="31"/>
      <c r="N283" s="32">
        <f t="shared" si="14"/>
        <v>0</v>
      </c>
      <c r="P283" s="67" t="s">
        <v>41</v>
      </c>
      <c r="R283" s="48"/>
      <c r="W283" s="65"/>
    </row>
    <row r="284" spans="1:23" ht="15.75" thickBot="1" x14ac:dyDescent="0.3">
      <c r="A284" s="105" t="s">
        <v>6</v>
      </c>
      <c r="B284" s="5"/>
      <c r="C284" s="6"/>
      <c r="D284" s="6"/>
      <c r="E284" s="6"/>
      <c r="F284" s="7"/>
      <c r="H284" s="47"/>
      <c r="I284" s="31">
        <f t="shared" si="12"/>
        <v>0</v>
      </c>
      <c r="J284" s="32">
        <f t="shared" si="13"/>
        <v>0</v>
      </c>
      <c r="L284" s="52" t="s">
        <v>42</v>
      </c>
      <c r="M284" s="31"/>
      <c r="N284" s="32">
        <f t="shared" si="14"/>
        <v>0</v>
      </c>
      <c r="P284" s="67" t="s">
        <v>42</v>
      </c>
      <c r="Q284" s="29"/>
      <c r="R284" s="28"/>
      <c r="W284" s="65"/>
    </row>
    <row r="285" spans="1:23" ht="15.75" thickBot="1" x14ac:dyDescent="0.3">
      <c r="A285" s="106"/>
      <c r="B285" s="8"/>
      <c r="C285" s="9"/>
      <c r="D285" s="9"/>
      <c r="E285" s="9"/>
      <c r="F285" s="10"/>
      <c r="H285" s="47"/>
      <c r="I285" s="31">
        <f t="shared" si="12"/>
        <v>0</v>
      </c>
      <c r="J285" s="32">
        <f t="shared" si="13"/>
        <v>0</v>
      </c>
      <c r="L285" s="52" t="s">
        <v>28</v>
      </c>
      <c r="M285" s="31"/>
      <c r="N285" s="32">
        <f t="shared" si="14"/>
        <v>0</v>
      </c>
      <c r="P285" s="67" t="s">
        <v>28</v>
      </c>
      <c r="R285" s="28"/>
      <c r="W285" s="65"/>
    </row>
    <row r="286" spans="1:23" ht="15.75" thickBot="1" x14ac:dyDescent="0.3">
      <c r="A286" s="106"/>
      <c r="B286" s="8"/>
      <c r="C286" s="9"/>
      <c r="D286" s="9"/>
      <c r="E286" s="9"/>
      <c r="F286" s="10"/>
      <c r="H286" s="31"/>
      <c r="I286" s="31">
        <f t="shared" si="12"/>
        <v>0</v>
      </c>
      <c r="J286" s="32">
        <f t="shared" si="13"/>
        <v>0</v>
      </c>
      <c r="L286" s="31"/>
      <c r="M286" s="31"/>
      <c r="N286" s="32"/>
      <c r="P286" s="55"/>
      <c r="R286" s="28"/>
      <c r="W286" s="65"/>
    </row>
    <row r="287" spans="1:23" ht="15.75" thickBot="1" x14ac:dyDescent="0.3">
      <c r="A287" s="106"/>
      <c r="B287" s="8"/>
      <c r="C287" s="9"/>
      <c r="D287" s="9"/>
      <c r="E287" s="9"/>
      <c r="F287" s="10"/>
      <c r="H287" s="34"/>
      <c r="I287" s="31">
        <f t="shared" si="12"/>
        <v>0</v>
      </c>
      <c r="J287" s="32">
        <f t="shared" si="13"/>
        <v>0</v>
      </c>
      <c r="L287" s="34"/>
      <c r="M287" s="31"/>
      <c r="N287" s="47"/>
      <c r="P287" s="55"/>
      <c r="W287" s="65"/>
    </row>
    <row r="288" spans="1:23" ht="15.75" thickBot="1" x14ac:dyDescent="0.3">
      <c r="A288" s="107"/>
      <c r="B288" s="11"/>
      <c r="C288" s="12"/>
      <c r="D288" s="12"/>
      <c r="E288" s="12"/>
      <c r="F288" s="13"/>
      <c r="H288" s="34"/>
      <c r="I288" s="31">
        <f t="shared" si="12"/>
        <v>0</v>
      </c>
      <c r="J288" s="32">
        <f t="shared" si="13"/>
        <v>0</v>
      </c>
      <c r="L288" s="34"/>
      <c r="M288" s="31"/>
      <c r="N288" s="47"/>
      <c r="P288" s="55"/>
      <c r="W288" s="65"/>
    </row>
    <row r="289" spans="1:23" ht="15.75" thickBot="1" x14ac:dyDescent="0.3">
      <c r="A289" s="112" t="s">
        <v>6</v>
      </c>
      <c r="B289" s="5"/>
      <c r="C289" s="6"/>
      <c r="D289" s="6"/>
      <c r="E289" s="6"/>
      <c r="F289" s="7"/>
      <c r="H289" s="34"/>
      <c r="I289" s="31">
        <f t="shared" si="12"/>
        <v>0</v>
      </c>
      <c r="J289" s="32">
        <f t="shared" si="13"/>
        <v>0</v>
      </c>
      <c r="L289" s="34"/>
      <c r="M289" s="31"/>
      <c r="N289" s="47"/>
      <c r="P289" s="55"/>
      <c r="W289" s="65"/>
    </row>
    <row r="290" spans="1:23" ht="15.75" thickBot="1" x14ac:dyDescent="0.3">
      <c r="A290" s="113"/>
      <c r="B290" s="8"/>
      <c r="C290" s="9"/>
      <c r="D290" s="9"/>
      <c r="E290" s="9"/>
      <c r="F290" s="10"/>
      <c r="H290" s="34"/>
      <c r="I290" s="31">
        <f t="shared" si="12"/>
        <v>0</v>
      </c>
      <c r="J290" s="32">
        <f t="shared" si="13"/>
        <v>0</v>
      </c>
      <c r="L290" s="34"/>
      <c r="M290" s="31"/>
      <c r="N290" s="47"/>
      <c r="P290" s="55"/>
      <c r="S290" s="26"/>
      <c r="T290" s="26"/>
      <c r="W290" s="65"/>
    </row>
    <row r="291" spans="1:23" ht="15.75" thickBot="1" x14ac:dyDescent="0.3">
      <c r="A291" s="113"/>
      <c r="B291" s="8"/>
      <c r="C291" s="9"/>
      <c r="D291" s="9"/>
      <c r="E291" s="9"/>
      <c r="F291" s="10"/>
      <c r="H291" s="34"/>
      <c r="I291" s="31">
        <f t="shared" si="12"/>
        <v>0</v>
      </c>
      <c r="J291" s="32">
        <f t="shared" si="13"/>
        <v>0</v>
      </c>
      <c r="L291" s="34"/>
      <c r="M291" s="31"/>
      <c r="N291" s="47"/>
      <c r="P291" s="55"/>
      <c r="S291" s="26"/>
      <c r="T291" s="26"/>
      <c r="W291" s="65"/>
    </row>
    <row r="292" spans="1:23" ht="15.75" thickBot="1" x14ac:dyDescent="0.3">
      <c r="A292" s="113"/>
      <c r="B292" s="8"/>
      <c r="C292" s="9"/>
      <c r="D292" s="9"/>
      <c r="E292" s="9"/>
      <c r="F292" s="10"/>
      <c r="H292" s="34"/>
      <c r="I292" s="31">
        <f t="shared" si="12"/>
        <v>0</v>
      </c>
      <c r="J292" s="32">
        <f t="shared" si="13"/>
        <v>0</v>
      </c>
      <c r="L292" s="34"/>
      <c r="M292" s="31"/>
      <c r="N292" s="47"/>
      <c r="P292" s="55"/>
      <c r="W292" s="65"/>
    </row>
    <row r="293" spans="1:23" ht="15.75" thickBot="1" x14ac:dyDescent="0.3">
      <c r="A293" s="114"/>
      <c r="B293" s="17"/>
      <c r="C293" s="18"/>
      <c r="D293" s="18"/>
      <c r="E293" s="18"/>
      <c r="F293" s="20"/>
      <c r="H293" s="34"/>
      <c r="I293" s="31">
        <f t="shared" si="12"/>
        <v>0</v>
      </c>
      <c r="J293" s="32">
        <f t="shared" si="13"/>
        <v>0</v>
      </c>
      <c r="L293" s="34"/>
      <c r="M293" s="31"/>
      <c r="N293" s="47"/>
      <c r="P293" s="55"/>
      <c r="W293" s="65"/>
    </row>
    <row r="294" spans="1:23" x14ac:dyDescent="0.25">
      <c r="A294" s="25"/>
      <c r="B294" s="25"/>
      <c r="C294" s="25"/>
      <c r="D294" s="25"/>
      <c r="E294" s="25"/>
      <c r="F294" s="25"/>
      <c r="G294" s="25"/>
      <c r="H294" s="25"/>
      <c r="I294" s="25"/>
      <c r="J294" s="24"/>
      <c r="K294" s="24"/>
      <c r="L294" s="24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65"/>
    </row>
    <row r="295" spans="1:23" x14ac:dyDescent="0.25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</row>
  </sheetData>
  <sortState ref="L37:L49">
    <sortCondition ref="L37"/>
  </sortState>
  <mergeCells count="178">
    <mergeCell ref="A289:A293"/>
    <mergeCell ref="O25:Q25"/>
    <mergeCell ref="L270:L271"/>
    <mergeCell ref="M270:M271"/>
    <mergeCell ref="N270:N271"/>
    <mergeCell ref="A274:A278"/>
    <mergeCell ref="A279:A283"/>
    <mergeCell ref="A284:A288"/>
    <mergeCell ref="A259:A263"/>
    <mergeCell ref="A264:A268"/>
    <mergeCell ref="A269:A273"/>
    <mergeCell ref="H270:H271"/>
    <mergeCell ref="I270:I271"/>
    <mergeCell ref="J270:J271"/>
    <mergeCell ref="A230:A234"/>
    <mergeCell ref="A237:T238"/>
    <mergeCell ref="A240:D240"/>
    <mergeCell ref="E240:I240"/>
    <mergeCell ref="J240:N240"/>
    <mergeCell ref="O240:T240"/>
    <mergeCell ref="L211:L212"/>
    <mergeCell ref="M211:M212"/>
    <mergeCell ref="N211:N212"/>
    <mergeCell ref="A215:A219"/>
    <mergeCell ref="R253:R254"/>
    <mergeCell ref="A254:A258"/>
    <mergeCell ref="O255:O256"/>
    <mergeCell ref="R255:R256"/>
    <mergeCell ref="O257:O258"/>
    <mergeCell ref="P257:P258"/>
    <mergeCell ref="I243:M243"/>
    <mergeCell ref="A244:A248"/>
    <mergeCell ref="O244:S245"/>
    <mergeCell ref="A249:A253"/>
    <mergeCell ref="O249:O250"/>
    <mergeCell ref="P249:P250"/>
    <mergeCell ref="R249:R250"/>
    <mergeCell ref="O251:O252"/>
    <mergeCell ref="R251:R252"/>
    <mergeCell ref="O253:O254"/>
    <mergeCell ref="A220:A224"/>
    <mergeCell ref="A225:A229"/>
    <mergeCell ref="A200:A204"/>
    <mergeCell ref="A205:A209"/>
    <mergeCell ref="A210:A214"/>
    <mergeCell ref="H211:H212"/>
    <mergeCell ref="I211:I212"/>
    <mergeCell ref="J211:J212"/>
    <mergeCell ref="R194:R195"/>
    <mergeCell ref="A195:A199"/>
    <mergeCell ref="O196:O197"/>
    <mergeCell ref="R196:R197"/>
    <mergeCell ref="O198:O199"/>
    <mergeCell ref="P198:P199"/>
    <mergeCell ref="I184:M184"/>
    <mergeCell ref="A185:A189"/>
    <mergeCell ref="O185:S186"/>
    <mergeCell ref="A190:A194"/>
    <mergeCell ref="O190:O191"/>
    <mergeCell ref="P190:P191"/>
    <mergeCell ref="R190:R191"/>
    <mergeCell ref="O192:O193"/>
    <mergeCell ref="R192:R193"/>
    <mergeCell ref="O194:O195"/>
    <mergeCell ref="A171:A175"/>
    <mergeCell ref="A178:T179"/>
    <mergeCell ref="A181:D181"/>
    <mergeCell ref="E181:I181"/>
    <mergeCell ref="J181:N181"/>
    <mergeCell ref="O181:T181"/>
    <mergeCell ref="L152:L153"/>
    <mergeCell ref="M152:M153"/>
    <mergeCell ref="N152:N153"/>
    <mergeCell ref="A156:A160"/>
    <mergeCell ref="A161:A165"/>
    <mergeCell ref="A166:A170"/>
    <mergeCell ref="A141:A145"/>
    <mergeCell ref="A146:A150"/>
    <mergeCell ref="A151:A155"/>
    <mergeCell ref="H152:H153"/>
    <mergeCell ref="I152:I153"/>
    <mergeCell ref="J152:J153"/>
    <mergeCell ref="R135:R136"/>
    <mergeCell ref="A136:A140"/>
    <mergeCell ref="O137:O138"/>
    <mergeCell ref="R137:R138"/>
    <mergeCell ref="O139:O140"/>
    <mergeCell ref="P139:P140"/>
    <mergeCell ref="I125:M125"/>
    <mergeCell ref="A126:A130"/>
    <mergeCell ref="O126:S127"/>
    <mergeCell ref="A131:A135"/>
    <mergeCell ref="O131:O132"/>
    <mergeCell ref="P131:P132"/>
    <mergeCell ref="R131:R132"/>
    <mergeCell ref="O133:O134"/>
    <mergeCell ref="R133:R134"/>
    <mergeCell ref="O135:O136"/>
    <mergeCell ref="A112:A116"/>
    <mergeCell ref="A119:T120"/>
    <mergeCell ref="A122:D122"/>
    <mergeCell ref="E122:I122"/>
    <mergeCell ref="J122:N122"/>
    <mergeCell ref="O122:T122"/>
    <mergeCell ref="L93:L94"/>
    <mergeCell ref="M93:M94"/>
    <mergeCell ref="N93:N94"/>
    <mergeCell ref="A97:A101"/>
    <mergeCell ref="A102:A106"/>
    <mergeCell ref="A107:A111"/>
    <mergeCell ref="A82:A86"/>
    <mergeCell ref="A87:A91"/>
    <mergeCell ref="A92:A96"/>
    <mergeCell ref="H93:H94"/>
    <mergeCell ref="I93:I94"/>
    <mergeCell ref="J93:J94"/>
    <mergeCell ref="R76:R77"/>
    <mergeCell ref="A77:A81"/>
    <mergeCell ref="O78:O79"/>
    <mergeCell ref="R78:R79"/>
    <mergeCell ref="O80:O81"/>
    <mergeCell ref="P80:P81"/>
    <mergeCell ref="I66:M66"/>
    <mergeCell ref="A67:A71"/>
    <mergeCell ref="O67:S68"/>
    <mergeCell ref="A72:A76"/>
    <mergeCell ref="O72:O73"/>
    <mergeCell ref="P72:P73"/>
    <mergeCell ref="R72:R73"/>
    <mergeCell ref="O74:O75"/>
    <mergeCell ref="R74:R75"/>
    <mergeCell ref="O76:O77"/>
    <mergeCell ref="H34:H35"/>
    <mergeCell ref="A60:T61"/>
    <mergeCell ref="A63:D63"/>
    <mergeCell ref="E63:I63"/>
    <mergeCell ref="J63:N63"/>
    <mergeCell ref="O63:T63"/>
    <mergeCell ref="R19:R20"/>
    <mergeCell ref="R17:R18"/>
    <mergeCell ref="R15:R16"/>
    <mergeCell ref="A53:A57"/>
    <mergeCell ref="A28:A32"/>
    <mergeCell ref="J34:J35"/>
    <mergeCell ref="M34:M35"/>
    <mergeCell ref="I34:I35"/>
    <mergeCell ref="N34:N35"/>
    <mergeCell ref="A33:A37"/>
    <mergeCell ref="A38:A42"/>
    <mergeCell ref="A43:A47"/>
    <mergeCell ref="A48:A52"/>
    <mergeCell ref="L34:L35"/>
    <mergeCell ref="A23:A27"/>
    <mergeCell ref="O21:O22"/>
    <mergeCell ref="P21:P22"/>
    <mergeCell ref="O17:O18"/>
    <mergeCell ref="O19:O20"/>
    <mergeCell ref="O8:S9"/>
    <mergeCell ref="A13:A17"/>
    <mergeCell ref="O13:O14"/>
    <mergeCell ref="R13:R14"/>
    <mergeCell ref="P13:P14"/>
    <mergeCell ref="O15:O16"/>
    <mergeCell ref="A1:T2"/>
    <mergeCell ref="A4:D4"/>
    <mergeCell ref="E4:I4"/>
    <mergeCell ref="J4:N4"/>
    <mergeCell ref="O4:T4"/>
    <mergeCell ref="I7:M7"/>
    <mergeCell ref="A8:A12"/>
    <mergeCell ref="A18:A22"/>
    <mergeCell ref="P15:P16"/>
    <mergeCell ref="P17:P18"/>
    <mergeCell ref="P19:P20"/>
    <mergeCell ref="S13:S14"/>
    <mergeCell ref="S15:S16"/>
    <mergeCell ref="S17:S18"/>
    <mergeCell ref="S19:S20"/>
  </mergeCells>
  <dataValidations count="5">
    <dataValidation type="list" showInputMessage="1" showErrorMessage="1" sqref="I10:M30" xr:uid="{758B9FE9-C464-4AF4-839D-AACC67D16794}">
      <formula1>$O$27:$O$32</formula1>
    </dataValidation>
    <dataValidation type="list" showInputMessage="1" showErrorMessage="1" sqref="I69:M89" xr:uid="{FA4EE5D0-1AFA-4F26-AF22-BD6B8FF6D591}">
      <formula1>$O$86:$O$91</formula1>
    </dataValidation>
    <dataValidation type="list" showInputMessage="1" showErrorMessage="1" sqref="I128:M148" xr:uid="{3D216CDC-DBD4-4FF4-AA94-926E0B9E8D54}">
      <formula1>$O$145:$O$150</formula1>
    </dataValidation>
    <dataValidation type="list" showInputMessage="1" showErrorMessage="1" sqref="I187:M207" xr:uid="{1417EF15-E015-4F39-85E3-757870B1140B}">
      <formula1>$O$204:$O$209</formula1>
    </dataValidation>
    <dataValidation type="list" showInputMessage="1" showErrorMessage="1" sqref="I246:M266" xr:uid="{DC1D68AB-4F86-4746-BE1C-CCA8EBCFB17A}">
      <formula1>$O$263:$O$268</formula1>
    </dataValidation>
  </dataValidations>
  <hyperlinks>
    <hyperlink ref="P37" r:id="rId1" location="'ISSARTEL A.'!A1" xr:uid="{00000000-0004-0000-0000-000000000000}"/>
    <hyperlink ref="P38" r:id="rId2" location="'AURELLE A.'!A1" xr:uid="{00000000-0004-0000-0000-000001000000}"/>
    <hyperlink ref="P39" r:id="rId3" location="'MALFRAIT A.'!A1" xr:uid="{00000000-0004-0000-0000-000002000000}"/>
    <hyperlink ref="P40" r:id="rId4" location="'BOUCHET A.'!A1" xr:uid="{00000000-0004-0000-0000-000003000000}"/>
    <hyperlink ref="P41" r:id="rId5" location="'FAURE A.'!A1" xr:uid="{00000000-0004-0000-0000-000004000000}"/>
    <hyperlink ref="P42" r:id="rId6" location="'LEMOS J.'!A1" xr:uid="{00000000-0004-0000-0000-000005000000}"/>
    <hyperlink ref="P43" r:id="rId7" location="'LAURENT E.'!A1" xr:uid="{00000000-0004-0000-0000-000006000000}"/>
    <hyperlink ref="P44" r:id="rId8" location="'SCHNEIDER L.'!A1" xr:uid="{00000000-0004-0000-0000-000007000000}"/>
    <hyperlink ref="P45" r:id="rId9" location="'VEY M.'!A1" xr:uid="{00000000-0004-0000-0000-000008000000}"/>
    <hyperlink ref="P46" r:id="rId10" location="'PLANTIN N.'!A1" xr:uid="{00000000-0004-0000-0000-000009000000}"/>
    <hyperlink ref="P47" r:id="rId11" location="'HABA P.'!A1" xr:uid="{00000000-0004-0000-0000-00000A000000}"/>
    <hyperlink ref="P48" r:id="rId12" location="'RUAT S.'!A1" xr:uid="{00000000-0004-0000-0000-00000B000000}"/>
    <hyperlink ref="P49" r:id="rId13" location="'BOUTONNAT T.'!A1" xr:uid="{00000000-0004-0000-0000-00000C000000}"/>
    <hyperlink ref="P96" r:id="rId14" location="'ISSARTEL A.'!A1" xr:uid="{00000000-0004-0000-0000-00000D000000}"/>
    <hyperlink ref="P97" r:id="rId15" location="'AURELLE A.'!A1" xr:uid="{00000000-0004-0000-0000-00000E000000}"/>
    <hyperlink ref="P98" r:id="rId16" location="'MALFRAIT A.'!A1" xr:uid="{00000000-0004-0000-0000-00000F000000}"/>
    <hyperlink ref="P99" r:id="rId17" location="'BOUCHET A.'!A1" xr:uid="{00000000-0004-0000-0000-000010000000}"/>
    <hyperlink ref="P100" r:id="rId18" location="'FAURE A.'!A1" xr:uid="{00000000-0004-0000-0000-000011000000}"/>
    <hyperlink ref="P101" r:id="rId19" location="'LEMOS J.'!A1" xr:uid="{00000000-0004-0000-0000-000012000000}"/>
    <hyperlink ref="P102" r:id="rId20" location="'LAURENT E.'!A1" xr:uid="{00000000-0004-0000-0000-000013000000}"/>
    <hyperlink ref="P103" r:id="rId21" location="'SCHNEIDER L.'!A1" xr:uid="{00000000-0004-0000-0000-000014000000}"/>
    <hyperlink ref="P104" r:id="rId22" location="'VEY M.'!A1" xr:uid="{00000000-0004-0000-0000-000015000000}"/>
    <hyperlink ref="P105" r:id="rId23" location="'PLANTIN N.'!A1" xr:uid="{00000000-0004-0000-0000-000016000000}"/>
    <hyperlink ref="P106" r:id="rId24" location="'HABA P.'!A1" xr:uid="{00000000-0004-0000-0000-000017000000}"/>
    <hyperlink ref="P107" r:id="rId25" location="'RUAT S.'!A1" xr:uid="{00000000-0004-0000-0000-000018000000}"/>
    <hyperlink ref="P108" r:id="rId26" location="'BOUTONNAT T.'!A1" xr:uid="{00000000-0004-0000-0000-000019000000}"/>
    <hyperlink ref="P155" r:id="rId27" location="'ISSARTEL A.'!A1" xr:uid="{00000000-0004-0000-0000-00001A000000}"/>
    <hyperlink ref="P156" r:id="rId28" location="'AURELLE A.'!A1" xr:uid="{00000000-0004-0000-0000-00001B000000}"/>
    <hyperlink ref="P157" r:id="rId29" location="'MALFRAIT A.'!A1" xr:uid="{00000000-0004-0000-0000-00001C000000}"/>
    <hyperlink ref="P158" r:id="rId30" location="'BOUCHET A.'!A1" xr:uid="{00000000-0004-0000-0000-00001D000000}"/>
    <hyperlink ref="P159" r:id="rId31" location="'FAURE A.'!A1" xr:uid="{00000000-0004-0000-0000-00001E000000}"/>
    <hyperlink ref="P160" r:id="rId32" location="'LEMOS J.'!A1" xr:uid="{00000000-0004-0000-0000-00001F000000}"/>
    <hyperlink ref="P161" r:id="rId33" location="'LAURENT E.'!A1" xr:uid="{00000000-0004-0000-0000-000020000000}"/>
    <hyperlink ref="P162" r:id="rId34" location="'SCHNEIDER L.'!A1" xr:uid="{00000000-0004-0000-0000-000021000000}"/>
    <hyperlink ref="P163" r:id="rId35" location="'VEY M.'!A1" xr:uid="{00000000-0004-0000-0000-000022000000}"/>
    <hyperlink ref="P164" r:id="rId36" location="'PLANTIN N.'!A1" xr:uid="{00000000-0004-0000-0000-000023000000}"/>
    <hyperlink ref="P165" r:id="rId37" location="'HABA P.'!A1" xr:uid="{00000000-0004-0000-0000-000024000000}"/>
    <hyperlink ref="P166" r:id="rId38" location="'RUAT S.'!A1" xr:uid="{00000000-0004-0000-0000-000025000000}"/>
    <hyperlink ref="P167" r:id="rId39" location="'BOUTONNAT T.'!A1" xr:uid="{00000000-0004-0000-0000-000026000000}"/>
    <hyperlink ref="P214" r:id="rId40" location="'ISSARTEL A.'!A1" xr:uid="{00000000-0004-0000-0000-000027000000}"/>
    <hyperlink ref="P215" r:id="rId41" location="'AURELLE A.'!A1" xr:uid="{00000000-0004-0000-0000-000028000000}"/>
    <hyperlink ref="P216" r:id="rId42" location="'MALFRAIT A.'!A1" xr:uid="{00000000-0004-0000-0000-000029000000}"/>
    <hyperlink ref="P217" r:id="rId43" location="'BOUCHET A.'!A1" xr:uid="{00000000-0004-0000-0000-00002A000000}"/>
    <hyperlink ref="P218" r:id="rId44" location="'FAURE A.'!A1" xr:uid="{00000000-0004-0000-0000-00002B000000}"/>
    <hyperlink ref="P219" r:id="rId45" location="'LEMOS J.'!A1" xr:uid="{00000000-0004-0000-0000-00002C000000}"/>
    <hyperlink ref="P220" r:id="rId46" location="'LAURENT E.'!A1" xr:uid="{00000000-0004-0000-0000-00002D000000}"/>
    <hyperlink ref="P221" r:id="rId47" location="'SCHNEIDER L.'!A1" xr:uid="{00000000-0004-0000-0000-00002E000000}"/>
    <hyperlink ref="P222" r:id="rId48" location="'VEY M.'!A1" xr:uid="{00000000-0004-0000-0000-00002F000000}"/>
    <hyperlink ref="P223" r:id="rId49" location="'PLANTIN N.'!A1" xr:uid="{00000000-0004-0000-0000-000030000000}"/>
    <hyperlink ref="P224" r:id="rId50" location="'HABA P.'!A1" xr:uid="{00000000-0004-0000-0000-000031000000}"/>
    <hyperlink ref="P225" r:id="rId51" location="'RUAT S.'!A1" xr:uid="{00000000-0004-0000-0000-000032000000}"/>
    <hyperlink ref="P226" r:id="rId52" location="'BOUTONNAT T.'!A1" xr:uid="{00000000-0004-0000-0000-000033000000}"/>
    <hyperlink ref="P273" r:id="rId53" location="'ISSARTEL A.'!A1" xr:uid="{00000000-0004-0000-0000-000034000000}"/>
    <hyperlink ref="P274" r:id="rId54" location="'AURELLE A.'!A1" xr:uid="{00000000-0004-0000-0000-000035000000}"/>
    <hyperlink ref="P275" r:id="rId55" location="'MALFRAIT A.'!A1" xr:uid="{00000000-0004-0000-0000-000036000000}"/>
    <hyperlink ref="P276" r:id="rId56" location="'BOUCHET A.'!A1" xr:uid="{00000000-0004-0000-0000-000037000000}"/>
    <hyperlink ref="P277" r:id="rId57" location="'FAURE A.'!A1" xr:uid="{00000000-0004-0000-0000-000038000000}"/>
    <hyperlink ref="P278" r:id="rId58" location="'LEMOS J.'!A1" xr:uid="{00000000-0004-0000-0000-000039000000}"/>
    <hyperlink ref="P279" r:id="rId59" location="'LAURENT E.'!A1" xr:uid="{00000000-0004-0000-0000-00003A000000}"/>
    <hyperlink ref="P280" r:id="rId60" location="'SCHNEIDER L.'!A1" xr:uid="{00000000-0004-0000-0000-00003B000000}"/>
    <hyperlink ref="P281" r:id="rId61" location="'VEY M.'!A1" xr:uid="{00000000-0004-0000-0000-00003C000000}"/>
    <hyperlink ref="P282" r:id="rId62" location="'PLANTIN N.'!A1" xr:uid="{00000000-0004-0000-0000-00003D000000}"/>
    <hyperlink ref="P283" r:id="rId63" location="'HABA P.'!A1" xr:uid="{00000000-0004-0000-0000-00003E000000}"/>
    <hyperlink ref="P284" r:id="rId64" location="'RUAT S.'!A1" xr:uid="{00000000-0004-0000-0000-00003F000000}"/>
    <hyperlink ref="P285" r:id="rId65" location="'BOUTONNAT T.'!A1" xr:uid="{00000000-0004-0000-0000-000040000000}"/>
  </hyperlinks>
  <pageMargins left="0.7" right="0.7" top="0.75" bottom="0.75" header="0.3" footer="0.3"/>
  <pageSetup paperSize="9" orientation="portrait"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Planning</vt:lpstr>
      <vt:lpstr>LSal</vt:lpstr>
      <vt:lpstr>Lsalbis</vt:lpstr>
      <vt:lpstr>Plage</vt:lpstr>
      <vt:lpstr>PLAGEBIS</vt:lpstr>
      <vt:lpstr>plageter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Zébulon</cp:lastModifiedBy>
  <dcterms:created xsi:type="dcterms:W3CDTF">2019-08-30T07:01:52Z</dcterms:created>
  <dcterms:modified xsi:type="dcterms:W3CDTF">2019-08-30T14:41:50Z</dcterms:modified>
</cp:coreProperties>
</file>