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drawings/drawing13.xml" ContentType="application/vnd.openxmlformats-officedocument.drawing+xml"/>
  <Override PartName="/xl/ctrlProps/ctrlProp13.xml" ContentType="application/vnd.ms-excel.controlproperties+xml"/>
  <Override PartName="/xl/drawings/drawing14.xml" ContentType="application/vnd.openxmlformats-officedocument.drawing+xml"/>
  <Override PartName="/xl/ctrlProps/ctrlProp14.xml" ContentType="application/vnd.ms-excel.controlproperties+xml"/>
  <Override PartName="/xl/drawings/drawing15.xml" ContentType="application/vnd.openxmlformats-officedocument.drawing+xml"/>
  <Override PartName="/xl/ctrlProps/ctrlProp15.xml" ContentType="application/vnd.ms-excel.controlproperties+xml"/>
  <Override PartName="/xl/drawings/drawing16.xml" ContentType="application/vnd.openxmlformats-officedocument.drawing+xml"/>
  <Override PartName="/xl/ctrlProps/ctrlProp16.xml" ContentType="application/vnd.ms-excel.controlproperties+xml"/>
  <Override PartName="/xl/drawings/drawing17.xml" ContentType="application/vnd.openxmlformats-officedocument.drawing+xml"/>
  <Override PartName="/xl/ctrlProps/ctrlProp17.xml" ContentType="application/vnd.ms-excel.controlproperties+xml"/>
  <Override PartName="/xl/drawings/drawing18.xml" ContentType="application/vnd.openxmlformats-officedocument.drawing+xml"/>
  <Override PartName="/xl/ctrlProps/ctrlProp18.xml" ContentType="application/vnd.ms-excel.controlproperties+xml"/>
  <Override PartName="/xl/drawings/drawing19.xml" ContentType="application/vnd.openxmlformats-officedocument.drawing+xml"/>
  <Override PartName="/xl/ctrlProps/ctrlProp19.xml" ContentType="application/vnd.ms-excel.controlproperties+xml"/>
  <Override PartName="/xl/drawings/drawing20.xml" ContentType="application/vnd.openxmlformats-officedocument.drawing+xml"/>
  <Override PartName="/xl/ctrlProps/ctrlProp20.xml" ContentType="application/vnd.ms-excel.controlproperties+xml"/>
  <Override PartName="/xl/drawings/drawing21.xml" ContentType="application/vnd.openxmlformats-officedocument.drawing+xml"/>
  <Override PartName="/xl/ctrlProps/ctrlProp21.xml" ContentType="application/vnd.ms-excel.controlproperties+xml"/>
  <Override PartName="/xl/drawings/drawing22.xml" ContentType="application/vnd.openxmlformats-officedocument.drawing+xml"/>
  <Override PartName="/xl/ctrlProps/ctrlProp22.xml" ContentType="application/vnd.ms-excel.controlproperties+xml"/>
  <Override PartName="/xl/drawings/drawing23.xml" ContentType="application/vnd.openxmlformats-officedocument.drawing+xml"/>
  <Override PartName="/xl/ctrlProps/ctrlProp23.xml" ContentType="application/vnd.ms-excel.controlproperties+xml"/>
  <Override PartName="/xl/drawings/drawing24.xml" ContentType="application/vnd.openxmlformats-officedocument.drawing+xml"/>
  <Override PartName="/xl/ctrlProps/ctrlProp24.xml" ContentType="application/vnd.ms-excel.controlproperties+xml"/>
  <Override PartName="/xl/drawings/drawing25.xml" ContentType="application/vnd.openxmlformats-officedocument.drawing+xml"/>
  <Override PartName="/xl/ctrlProps/ctrlProp25.xml" ContentType="application/vnd.ms-excel.controlproperties+xml"/>
  <Override PartName="/xl/drawings/drawing26.xml" ContentType="application/vnd.openxmlformats-officedocument.drawing+xml"/>
  <Override PartName="/xl/ctrlProps/ctrlProp26.xml" ContentType="application/vnd.ms-excel.controlproperties+xml"/>
  <Override PartName="/xl/drawings/drawing27.xml" ContentType="application/vnd.openxmlformats-officedocument.drawing+xml"/>
  <Override PartName="/xl/ctrlProps/ctrlProp2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561F45A9-25D5-4EDE-A228-3120936D9932}" xr6:coauthVersionLast="41" xr6:coauthVersionMax="43" xr10:uidLastSave="{00000000-0000-0000-0000-000000000000}"/>
  <bookViews>
    <workbookView xWindow="-120" yWindow="-120" windowWidth="29040" windowHeight="15840" activeTab="1" xr2:uid="{F185E4A8-01C4-45D6-BD8F-C9E0E61C28E3}"/>
  </bookViews>
  <sheets>
    <sheet name="Liste_Athlètes" sheetId="2" r:id="rId1"/>
    <sheet name="Mr_A" sheetId="3" r:id="rId2"/>
    <sheet name="Mr_B" sheetId="11" r:id="rId3"/>
    <sheet name="Mr_C" sheetId="12" r:id="rId4"/>
    <sheet name="Mr_D" sheetId="13" r:id="rId5"/>
    <sheet name="Mr_E" sheetId="14" r:id="rId6"/>
    <sheet name="Mr_F" sheetId="15" r:id="rId7"/>
    <sheet name="Mr_G" sheetId="16" r:id="rId8"/>
    <sheet name="Mr_H" sheetId="17" r:id="rId9"/>
    <sheet name="Mr_I" sheetId="18" r:id="rId10"/>
    <sheet name="Mr_J" sheetId="19" r:id="rId11"/>
    <sheet name="Mr_K" sheetId="20" r:id="rId12"/>
    <sheet name="Mr_L" sheetId="21" r:id="rId13"/>
    <sheet name="Mr_M" sheetId="22" r:id="rId14"/>
    <sheet name="Mr_N" sheetId="23" r:id="rId15"/>
    <sheet name="Mr_O" sheetId="24" r:id="rId16"/>
    <sheet name="Mr_P" sheetId="25" r:id="rId17"/>
    <sheet name="Mr_Q" sheetId="26" r:id="rId18"/>
    <sheet name="Mr_R" sheetId="27" r:id="rId19"/>
    <sheet name="Mr_S" sheetId="28" r:id="rId20"/>
    <sheet name="Mr_T" sheetId="29" r:id="rId21"/>
    <sheet name="Mr_U" sheetId="30" r:id="rId22"/>
    <sheet name="Mr_V" sheetId="31" r:id="rId23"/>
    <sheet name="Mr_W" sheetId="32" r:id="rId24"/>
    <sheet name="Mr_X" sheetId="33" r:id="rId25"/>
    <sheet name="Mr_Y" sheetId="34" r:id="rId26"/>
    <sheet name="Mr_Z" sheetId="35" r:id="rId27"/>
    <sheet name="Mr_Modèle" sheetId="36" r:id="rId28"/>
  </sheets>
  <externalReferences>
    <externalReference r:id="rId29"/>
  </externalReferences>
  <definedNames>
    <definedName name="L_Athletes">Liste_Athlètes!$A$2:$A$28</definedName>
    <definedName name="nom" localSheetId="2">Mr_B!$J$4</definedName>
    <definedName name="nom" localSheetId="3">Mr_C!$J$4</definedName>
    <definedName name="nom" localSheetId="4">Mr_D!$J$4</definedName>
    <definedName name="nom" localSheetId="5">Mr_E!$J$4</definedName>
    <definedName name="nom" localSheetId="6">Mr_F!$J$4</definedName>
    <definedName name="nom" localSheetId="7">Mr_G!$J$4</definedName>
    <definedName name="nom" localSheetId="8">Mr_H!$J$4</definedName>
    <definedName name="nom" localSheetId="9">Mr_I!$J$4</definedName>
    <definedName name="nom" localSheetId="10">Mr_J!$J$4</definedName>
    <definedName name="nom" localSheetId="11">Mr_K!$J$4</definedName>
    <definedName name="nom" localSheetId="12">Mr_L!$J$4</definedName>
    <definedName name="nom" localSheetId="13">Mr_M!$J$4</definedName>
    <definedName name="nom" localSheetId="27">Mr_Modèle!$J$4</definedName>
    <definedName name="nom" localSheetId="14">Mr_N!$J$4</definedName>
    <definedName name="nom" localSheetId="15">Mr_O!$J$4</definedName>
    <definedName name="nom" localSheetId="16">Mr_P!$J$4</definedName>
    <definedName name="nom" localSheetId="17">Mr_Q!$J$4</definedName>
    <definedName name="nom" localSheetId="18">Mr_R!$J$4</definedName>
    <definedName name="nom" localSheetId="19">Mr_S!$J$4</definedName>
    <definedName name="nom" localSheetId="20">Mr_T!$J$4</definedName>
    <definedName name="nom" localSheetId="21">Mr_U!$J$4</definedName>
    <definedName name="nom" localSheetId="22">Mr_V!$J$4</definedName>
    <definedName name="nom" localSheetId="23">Mr_W!$J$4</definedName>
    <definedName name="nom" localSheetId="24">Mr_X!$J$4</definedName>
    <definedName name="nom" localSheetId="25">Mr_Y!$J$4</definedName>
    <definedName name="nom" localSheetId="26">Mr_Z!$J$4</definedName>
    <definedName name="nom">Mr_A!$J$4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8" i="2" l="1"/>
  <c r="B2" i="11"/>
  <c r="B2" i="12"/>
  <c r="B2" i="13"/>
  <c r="B2" i="14"/>
  <c r="B2" i="15"/>
  <c r="B2" i="16"/>
  <c r="B2" i="17"/>
  <c r="B2" i="18"/>
  <c r="B2" i="19"/>
  <c r="B2" i="20"/>
  <c r="B2" i="21"/>
  <c r="B2" i="22"/>
  <c r="B2" i="23"/>
  <c r="B2" i="24"/>
  <c r="B2" i="25"/>
  <c r="B2" i="26"/>
  <c r="B2" i="27"/>
  <c r="B2" i="28"/>
  <c r="B2" i="29"/>
  <c r="B2" i="30"/>
  <c r="B2" i="31"/>
  <c r="B2" i="32"/>
  <c r="B2" i="33"/>
  <c r="B2" i="34"/>
  <c r="B2" i="35"/>
  <c r="B2" i="36"/>
  <c r="B2" i="3"/>
  <c r="B7" i="36"/>
  <c r="B7" i="3"/>
  <c r="B7" i="35"/>
  <c r="B7" i="34"/>
  <c r="B7" i="33"/>
  <c r="B7" i="32"/>
  <c r="B7" i="31"/>
  <c r="B7" i="30"/>
  <c r="B7" i="29"/>
  <c r="B7" i="28"/>
  <c r="B7" i="27"/>
  <c r="B7" i="26"/>
  <c r="B7" i="25"/>
  <c r="B7" i="24"/>
  <c r="B7" i="23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B7" i="22"/>
  <c r="B7" i="21"/>
  <c r="B7" i="20"/>
  <c r="B7" i="19"/>
  <c r="B7" i="18"/>
  <c r="B7" i="17"/>
  <c r="B7" i="16"/>
  <c r="B7" i="15"/>
  <c r="B7" i="14"/>
  <c r="B7" i="13"/>
  <c r="A4" i="2"/>
  <c r="B7" i="12"/>
  <c r="A3" i="2"/>
  <c r="A2" i="2"/>
  <c r="B7" i="11"/>
</calcChain>
</file>

<file path=xl/sharedStrings.xml><?xml version="1.0" encoding="utf-8"?>
<sst xmlns="http://schemas.openxmlformats.org/spreadsheetml/2006/main" count="541" uniqueCount="57">
  <si>
    <t>Nom</t>
  </si>
  <si>
    <t>Adresse</t>
  </si>
  <si>
    <t>Catégorie</t>
  </si>
  <si>
    <t xml:space="preserve">Identité :
</t>
  </si>
  <si>
    <t xml:space="preserve">Coordonnées :
</t>
  </si>
  <si>
    <t xml:space="preserve">Infos gymniques :
</t>
  </si>
  <si>
    <t>Prénom</t>
  </si>
  <si>
    <t>Tel.</t>
  </si>
  <si>
    <t>Tel. (autres)</t>
  </si>
  <si>
    <t>Groupe d'entrainement</t>
  </si>
  <si>
    <t xml:space="preserve"> </t>
  </si>
  <si>
    <t>Date de naissance</t>
  </si>
  <si>
    <t>Mail</t>
  </si>
  <si>
    <t>Coachs</t>
  </si>
  <si>
    <t>Suivi médical</t>
  </si>
  <si>
    <t>Résultats</t>
  </si>
  <si>
    <t>Mr A</t>
  </si>
  <si>
    <t>Mr B</t>
  </si>
  <si>
    <t>Mr C</t>
  </si>
  <si>
    <t>Mr D</t>
  </si>
  <si>
    <t>Mr E</t>
  </si>
  <si>
    <t>Mr F</t>
  </si>
  <si>
    <t>Mr G</t>
  </si>
  <si>
    <t>Mr H</t>
  </si>
  <si>
    <t>Mr I</t>
  </si>
  <si>
    <t>Mr J</t>
  </si>
  <si>
    <t>Mr K</t>
  </si>
  <si>
    <t>Mr L</t>
  </si>
  <si>
    <t>Mr M</t>
  </si>
  <si>
    <t>Mr N</t>
  </si>
  <si>
    <t>Mr O</t>
  </si>
  <si>
    <t>Mr P</t>
  </si>
  <si>
    <t>Mr Q</t>
  </si>
  <si>
    <t>Mr R</t>
  </si>
  <si>
    <t>Mr S</t>
  </si>
  <si>
    <t>Mr T</t>
  </si>
  <si>
    <t>Mr U</t>
  </si>
  <si>
    <t>Mr V</t>
  </si>
  <si>
    <t>Mr W</t>
  </si>
  <si>
    <t>Mr X</t>
  </si>
  <si>
    <t>Mr Y</t>
  </si>
  <si>
    <t>Mr Z</t>
  </si>
  <si>
    <t>XXX</t>
  </si>
  <si>
    <t>Mr_A</t>
  </si>
  <si>
    <t>Mr_B</t>
  </si>
  <si>
    <t>Mr_M</t>
  </si>
  <si>
    <t>Mr_G</t>
  </si>
  <si>
    <t>Mr_D</t>
  </si>
  <si>
    <t>Mr_H</t>
  </si>
  <si>
    <t>Mr_E</t>
  </si>
  <si>
    <t>Mr_I</t>
  </si>
  <si>
    <t>Mr_J</t>
  </si>
  <si>
    <t>Mr_AA</t>
  </si>
  <si>
    <t>Mr_Modèle</t>
  </si>
  <si>
    <t>Liste athlètes</t>
  </si>
  <si>
    <t>Choix athlète</t>
  </si>
  <si>
    <t xml:space="preserve">Mr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</si>
</sst>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color rgb="FF000000"/>
      <name val="Verdana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u/>
      <sz val="11"/>
      <color theme="0" tint="-4.9989318521683403E-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0" fontId="0" fillId="3" borderId="0" xfId="0" applyFill="1"/>
    <xf numFmtId="0" fontId="4" fillId="3" borderId="0" xfId="0" applyFont="1" applyFill="1" applyAlignment="1">
      <alignment vertical="center"/>
    </xf>
    <xf numFmtId="0" fontId="0" fillId="4" borderId="0" xfId="0" applyFill="1"/>
    <xf numFmtId="0" fontId="5" fillId="2" borderId="0" xfId="0" applyFont="1" applyFill="1"/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12" fillId="0" borderId="0" xfId="0" applyFont="1" applyAlignment="1">
      <alignment horizontal="left" vertical="center" readingOrder="1"/>
    </xf>
    <xf numFmtId="0" fontId="2" fillId="2" borderId="0" xfId="1" applyFill="1"/>
    <xf numFmtId="0" fontId="14" fillId="0" borderId="0" xfId="0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5" fillId="0" borderId="0" xfId="1" quotePrefix="1" applyFont="1" applyAlignment="1">
      <alignment horizontal="left" vertical="center"/>
    </xf>
    <xf numFmtId="0" fontId="15" fillId="5" borderId="4" xfId="1" applyFont="1" applyFill="1" applyBorder="1" applyAlignment="1">
      <alignment horizontal="left" vertical="center"/>
    </xf>
    <xf numFmtId="0" fontId="13" fillId="6" borderId="5" xfId="0" applyFont="1" applyFill="1" applyBorder="1" applyAlignment="1">
      <alignment horizontal="center" vertical="center"/>
    </xf>
    <xf numFmtId="0" fontId="15" fillId="5" borderId="6" xfId="1" applyFont="1" applyFill="1" applyBorder="1" applyAlignment="1">
      <alignment horizontal="left" vertical="center"/>
    </xf>
    <xf numFmtId="0" fontId="3" fillId="5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6" fillId="0" borderId="0" xfId="1" applyFont="1" applyFill="1" applyAlignment="1">
      <alignment horizontal="left" vertical="center"/>
    </xf>
    <xf numFmtId="0" fontId="1" fillId="6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horizontal="right" vertical="center" textRotation="90" wrapText="1"/>
    </xf>
    <xf numFmtId="0" fontId="6" fillId="2" borderId="0" xfId="0" applyFont="1" applyFill="1" applyAlignment="1">
      <alignment horizontal="right" vertical="center" textRotation="90" wrapText="1"/>
    </xf>
    <xf numFmtId="0" fontId="6" fillId="2" borderId="0" xfId="0" applyFont="1" applyFill="1" applyAlignment="1">
      <alignment horizontal="right" vertical="center" textRotation="90"/>
    </xf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11" fillId="3" borderId="0" xfId="1" applyNumberFormat="1" applyFont="1" applyFill="1" applyAlignment="1">
      <alignment horizontal="center" vertical="center"/>
    </xf>
    <xf numFmtId="0" fontId="11" fillId="2" borderId="0" xfId="0" applyFont="1" applyFill="1"/>
  </cellXfs>
  <cellStyles count="2">
    <cellStyle name="Lien hypertexte" xfId="1" builtinId="8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theme="10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theme="10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43" fmlaLink="'[1]Liste Athletes'!$C$2" max="8" page="10" val="0"/>
</file>

<file path=xl/ctrlProps/ctrlProp2.xml><?xml version="1.0" encoding="utf-8"?>
<formControlPr xmlns="http://schemas.microsoft.com/office/spreadsheetml/2009/9/main" objectType="Scroll" dx="43" fmlaLink="'[1]Liste Athletes'!$C$2" max="8" page="10" val="0"/>
</file>

<file path=xl/ctrlProps/ctrlProp3.xml><?xml version="1.0" encoding="utf-8"?>
<formControlPr xmlns="http://schemas.microsoft.com/office/spreadsheetml/2009/9/main" objectType="Scroll" dx="43" fmlaLink="'[1]Liste Athletes'!$C$2" max="8" page="10" val="0"/>
</file>

<file path=xl/ctrlProps/ctrlProp4.xml><?xml version="1.0" encoding="utf-8"?>
<formControlPr xmlns="http://schemas.microsoft.com/office/spreadsheetml/2009/9/main" objectType="Scroll" dx="43" fmlaLink="'[1]Liste Athletes'!$C$2" max="8" page="10" val="0"/>
</file>

<file path=xl/ctrlProps/ctrlProp5.xml><?xml version="1.0" encoding="utf-8"?>
<formControlPr xmlns="http://schemas.microsoft.com/office/spreadsheetml/2009/9/main" objectType="Scroll" dx="43" fmlaLink="'[1]Liste Athletes'!$C$2" max="8" page="10" val="0"/>
</file>

<file path=xl/ctrlProps/ctrlProp6.xml><?xml version="1.0" encoding="utf-8"?>
<formControlPr xmlns="http://schemas.microsoft.com/office/spreadsheetml/2009/9/main" objectType="Scroll" dx="43" fmlaLink="'[1]Liste Athletes'!$C$2" max="8" page="10" val="0"/>
</file>

<file path=xl/ctrlProps/ctrlProp7.xml><?xml version="1.0" encoding="utf-8"?>
<formControlPr xmlns="http://schemas.microsoft.com/office/spreadsheetml/2009/9/main" objectType="Scroll" dx="43" fmlaLink="'[1]Liste Athletes'!$C$2" max="8" page="10" val="0"/>
</file>

<file path=xl/ctrlProps/ctrlProp8.xml><?xml version="1.0" encoding="utf-8"?>
<formControlPr xmlns="http://schemas.microsoft.com/office/spreadsheetml/2009/9/main" objectType="Scroll" dx="43" fmlaLink="'[1]Liste Athletes'!$C$2" max="8" page="10" val="0"/>
</file>

<file path=xl/ctrlProps/ctrlProp9.xml><?xml version="1.0" encoding="utf-8"?>
<formControlPr xmlns="http://schemas.microsoft.com/office/spreadsheetml/2009/9/main" objectType="Scroll" dx="43" fmlaLink="'[1]Liste Athletes'!$C$2" max="8" page="10" val="0"/>
</file>

<file path=xl/ctrlProps/ctrlProp10.xml><?xml version="1.0" encoding="utf-8"?>
<formControlPr xmlns="http://schemas.microsoft.com/office/spreadsheetml/2009/9/main" objectType="Scroll" dx="43" fmlaLink="'[1]Liste Athletes'!$C$2" max="8" page="10" val="0"/>
</file>

<file path=xl/ctrlProps/ctrlProp11.xml><?xml version="1.0" encoding="utf-8"?>
<formControlPr xmlns="http://schemas.microsoft.com/office/spreadsheetml/2009/9/main" objectType="Scroll" dx="43" fmlaLink="'[1]Liste Athletes'!$C$2" max="8" page="10" val="0"/>
</file>

<file path=xl/ctrlProps/ctrlProp12.xml><?xml version="1.0" encoding="utf-8"?>
<formControlPr xmlns="http://schemas.microsoft.com/office/spreadsheetml/2009/9/main" objectType="Scroll" dx="43" fmlaLink="'[1]Liste Athletes'!$C$2" max="8" page="10" val="0"/>
</file>

<file path=xl/ctrlProps/ctrlProp13.xml><?xml version="1.0" encoding="utf-8"?>
<formControlPr xmlns="http://schemas.microsoft.com/office/spreadsheetml/2009/9/main" objectType="Scroll" dx="43" fmlaLink="'[1]Liste Athletes'!$C$2" max="8" page="10" val="0"/>
</file>

<file path=xl/ctrlProps/ctrlProp14.xml><?xml version="1.0" encoding="utf-8"?>
<formControlPr xmlns="http://schemas.microsoft.com/office/spreadsheetml/2009/9/main" objectType="Scroll" dx="43" fmlaLink="'[1]Liste Athletes'!$C$2" max="8" page="10" val="0"/>
</file>

<file path=xl/ctrlProps/ctrlProp15.xml><?xml version="1.0" encoding="utf-8"?>
<formControlPr xmlns="http://schemas.microsoft.com/office/spreadsheetml/2009/9/main" objectType="Scroll" dx="43" fmlaLink="'[1]Liste Athletes'!$C$2" max="8" page="10" val="0"/>
</file>

<file path=xl/ctrlProps/ctrlProp16.xml><?xml version="1.0" encoding="utf-8"?>
<formControlPr xmlns="http://schemas.microsoft.com/office/spreadsheetml/2009/9/main" objectType="Scroll" dx="43" fmlaLink="'[1]Liste Athletes'!$C$2" max="8" page="10" val="0"/>
</file>

<file path=xl/ctrlProps/ctrlProp17.xml><?xml version="1.0" encoding="utf-8"?>
<formControlPr xmlns="http://schemas.microsoft.com/office/spreadsheetml/2009/9/main" objectType="Scroll" dx="43" fmlaLink="'[1]Liste Athletes'!$C$2" max="8" page="10" val="0"/>
</file>

<file path=xl/ctrlProps/ctrlProp18.xml><?xml version="1.0" encoding="utf-8"?>
<formControlPr xmlns="http://schemas.microsoft.com/office/spreadsheetml/2009/9/main" objectType="Scroll" dx="43" fmlaLink="'[1]Liste Athletes'!$C$2" max="8" page="10" val="0"/>
</file>

<file path=xl/ctrlProps/ctrlProp19.xml><?xml version="1.0" encoding="utf-8"?>
<formControlPr xmlns="http://schemas.microsoft.com/office/spreadsheetml/2009/9/main" objectType="Scroll" dx="43" fmlaLink="'[1]Liste Athletes'!$C$2" max="8" page="10" val="0"/>
</file>

<file path=xl/ctrlProps/ctrlProp20.xml><?xml version="1.0" encoding="utf-8"?>
<formControlPr xmlns="http://schemas.microsoft.com/office/spreadsheetml/2009/9/main" objectType="Scroll" dx="43" fmlaLink="'[1]Liste Athletes'!$C$2" max="8" page="10" val="0"/>
</file>

<file path=xl/ctrlProps/ctrlProp21.xml><?xml version="1.0" encoding="utf-8"?>
<formControlPr xmlns="http://schemas.microsoft.com/office/spreadsheetml/2009/9/main" objectType="Scroll" dx="43" fmlaLink="'[1]Liste Athletes'!$C$2" max="8" page="10" val="0"/>
</file>

<file path=xl/ctrlProps/ctrlProp22.xml><?xml version="1.0" encoding="utf-8"?>
<formControlPr xmlns="http://schemas.microsoft.com/office/spreadsheetml/2009/9/main" objectType="Scroll" dx="43" fmlaLink="'[1]Liste Athletes'!$C$2" max="8" page="10" val="0"/>
</file>

<file path=xl/ctrlProps/ctrlProp23.xml><?xml version="1.0" encoding="utf-8"?>
<formControlPr xmlns="http://schemas.microsoft.com/office/spreadsheetml/2009/9/main" objectType="Scroll" dx="43" fmlaLink="'[1]Liste Athletes'!$C$2" max="8" page="10" val="0"/>
</file>

<file path=xl/ctrlProps/ctrlProp24.xml><?xml version="1.0" encoding="utf-8"?>
<formControlPr xmlns="http://schemas.microsoft.com/office/spreadsheetml/2009/9/main" objectType="Scroll" dx="43" fmlaLink="'[1]Liste Athletes'!$C$2" max="8" page="10" val="0"/>
</file>

<file path=xl/ctrlProps/ctrlProp25.xml><?xml version="1.0" encoding="utf-8"?>
<formControlPr xmlns="http://schemas.microsoft.com/office/spreadsheetml/2009/9/main" objectType="Scroll" dx="43" fmlaLink="'[1]Liste Athletes'!$C$2" max="8" page="10" val="0"/>
</file>

<file path=xl/ctrlProps/ctrlProp26.xml><?xml version="1.0" encoding="utf-8"?>
<formControlPr xmlns="http://schemas.microsoft.com/office/spreadsheetml/2009/9/main" objectType="Scroll" dx="43" fmlaLink="'[1]Liste Athletes'!$C$2" max="8" page="10" val="0"/>
</file>

<file path=xl/ctrlProps/ctrlProp27.xml><?xml version="1.0" encoding="utf-8"?>
<formControlPr xmlns="http://schemas.microsoft.com/office/spreadsheetml/2009/9/main" objectType="Scroll" dx="43" fmlaLink="'[1]Liste Athletes'!$C$2" max="8" page="10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25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9000" y="833961"/>
          <a:ext cx="1035050" cy="1459074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4" name="Image 3" descr="Coprs Humain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286000" y="2736849"/>
          <a:ext cx="2514600" cy="3074149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5" name="Organigramme : Connecteu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2391834" y="3989917"/>
          <a:ext cx="177800" cy="173567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7" name="Organigramme : Connecteu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277784" y="5469467"/>
          <a:ext cx="177800" cy="173567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8" name="Imag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873250" y="0"/>
          <a:ext cx="10356850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9" name="Image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97100" y="0"/>
          <a:ext cx="7272867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165350" y="0"/>
          <a:ext cx="6445250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1" name="Image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178050" y="0"/>
          <a:ext cx="5529439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228850" y="0"/>
          <a:ext cx="4592462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3" name="Image 1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330450" y="0"/>
          <a:ext cx="3621617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4" name="Image 1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97099" y="0"/>
          <a:ext cx="28419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5" name="Image 1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216150" y="19050"/>
          <a:ext cx="1897239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6" name="Image 1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873955" cy="4169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11265" name="Scroll Bar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12289" name="Scroll Bar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13313" name="Scroll Bar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4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14337" name="Scroll Bar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5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15361" name="Scroll Bar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6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16385" name="Scroll Bar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17409" name="Scroll Bar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8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18433" name="Scroll Bar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9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19457" name="Scroll Bar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A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20481" name="Scroll Bar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B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21505" name="Scroll Bar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C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22529" name="Scroll Bar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D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23553" name="Scroll Bar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E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24577" name="Scroll Bar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F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25601" name="Scroll Bar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10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26625" name="Scroll Bar 1" hidden="1">
              <a:extLst>
                <a:ext uri="{63B3BB69-23CF-44E3-9099-C40C66FF867C}">
                  <a14:compatExt spid="_x0000_s26625"/>
                </a:ext>
                <a:ext uri="{FF2B5EF4-FFF2-40B4-BE49-F238E27FC236}">
                  <a16:creationId xmlns:a16="http://schemas.microsoft.com/office/drawing/2014/main" id="{00000000-0008-0000-1100-00000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27649" name="Scroll Bar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12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28673" name="Scroll Bar 1" hidden="1">
              <a:extLst>
                <a:ext uri="{63B3BB69-23CF-44E3-9099-C40C66FF867C}">
                  <a14:compatExt spid="_x0000_s28673"/>
                </a:ext>
                <a:ext uri="{FF2B5EF4-FFF2-40B4-BE49-F238E27FC236}">
                  <a16:creationId xmlns:a16="http://schemas.microsoft.com/office/drawing/2014/main" id="{00000000-0008-0000-1300-0000017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29697" name="Scroll Bar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14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30721" name="Scroll Bar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15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5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5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5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31745" name="Scroll Bar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16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6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6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6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6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32769" name="Scroll Bar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17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7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7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7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7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7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33793" name="Scroll Bar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18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8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8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8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8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8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8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34817" name="Scroll Bar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19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9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9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9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9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9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35841" name="Scroll Bar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1A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A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A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A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A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36865" name="Scroll Bar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1B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1B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1B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1B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1B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1B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1B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ho/OneDrive/Documents/Gymnastique/Logiciel%20de%20Travail/Plateforme%20Coach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enu"/>
      <sheetName val="Liste Athletes"/>
      <sheetName val="Planning Semaine"/>
      <sheetName val="Tableau de bord"/>
      <sheetName val="Athletes"/>
      <sheetName val="Présences"/>
      <sheetName val="Calendrier"/>
      <sheetName val="Medical"/>
      <sheetName val="Résultats"/>
      <sheetName val="Analyse Résultats Albert C"/>
      <sheetName val="Rappe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65C95C-6076-4BCE-8D61-F15BE69C269D}" name="Tableau1" displayName="Tableau1" ref="A1:A28" totalsRowShown="0" headerRowDxfId="5" dataDxfId="3" headerRowBorderDxfId="4" tableBorderDxfId="2" totalsRowBorderDxfId="1" dataCellStyle="Lien hypertexte">
  <autoFilter ref="A1:A28" xr:uid="{DE599CFB-9515-4D1C-A36B-4B1388D69A0D}">
    <filterColumn colId="0" hiddenButton="1"/>
  </autoFilter>
  <tableColumns count="1">
    <tableColumn id="1" xr3:uid="{97EF1D89-96D9-4798-A268-C196773C47DF}" name="Liste athlètes" dataDxfId="0" dataCellStyle="Lien hypertext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14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5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4" Type="http://schemas.openxmlformats.org/officeDocument/2006/relationships/ctrlProp" Target="../ctrlProps/ctrlProp1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Relationship Id="rId4" Type="http://schemas.openxmlformats.org/officeDocument/2006/relationships/ctrlProp" Target="../ctrlProps/ctrlProp1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Relationship Id="rId4" Type="http://schemas.openxmlformats.org/officeDocument/2006/relationships/ctrlProp" Target="../ctrlProps/ctrlProp1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Relationship Id="rId4" Type="http://schemas.openxmlformats.org/officeDocument/2006/relationships/ctrlProp" Target="../ctrlProps/ctrlProp19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Relationship Id="rId4" Type="http://schemas.openxmlformats.org/officeDocument/2006/relationships/ctrlProp" Target="../ctrlProps/ctrlProp2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Relationship Id="rId4" Type="http://schemas.openxmlformats.org/officeDocument/2006/relationships/ctrlProp" Target="../ctrlProps/ctrlProp2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Relationship Id="rId4" Type="http://schemas.openxmlformats.org/officeDocument/2006/relationships/ctrlProp" Target="../ctrlProps/ctrlProp22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Relationship Id="rId4" Type="http://schemas.openxmlformats.org/officeDocument/2006/relationships/ctrlProp" Target="../ctrlProps/ctrlProp23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Relationship Id="rId4" Type="http://schemas.openxmlformats.org/officeDocument/2006/relationships/ctrlProp" Target="../ctrlProps/ctrlProp24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Relationship Id="rId4" Type="http://schemas.openxmlformats.org/officeDocument/2006/relationships/ctrlProp" Target="../ctrlProps/ctrlProp25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Relationship Id="rId4" Type="http://schemas.openxmlformats.org/officeDocument/2006/relationships/ctrlProp" Target="../ctrlProps/ctrlProp26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Relationship Id="rId4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C1A8C-2128-4038-83DE-2FF65D26F017}">
  <sheetPr codeName="Feuil3"/>
  <dimension ref="A1:H28"/>
  <sheetViews>
    <sheetView showGridLines="0" workbookViewId="0">
      <selection activeCell="A13" sqref="A13"/>
    </sheetView>
  </sheetViews>
  <sheetFormatPr baseColWidth="10" defaultRowHeight="18.75" x14ac:dyDescent="0.25"/>
  <cols>
    <col min="1" max="1" width="24.28515625" style="13" customWidth="1"/>
    <col min="2" max="2" width="17.42578125" style="13" customWidth="1"/>
    <col min="3" max="6" width="11.42578125" style="13"/>
    <col min="7" max="7" width="14.85546875" style="13" bestFit="1" customWidth="1"/>
    <col min="8" max="8" width="11.42578125" style="13"/>
    <col min="9" max="9" width="21.85546875" style="13" bestFit="1" customWidth="1"/>
    <col min="10" max="10" width="39.42578125" style="13" bestFit="1" customWidth="1"/>
    <col min="11" max="11" width="38.85546875" style="13" bestFit="1" customWidth="1"/>
    <col min="12" max="16384" width="11.42578125" style="13"/>
  </cols>
  <sheetData>
    <row r="1" spans="1:8" x14ac:dyDescent="0.25">
      <c r="A1" s="17" t="s">
        <v>54</v>
      </c>
    </row>
    <row r="2" spans="1:8" x14ac:dyDescent="0.25">
      <c r="A2" s="16" t="str">
        <f>HYPERLINK("#Mr_A!A1","Mr_A")</f>
        <v>Mr_A</v>
      </c>
      <c r="E2" s="14"/>
      <c r="H2" s="14"/>
    </row>
    <row r="3" spans="1:8" x14ac:dyDescent="0.25">
      <c r="A3" s="16" t="str">
        <f>HYPERLINK("#Mr_B!A1","Mr_B")</f>
        <v>Mr_B</v>
      </c>
      <c r="H3" s="14"/>
    </row>
    <row r="4" spans="1:8" x14ac:dyDescent="0.25">
      <c r="A4" s="16" t="str">
        <f>HYPERLINK("#Mr_C!A1","Mr_C")</f>
        <v>Mr_C</v>
      </c>
      <c r="E4" s="14"/>
      <c r="H4" s="14"/>
    </row>
    <row r="5" spans="1:8" x14ac:dyDescent="0.25">
      <c r="A5" s="16" t="str">
        <f>HYPERLINK("#Mr_D!A1","Mr_D")</f>
        <v>Mr_D</v>
      </c>
      <c r="H5" s="14"/>
    </row>
    <row r="6" spans="1:8" x14ac:dyDescent="0.25">
      <c r="A6" s="16" t="str">
        <f>HYPERLINK("#Mr_E!A1","Mr_E")</f>
        <v>Mr_E</v>
      </c>
      <c r="B6" s="15"/>
      <c r="H6" s="14"/>
    </row>
    <row r="7" spans="1:8" x14ac:dyDescent="0.25">
      <c r="A7" s="16" t="str">
        <f>HYPERLINK("#Mr_F!A1","Mr_F")</f>
        <v>Mr_F</v>
      </c>
      <c r="B7" s="15"/>
      <c r="H7" s="14"/>
    </row>
    <row r="8" spans="1:8" x14ac:dyDescent="0.25">
      <c r="A8" s="16" t="str">
        <f>HYPERLINK("#Mr_G!A1","Mr_G")</f>
        <v>Mr_G</v>
      </c>
      <c r="B8" s="15"/>
    </row>
    <row r="9" spans="1:8" x14ac:dyDescent="0.25">
      <c r="A9" s="16" t="str">
        <f>HYPERLINK("#Mr_H!A1","Mr_H")</f>
        <v>Mr_H</v>
      </c>
      <c r="B9" s="15"/>
    </row>
    <row r="10" spans="1:8" x14ac:dyDescent="0.25">
      <c r="A10" s="16" t="str">
        <f>HYPERLINK("#Mr_I!A1","Mr_I")</f>
        <v>Mr_I</v>
      </c>
      <c r="B10" s="15"/>
    </row>
    <row r="11" spans="1:8" x14ac:dyDescent="0.25">
      <c r="A11" s="16" t="str">
        <f>HYPERLINK("#Mr_J!A1","Mr_J")</f>
        <v>Mr_J</v>
      </c>
      <c r="B11" s="15"/>
    </row>
    <row r="12" spans="1:8" x14ac:dyDescent="0.25">
      <c r="A12" s="16" t="str">
        <f>HYPERLINK("#Mr_K!A1","Mr_K")</f>
        <v>Mr_K</v>
      </c>
      <c r="B12" s="15"/>
    </row>
    <row r="13" spans="1:8" x14ac:dyDescent="0.25">
      <c r="A13" s="16" t="str">
        <f>HYPERLINK("#Mr_L!A1","Mr_L")</f>
        <v>Mr_L</v>
      </c>
      <c r="B13" s="15"/>
    </row>
    <row r="14" spans="1:8" x14ac:dyDescent="0.25">
      <c r="A14" s="16" t="str">
        <f>HYPERLINK("#Mr_M!A1","Mr_M")</f>
        <v>Mr_M</v>
      </c>
      <c r="B14" s="15"/>
    </row>
    <row r="15" spans="1:8" x14ac:dyDescent="0.25">
      <c r="A15" s="16" t="str">
        <f>HYPERLINK("#Mr_N!A1","Mr_N")</f>
        <v>Mr_N</v>
      </c>
      <c r="B15" s="15"/>
      <c r="F15" s="14"/>
    </row>
    <row r="16" spans="1:8" x14ac:dyDescent="0.25">
      <c r="A16" s="16" t="str">
        <f>HYPERLINK("#Mr_O!A1","Mr_O")</f>
        <v>Mr_O</v>
      </c>
      <c r="B16" s="15"/>
    </row>
    <row r="17" spans="1:2" x14ac:dyDescent="0.25">
      <c r="A17" s="16" t="str">
        <f>HYPERLINK("#Mr_P!A1","Mr_P")</f>
        <v>Mr_P</v>
      </c>
      <c r="B17" s="15"/>
    </row>
    <row r="18" spans="1:2" x14ac:dyDescent="0.25">
      <c r="A18" s="16" t="str">
        <f>HYPERLINK("#Mr_Q!A1","Mr_Q")</f>
        <v>Mr_Q</v>
      </c>
      <c r="B18" s="15"/>
    </row>
    <row r="19" spans="1:2" x14ac:dyDescent="0.25">
      <c r="A19" s="16" t="str">
        <f>HYPERLINK("#Mr_R!A1","Mr_R")</f>
        <v>Mr_R</v>
      </c>
      <c r="B19" s="15"/>
    </row>
    <row r="20" spans="1:2" x14ac:dyDescent="0.25">
      <c r="A20" s="16" t="str">
        <f>HYPERLINK("#Mr_S!A1","Mr_S")</f>
        <v>Mr_S</v>
      </c>
      <c r="B20" s="15"/>
    </row>
    <row r="21" spans="1:2" x14ac:dyDescent="0.25">
      <c r="A21" s="16" t="str">
        <f>HYPERLINK("#Mr_T!A1","Mr_T")</f>
        <v>Mr_T</v>
      </c>
      <c r="B21" s="15"/>
    </row>
    <row r="22" spans="1:2" x14ac:dyDescent="0.25">
      <c r="A22" s="16" t="str">
        <f>HYPERLINK("#Mr_U!A1","Mr_U")</f>
        <v>Mr_U</v>
      </c>
      <c r="B22" s="15"/>
    </row>
    <row r="23" spans="1:2" x14ac:dyDescent="0.25">
      <c r="A23" s="16" t="str">
        <f>HYPERLINK("#Mr_V!A1","Mr_V")</f>
        <v>Mr_V</v>
      </c>
      <c r="B23" s="15"/>
    </row>
    <row r="24" spans="1:2" x14ac:dyDescent="0.25">
      <c r="A24" s="16" t="str">
        <f>HYPERLINK("#Mr_W!A1","Mr_W")</f>
        <v>Mr_W</v>
      </c>
      <c r="B24" s="15"/>
    </row>
    <row r="25" spans="1:2" x14ac:dyDescent="0.25">
      <c r="A25" s="16" t="str">
        <f>HYPERLINK("#Mr_X!A1","Mr_X")</f>
        <v>Mr_X</v>
      </c>
      <c r="B25" s="15"/>
    </row>
    <row r="26" spans="1:2" x14ac:dyDescent="0.25">
      <c r="A26" s="16" t="str">
        <f>HYPERLINK("#Mr_Y!A1","Mr_Y")</f>
        <v>Mr_Y</v>
      </c>
      <c r="B26" s="15"/>
    </row>
    <row r="27" spans="1:2" x14ac:dyDescent="0.25">
      <c r="A27" s="18" t="str">
        <f>HYPERLINK("#Mr_Z!A1","Mr_Z")</f>
        <v>Mr_Z</v>
      </c>
      <c r="B27" s="15"/>
    </row>
    <row r="28" spans="1:2" x14ac:dyDescent="0.25">
      <c r="A28" s="18" t="str">
        <f>HYPERLINK("#Mr_Modèle!A1","Mr_Modèle")</f>
        <v>Mr_Modèle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92F26-0AC2-4245-B4C8-0F89243C6F6F}">
  <sheetPr codeName="Feuil1"/>
  <dimension ref="A1:AA36"/>
  <sheetViews>
    <sheetView showGridLines="0" showRowColHeaders="0" tabSelected="1" zoomScaleNormal="100" workbookViewId="0">
      <pane ySplit="1" topLeftCell="A2" activePane="bottomLeft" state="frozen"/>
      <selection pane="bottomLeft" activeCell="B2" sqref="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16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53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Mr_e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F10:K10"/>
    <mergeCell ref="M10:Z10"/>
    <mergeCell ref="V8:W8"/>
    <mergeCell ref="X8:Y8"/>
    <mergeCell ref="J6:K6"/>
    <mergeCell ref="O6:P6"/>
    <mergeCell ref="R6:S6"/>
    <mergeCell ref="V6:W6"/>
    <mergeCell ref="I4:I8"/>
    <mergeCell ref="J4:K4"/>
    <mergeCell ref="N4:N8"/>
    <mergeCell ref="O4:S4"/>
    <mergeCell ref="U4:U8"/>
    <mergeCell ref="V4:X4"/>
    <mergeCell ref="J8:K8"/>
    <mergeCell ref="O8:R8"/>
    <mergeCell ref="B30:C30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:C3"/>
    <mergeCell ref="B6:C6"/>
    <mergeCell ref="B27:C27"/>
    <mergeCell ref="B28:C28"/>
    <mergeCell ref="B29:C29"/>
    <mergeCell ref="B12:C12"/>
    <mergeCell ref="B7:C7"/>
    <mergeCell ref="B8:C8"/>
    <mergeCell ref="B11:C11"/>
    <mergeCell ref="B5:C5"/>
    <mergeCell ref="B9:C9"/>
    <mergeCell ref="B10:C10"/>
  </mergeCells>
  <dataValidations count="1">
    <dataValidation type="list" allowBlank="1" showInputMessage="1" showErrorMessage="1" sqref="B6:C6" xr:uid="{787093F9-98E7-4190-9019-498893918C2E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42A87-291B-42E0-A291-323EABA40E18}">
  <sheetPr codeName="Feuil7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17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53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Mr_e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543DDC8F-A21A-45AB-8B86-599040EF884D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CDFB2-8796-46C7-9B34-97AB356CB6DF}">
  <sheetPr codeName="Feuil8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18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43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Mr_A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1EF069B7-50DB-4E7A-A8A9-302DEF75477D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84787-1B6E-43CC-A882-5DD7C796EDE2}">
  <sheetPr codeName="Feuil9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19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19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Mr_D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F71DEED9-E61E-4012-AF39-7EEB8C55A1F6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6871B-6051-4A32-AE87-BED6B22B8336}">
  <sheetPr codeName="Feuil10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20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50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Mr_I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9AA2CB23-F498-4CC8-8EE9-4287CA451119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FED61-0EEF-4E60-A107-EFCED66C70DB}">
  <sheetPr codeName="Feuil11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21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48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Mr_H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77D08990-2F3D-456A-8280-5299149D5521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D2277-31DE-47B3-ADD4-689ADA3609F3}">
  <sheetPr codeName="Feuil12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22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3F9D9625-837E-4C1E-8D5B-C42BA3B87F01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CAABA-FB1B-46B7-BF6C-0810AA9EE77F}">
  <sheetPr codeName="Feuil13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23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52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Mr_A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09EE0FE1-C992-41D9-974D-3A1146B75D09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F64EB-088C-4056-A77D-1A2ACBBDD3DA}">
  <sheetPr codeName="Feuil14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24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D3BFDE84-4850-41B2-83A0-CDB11388FB47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DCF9A-A75F-4949-98D8-9D8BF84E3771}">
  <sheetPr codeName="Feuil15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sqref="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25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53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Mr_e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AAA73693-1D23-4AF8-9B23-0B220B3E3421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48828-C5F3-4201-BDE5-4496DEA6679F}">
  <sheetPr codeName="Feuil16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26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ACA659AD-8DE4-4300-B91D-3EFB42BE2226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C5E31-7584-4D46-938B-EF3D990F981F}">
  <sheetPr codeName="Feuil17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27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45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Mr_M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968A5849-92CB-46DE-BCE8-42426EB7D83A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29CA4-814E-430C-82AA-CB5143DC5BC0}">
  <sheetPr codeName="Feuil18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28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43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Mr_A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3AAB77E4-E21A-450D-970D-F8B3B58BC0A5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6C2A0-4C68-4E73-9932-A8F69616B765}">
  <sheetPr codeName="Feuil19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29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FFC6A586-ECFB-425C-8FCE-17CF01E03B50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BCA1F-6151-47BB-A57B-AEF45D25CCDB}">
  <sheetPr codeName="Feuil20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30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B32782A5-BD33-4A59-8E34-57B327D8C682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44E58-BE26-4F28-8293-06A672263D17}">
  <sheetPr codeName="Feuil21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31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49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Mr_E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4EDE5C02-97FD-43C3-98D7-059DA18B2255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38517-FD64-4779-8084-1328AAB5F906}">
  <sheetPr codeName="Feuil22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32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1A0E0C5F-BAF1-4226-ADFA-746373D13BE7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0EED3-4DA0-4AE4-8421-8234537FFFBB}">
  <sheetPr codeName="Feuil23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33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4D2D0A92-738B-4B1C-BB21-683BD35E5CCB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0BF28-AF83-4EE0-BB64-F3DF7B085C47}">
  <sheetPr codeName="Feuil24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34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12A18B23-7FC9-4739-B0C1-DDFCD4D79C6A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CF699-E338-4ECF-BFFD-92D21F620C27}">
  <sheetPr codeName="Feuil25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35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47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Mr_D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E75EE253-0CB4-414D-B539-B0C398996978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59592-EA53-4BAC-A8AA-58B99F17A8D0}">
  <sheetPr codeName="Feuil26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36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05784FE4-8A26-438A-BFA2-E727D0C8490F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52624-CCCF-4D10-A688-3DD5289F0EF4}">
  <sheetPr codeName="Feuil27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37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18CB8AC8-D641-44B0-89C4-3472EBDFAD01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17FB0-23A0-4890-AFA2-10263B3B6880}">
  <sheetPr codeName="Feuil28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38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A46FDB31-9630-48CF-ACE4-0EFCD9034F0C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0B529-7B50-497B-A78D-156AEDC764DC}">
  <sheetPr codeName="Feuil29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39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6A733897-D4F2-4426-A923-8AF7637ED6E2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DD907-3073-496C-9732-5CC4D85201E5}">
  <sheetPr codeName="Feuil30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40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44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Mr_B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E0BD6BEC-C848-4D23-9F10-E6278A221F7D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36F7D-3AA0-4C89-8938-81CC8A70F00D}">
  <sheetPr codeName="Feuil31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activeCellId="1" sqref="B4 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41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46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Mr_G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5C34214F-86E0-49B8-BC46-426C4218CDC9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332DD-067A-4C03-ABE1-C76CDC4907DA}">
  <sheetPr codeName="Feuil32"/>
  <dimension ref="A1:AA36"/>
  <sheetViews>
    <sheetView showGridLines="0" showRowColHeaders="0" zoomScaleNormal="100" workbookViewId="0">
      <pane ySplit="1" topLeftCell="A2" activePane="bottomLeft" state="frozen"/>
      <selection activeCell="B2" activeCellId="1" sqref="B4 B2:C3"/>
      <selection pane="bottomLeft" activeCell="B2" sqref="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1" t="str">
        <f>HYPERLINK("#Liste_Athlètes!A1","Liste Athlètes")</f>
        <v>Liste Athlètes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0</v>
      </c>
      <c r="K3" s="5"/>
      <c r="L3" s="1"/>
      <c r="M3" s="5"/>
      <c r="N3" s="1"/>
      <c r="O3" s="5" t="s">
        <v>1</v>
      </c>
      <c r="P3" s="1"/>
      <c r="Q3" s="1"/>
      <c r="R3" s="1"/>
      <c r="S3" s="1"/>
      <c r="T3" s="1"/>
      <c r="U3" s="1"/>
      <c r="V3" s="5" t="s">
        <v>2</v>
      </c>
      <c r="W3" s="1"/>
      <c r="X3" s="1"/>
      <c r="Y3" s="1"/>
      <c r="Z3" s="1"/>
      <c r="AA3" s="2"/>
    </row>
    <row r="4" spans="1:27" ht="20.45" customHeight="1" x14ac:dyDescent="0.25">
      <c r="A4" s="1"/>
      <c r="B4" s="42"/>
      <c r="C4" s="1"/>
      <c r="D4" s="1"/>
      <c r="E4" s="4"/>
      <c r="F4" s="1"/>
      <c r="G4" s="6"/>
      <c r="H4" s="1"/>
      <c r="I4" s="32" t="s">
        <v>3</v>
      </c>
      <c r="J4" s="26" t="s">
        <v>56</v>
      </c>
      <c r="K4" s="27"/>
      <c r="L4" s="1"/>
      <c r="M4" s="1"/>
      <c r="N4" s="33" t="s">
        <v>4</v>
      </c>
      <c r="O4" s="35"/>
      <c r="P4" s="36"/>
      <c r="Q4" s="36"/>
      <c r="R4" s="36"/>
      <c r="S4" s="37"/>
      <c r="T4" s="1"/>
      <c r="U4" s="33" t="s">
        <v>5</v>
      </c>
      <c r="V4" s="26"/>
      <c r="W4" s="38"/>
      <c r="X4" s="27"/>
      <c r="Y4" s="1"/>
      <c r="Z4" s="1"/>
      <c r="AA4" s="2"/>
    </row>
    <row r="5" spans="1:27" ht="20.45" customHeight="1" x14ac:dyDescent="0.25">
      <c r="A5" s="1"/>
      <c r="B5" s="23" t="s">
        <v>55</v>
      </c>
      <c r="C5" s="23"/>
      <c r="D5" s="1"/>
      <c r="E5" s="4"/>
      <c r="F5" s="1"/>
      <c r="G5" s="6"/>
      <c r="H5" s="1"/>
      <c r="I5" s="32"/>
      <c r="J5" s="7" t="s">
        <v>6</v>
      </c>
      <c r="K5" s="7"/>
      <c r="L5" s="8"/>
      <c r="M5" s="8"/>
      <c r="N5" s="34"/>
      <c r="O5" s="7" t="s">
        <v>7</v>
      </c>
      <c r="P5" s="8"/>
      <c r="Q5" s="8"/>
      <c r="R5" s="7" t="s">
        <v>8</v>
      </c>
      <c r="S5" s="8"/>
      <c r="T5" s="1"/>
      <c r="U5" s="34"/>
      <c r="V5" s="5" t="s">
        <v>9</v>
      </c>
      <c r="W5" s="1"/>
      <c r="X5" s="1"/>
      <c r="Y5" s="1"/>
      <c r="Z5" s="1"/>
      <c r="AA5" s="2"/>
    </row>
    <row r="6" spans="1:27" ht="20.45" customHeight="1" x14ac:dyDescent="0.25">
      <c r="A6" s="1" t="s">
        <v>10</v>
      </c>
      <c r="B6" s="19" t="s">
        <v>51</v>
      </c>
      <c r="C6" s="19"/>
      <c r="D6" s="1"/>
      <c r="E6" s="4"/>
      <c r="F6" s="1"/>
      <c r="G6" s="6"/>
      <c r="H6" s="1"/>
      <c r="I6" s="32"/>
      <c r="J6" s="30" t="s">
        <v>42</v>
      </c>
      <c r="K6" s="31"/>
      <c r="L6" s="1"/>
      <c r="M6" s="1"/>
      <c r="N6" s="34"/>
      <c r="O6" s="30"/>
      <c r="P6" s="31"/>
      <c r="Q6" s="1"/>
      <c r="R6" s="28"/>
      <c r="S6" s="29"/>
      <c r="T6" s="1"/>
      <c r="U6" s="34"/>
      <c r="V6" s="26"/>
      <c r="W6" s="27"/>
      <c r="X6" s="9"/>
      <c r="Y6" s="1"/>
      <c r="Z6" s="1"/>
      <c r="AA6" s="2"/>
    </row>
    <row r="7" spans="1:27" ht="20.45" customHeight="1" x14ac:dyDescent="0.25">
      <c r="A7" s="1"/>
      <c r="B7" s="22" t="str">
        <f>HYPERLINK("#Mr_"&amp;RIGHT(B6,1)&amp;"!A1","Mr_"&amp;RIGHT(B6,1))</f>
        <v>Mr_J</v>
      </c>
      <c r="C7" s="22"/>
      <c r="D7" s="1"/>
      <c r="E7" s="4"/>
      <c r="F7" s="1"/>
      <c r="G7" s="6"/>
      <c r="H7" s="1"/>
      <c r="I7" s="32"/>
      <c r="J7" s="7" t="s">
        <v>11</v>
      </c>
      <c r="K7" s="7"/>
      <c r="L7" s="1"/>
      <c r="M7" s="1"/>
      <c r="N7" s="34"/>
      <c r="O7" s="7" t="s">
        <v>12</v>
      </c>
      <c r="P7" s="1"/>
      <c r="Q7" s="1"/>
      <c r="R7" s="1"/>
      <c r="S7" s="1"/>
      <c r="T7" s="1"/>
      <c r="U7" s="34"/>
      <c r="V7" s="5" t="s">
        <v>13</v>
      </c>
      <c r="W7" s="1"/>
      <c r="X7" s="1"/>
      <c r="Y7" s="1"/>
      <c r="Z7" s="1"/>
      <c r="AA7" s="2"/>
    </row>
    <row r="8" spans="1:27" ht="20.45" customHeight="1" x14ac:dyDescent="0.25">
      <c r="A8" s="1"/>
      <c r="B8" s="21"/>
      <c r="C8" s="21"/>
      <c r="D8" s="1"/>
      <c r="E8" s="4"/>
      <c r="F8" s="1"/>
      <c r="G8" s="1"/>
      <c r="H8" s="1"/>
      <c r="I8" s="32"/>
      <c r="J8" s="30"/>
      <c r="K8" s="31"/>
      <c r="L8" s="1"/>
      <c r="M8" s="1"/>
      <c r="N8" s="34"/>
      <c r="O8" s="30"/>
      <c r="P8" s="39"/>
      <c r="Q8" s="39"/>
      <c r="R8" s="31"/>
      <c r="S8" s="1"/>
      <c r="T8" s="1"/>
      <c r="U8" s="34"/>
      <c r="V8" s="26"/>
      <c r="W8" s="27"/>
      <c r="X8" s="28"/>
      <c r="Y8" s="29"/>
      <c r="Z8" s="1"/>
      <c r="AA8" s="2"/>
    </row>
    <row r="9" spans="1:27" ht="20.45" customHeight="1" x14ac:dyDescent="0.25">
      <c r="A9" s="1"/>
      <c r="B9" s="40"/>
      <c r="C9" s="40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21"/>
      <c r="C10" s="21"/>
      <c r="D10" s="1"/>
      <c r="E10" s="1"/>
      <c r="F10" s="24" t="s">
        <v>14</v>
      </c>
      <c r="G10" s="24"/>
      <c r="H10" s="24"/>
      <c r="I10" s="24"/>
      <c r="J10" s="24"/>
      <c r="K10" s="24"/>
      <c r="L10" s="10"/>
      <c r="M10" s="25" t="s">
        <v>15</v>
      </c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"/>
    </row>
    <row r="11" spans="1:27" ht="20.45" customHeight="1" x14ac:dyDescent="0.25">
      <c r="A11" s="1"/>
      <c r="B11" s="21"/>
      <c r="C11" s="21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21"/>
      <c r="C12" s="21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21"/>
      <c r="C13" s="21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21"/>
      <c r="C14" s="21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21"/>
      <c r="C15" s="21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21"/>
      <c r="C16" s="21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21"/>
      <c r="C17" s="21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21"/>
      <c r="C18" s="21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21"/>
      <c r="C19" s="21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21"/>
      <c r="C20" s="21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21"/>
      <c r="C21" s="21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21"/>
      <c r="C22" s="21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20"/>
      <c r="C23" s="20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20"/>
      <c r="C24" s="20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2"/>
      <c r="C26" s="1"/>
      <c r="D26" s="1"/>
      <c r="E26" s="4"/>
      <c r="F26" s="1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20"/>
      <c r="C27" s="20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20"/>
      <c r="C28" s="20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20"/>
      <c r="C29" s="20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20"/>
      <c r="C30" s="20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1">
    <mergeCell ref="B2:C3"/>
    <mergeCell ref="I4:I8"/>
    <mergeCell ref="J4:K4"/>
    <mergeCell ref="N4:N8"/>
    <mergeCell ref="O4:S4"/>
    <mergeCell ref="B7:C7"/>
    <mergeCell ref="B8:C8"/>
    <mergeCell ref="J8:K8"/>
    <mergeCell ref="O8:R8"/>
    <mergeCell ref="V4:X4"/>
    <mergeCell ref="B5:C5"/>
    <mergeCell ref="B6:C6"/>
    <mergeCell ref="J6:K6"/>
    <mergeCell ref="O6:P6"/>
    <mergeCell ref="R6:S6"/>
    <mergeCell ref="V6:W6"/>
    <mergeCell ref="U4:U8"/>
    <mergeCell ref="B16:C16"/>
    <mergeCell ref="V8:W8"/>
    <mergeCell ref="X8:Y8"/>
    <mergeCell ref="B9:C9"/>
    <mergeCell ref="B10:C10"/>
    <mergeCell ref="F10:K10"/>
    <mergeCell ref="M10:Z10"/>
    <mergeCell ref="B11:C11"/>
    <mergeCell ref="B12:C12"/>
    <mergeCell ref="B13:C13"/>
    <mergeCell ref="B14:C14"/>
    <mergeCell ref="B15:C15"/>
    <mergeCell ref="B30:C30"/>
    <mergeCell ref="B17:C17"/>
    <mergeCell ref="B18:C18"/>
    <mergeCell ref="B19:C19"/>
    <mergeCell ref="B20:C20"/>
    <mergeCell ref="B21:C21"/>
    <mergeCell ref="B22:C22"/>
    <mergeCell ref="B23:C23"/>
    <mergeCell ref="B24:C24"/>
    <mergeCell ref="B27:C27"/>
    <mergeCell ref="B28:C28"/>
    <mergeCell ref="B29:C29"/>
  </mergeCells>
  <dataValidations count="1">
    <dataValidation type="list" allowBlank="1" showInputMessage="1" showErrorMessage="1" sqref="B6:C6" xr:uid="{B6655BE2-6613-4C4C-9A41-E36DB66FAF33}">
      <formula1>L_Athletes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28</vt:i4>
      </vt:variant>
    </vt:vector>
  </HeadingPairs>
  <TitlesOfParts>
    <vt:vector size="56" baseType="lpstr">
      <vt:lpstr>Liste_Athlètes</vt:lpstr>
      <vt:lpstr>Mr_A</vt:lpstr>
      <vt:lpstr>Mr_B</vt:lpstr>
      <vt:lpstr>Mr_C</vt:lpstr>
      <vt:lpstr>Mr_D</vt:lpstr>
      <vt:lpstr>Mr_E</vt:lpstr>
      <vt:lpstr>Mr_F</vt:lpstr>
      <vt:lpstr>Mr_G</vt:lpstr>
      <vt:lpstr>Mr_H</vt:lpstr>
      <vt:lpstr>Mr_I</vt:lpstr>
      <vt:lpstr>Mr_J</vt:lpstr>
      <vt:lpstr>Mr_K</vt:lpstr>
      <vt:lpstr>Mr_L</vt:lpstr>
      <vt:lpstr>Mr_M</vt:lpstr>
      <vt:lpstr>Mr_N</vt:lpstr>
      <vt:lpstr>Mr_O</vt:lpstr>
      <vt:lpstr>Mr_P</vt:lpstr>
      <vt:lpstr>Mr_Q</vt:lpstr>
      <vt:lpstr>Mr_R</vt:lpstr>
      <vt:lpstr>Mr_S</vt:lpstr>
      <vt:lpstr>Mr_T</vt:lpstr>
      <vt:lpstr>Mr_U</vt:lpstr>
      <vt:lpstr>Mr_V</vt:lpstr>
      <vt:lpstr>Mr_W</vt:lpstr>
      <vt:lpstr>Mr_X</vt:lpstr>
      <vt:lpstr>Mr_Y</vt:lpstr>
      <vt:lpstr>Mr_Z</vt:lpstr>
      <vt:lpstr>Mr_Modèle</vt:lpstr>
      <vt:lpstr>L_Athletes</vt:lpstr>
      <vt:lpstr>Mr_B!nom</vt:lpstr>
      <vt:lpstr>Mr_C!nom</vt:lpstr>
      <vt:lpstr>Mr_D!nom</vt:lpstr>
      <vt:lpstr>Mr_E!nom</vt:lpstr>
      <vt:lpstr>Mr_F!nom</vt:lpstr>
      <vt:lpstr>Mr_G!nom</vt:lpstr>
      <vt:lpstr>Mr_H!nom</vt:lpstr>
      <vt:lpstr>Mr_I!nom</vt:lpstr>
      <vt:lpstr>Mr_J!nom</vt:lpstr>
      <vt:lpstr>Mr_K!nom</vt:lpstr>
      <vt:lpstr>Mr_L!nom</vt:lpstr>
      <vt:lpstr>Mr_M!nom</vt:lpstr>
      <vt:lpstr>Mr_Modèle!nom</vt:lpstr>
      <vt:lpstr>Mr_N!nom</vt:lpstr>
      <vt:lpstr>Mr_O!nom</vt:lpstr>
      <vt:lpstr>Mr_P!nom</vt:lpstr>
      <vt:lpstr>Mr_Q!nom</vt:lpstr>
      <vt:lpstr>Mr_R!nom</vt:lpstr>
      <vt:lpstr>Mr_S!nom</vt:lpstr>
      <vt:lpstr>Mr_T!nom</vt:lpstr>
      <vt:lpstr>Mr_U!nom</vt:lpstr>
      <vt:lpstr>Mr_V!nom</vt:lpstr>
      <vt:lpstr>Mr_W!nom</vt:lpstr>
      <vt:lpstr>Mr_X!nom</vt:lpstr>
      <vt:lpstr>Mr_Y!nom</vt:lpstr>
      <vt:lpstr>Mr_Z!nom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Ehret</dc:creator>
  <cp:lastModifiedBy>JoDan</cp:lastModifiedBy>
  <dcterms:created xsi:type="dcterms:W3CDTF">2019-08-10T15:00:54Z</dcterms:created>
  <dcterms:modified xsi:type="dcterms:W3CDTF">2019-08-11T08:39:58Z</dcterms:modified>
</cp:coreProperties>
</file>