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7B7649B-F2D3-4720-A26D-15526DF86D92}" xr6:coauthVersionLast="41" xr6:coauthVersionMax="41" xr10:uidLastSave="{00000000-0000-0000-0000-000000000000}"/>
  <bookViews>
    <workbookView xWindow="-120" yWindow="-120" windowWidth="29040" windowHeight="15840" xr2:uid="{B53C5A09-809C-46F7-8B98-F523034D95F9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B2" i="1" l="1"/>
  <c r="B12" i="1"/>
  <c r="B3" i="1"/>
  <c r="B4" i="1"/>
  <c r="B5" i="1"/>
  <c r="B6" i="1"/>
  <c r="B7" i="1"/>
  <c r="B8" i="1"/>
  <c r="B9" i="1"/>
  <c r="B10" i="1"/>
  <c r="B11" i="1"/>
  <c r="B13" i="1"/>
  <c r="B14" i="1" l="1"/>
  <c r="C6" i="1"/>
  <c r="C13" i="1"/>
  <c r="C9" i="1"/>
  <c r="C5" i="1"/>
  <c r="C12" i="1"/>
  <c r="C8" i="1"/>
  <c r="C4" i="1"/>
  <c r="C11" i="1"/>
  <c r="C7" i="1"/>
  <c r="C3" i="1"/>
  <c r="C2" i="1"/>
  <c r="D2" i="1" s="1"/>
  <c r="C10" i="1"/>
  <c r="D3" i="1" l="1"/>
  <c r="D4" i="1" l="1"/>
  <c r="D5" i="1" s="1"/>
  <c r="D6" i="1" s="1"/>
  <c r="D7" i="1" l="1"/>
  <c r="D8" i="1" l="1"/>
  <c r="D9" i="1" s="1"/>
  <c r="D10" i="1" l="1"/>
  <c r="D11" i="1" s="1"/>
  <c r="D12" i="1" l="1"/>
  <c r="D13" i="1" s="1"/>
  <c r="D14" i="1" s="1"/>
</calcChain>
</file>

<file path=xl/sharedStrings.xml><?xml version="1.0" encoding="utf-8"?>
<sst xmlns="http://schemas.openxmlformats.org/spreadsheetml/2006/main" count="5" uniqueCount="5">
  <si>
    <t>Mois</t>
  </si>
  <si>
    <t>Nb jeudi</t>
  </si>
  <si>
    <t>Cumul</t>
  </si>
  <si>
    <t>Résultat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</si>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</sst>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E1E8C7-D0A1-4AF0-ABCC-F578D706D17B}" name="Tableau2" displayName="Tableau2" ref="A1:D14" totalsRowCount="1" headerRowDxfId="8" dataDxfId="7">
  <autoFilter ref="A1:D13" xr:uid="{8B1C60F8-A526-445A-A8DC-97FBDC1790CB}">
    <filterColumn colId="0" hiddenButton="1"/>
    <filterColumn colId="1" hiddenButton="1"/>
    <filterColumn colId="2" hiddenButton="1"/>
    <filterColumn colId="3" hiddenButton="1"/>
  </autoFilter>
  <tableColumns count="4">
    <tableColumn id="1" xr3:uid="{56BB430E-D51C-46FD-8C88-24DFBA7691FC}" name="Mois" totalsRowLabel="Total" dataDxfId="3"/>
    <tableColumn id="2" xr3:uid="{019035E8-8BE4-4F96-8D57-5E915B71977A}" name="Nb jeudi" totalsRowFunction="sum" dataDxfId="6" totalsRowDxfId="2">
      <calculatedColumnFormula>NETWORKDAYS.INTL(A2,EOMONTH(A2,0),"1110111")</calculatedColumnFormula>
    </tableColumn>
    <tableColumn id="3" xr3:uid="{767B7BAC-8036-412C-973F-8C188F9CB31E}" name="Cumul" dataDxfId="5" totalsRowDxfId="1">
      <calculatedColumnFormula>SUM($B$2:B2)</calculatedColumnFormula>
    </tableColumn>
    <tableColumn id="4" xr3:uid="{A8943BF9-18EB-4DB3-ABD7-F2C216D88804}" name="Résultat" totalsRowFunction="sum" dataDxfId="4" totalsRowDxfId="0">
      <calculatedColumnFormula>ROUNDDOWN(C2/2,0)-SUM($D1:D$2)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BEA11-15B9-4E42-8A39-01CDB5138A3F}">
  <dimension ref="A1:D14"/>
  <sheetViews>
    <sheetView tabSelected="1" workbookViewId="0">
      <selection activeCell="A3" sqref="A3"/>
    </sheetView>
  </sheetViews>
  <sheetFormatPr baseColWidth="10" defaultRowHeight="16.5" x14ac:dyDescent="0.3"/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>
        <v>43475</v>
      </c>
      <c r="B2" s="1">
        <f>NETWORKDAYS.INTL(A2,EOMONTH(A2,0),"1110111")</f>
        <v>4</v>
      </c>
      <c r="C2" s="1">
        <f>SUM($B$2:B2)</f>
        <v>4</v>
      </c>
      <c r="D2" s="1">
        <f>ROUNDDOWN(C2/2,0)</f>
        <v>2</v>
      </c>
    </row>
    <row r="3" spans="1:4" x14ac:dyDescent="0.3">
      <c r="A3" s="3">
        <f>EOMONTH(A2,0)+1</f>
        <v>43497</v>
      </c>
      <c r="B3" s="1">
        <f t="shared" ref="B2:B13" si="0">NETWORKDAYS.INTL(A3,EOMONTH(A3,0),"1110111")</f>
        <v>4</v>
      </c>
      <c r="C3" s="1">
        <f>SUM($B$2:B3)</f>
        <v>8</v>
      </c>
      <c r="D3" s="1">
        <f>ROUNDDOWN(C3/2,0)-D2</f>
        <v>2</v>
      </c>
    </row>
    <row r="4" spans="1:4" x14ac:dyDescent="0.3">
      <c r="A4" s="3">
        <f t="shared" ref="A4:A13" si="1">EOMONTH(A3,0)+1</f>
        <v>43525</v>
      </c>
      <c r="B4" s="1">
        <f t="shared" si="0"/>
        <v>4</v>
      </c>
      <c r="C4" s="1">
        <f>SUM($B$2:B4)</f>
        <v>12</v>
      </c>
      <c r="D4" s="1">
        <f>ROUNDDOWN(C4/2,0)-SUM($D$2:D3)</f>
        <v>2</v>
      </c>
    </row>
    <row r="5" spans="1:4" x14ac:dyDescent="0.3">
      <c r="A5" s="3">
        <f t="shared" si="1"/>
        <v>43556</v>
      </c>
      <c r="B5" s="1">
        <f t="shared" si="0"/>
        <v>4</v>
      </c>
      <c r="C5" s="1">
        <f>SUM($B$2:B5)</f>
        <v>16</v>
      </c>
      <c r="D5" s="1">
        <f>ROUNDDOWN(C5/2,0)-SUM($D$2:D4)</f>
        <v>2</v>
      </c>
    </row>
    <row r="6" spans="1:4" x14ac:dyDescent="0.3">
      <c r="A6" s="3">
        <f t="shared" si="1"/>
        <v>43586</v>
      </c>
      <c r="B6" s="1">
        <f t="shared" si="0"/>
        <v>5</v>
      </c>
      <c r="C6" s="1">
        <f>SUM($B$2:B6)</f>
        <v>21</v>
      </c>
      <c r="D6" s="1">
        <f>ROUNDDOWN(C6/2,0)-SUM($D$2:D5)</f>
        <v>2</v>
      </c>
    </row>
    <row r="7" spans="1:4" x14ac:dyDescent="0.3">
      <c r="A7" s="3">
        <f t="shared" si="1"/>
        <v>43617</v>
      </c>
      <c r="B7" s="1">
        <f t="shared" si="0"/>
        <v>4</v>
      </c>
      <c r="C7" s="1">
        <f>SUM($B$2:B7)</f>
        <v>25</v>
      </c>
      <c r="D7" s="1">
        <f>ROUNDDOWN(C7/2,0)-SUM($D$2:D6)</f>
        <v>2</v>
      </c>
    </row>
    <row r="8" spans="1:4" x14ac:dyDescent="0.3">
      <c r="A8" s="3">
        <f t="shared" si="1"/>
        <v>43647</v>
      </c>
      <c r="B8" s="1">
        <f t="shared" si="0"/>
        <v>4</v>
      </c>
      <c r="C8" s="1">
        <f>SUM($B$2:B8)</f>
        <v>29</v>
      </c>
      <c r="D8" s="1">
        <f>ROUNDDOWN(C8/2,0)-SUM($D$2:D7)</f>
        <v>2</v>
      </c>
    </row>
    <row r="9" spans="1:4" x14ac:dyDescent="0.3">
      <c r="A9" s="3">
        <f t="shared" si="1"/>
        <v>43678</v>
      </c>
      <c r="B9" s="1">
        <f t="shared" si="0"/>
        <v>5</v>
      </c>
      <c r="C9" s="1">
        <f>SUM($B$2:B9)</f>
        <v>34</v>
      </c>
      <c r="D9" s="1">
        <f>ROUNDDOWN(C9/2,0)-SUM($D$2:D8)</f>
        <v>3</v>
      </c>
    </row>
    <row r="10" spans="1:4" x14ac:dyDescent="0.3">
      <c r="A10" s="3">
        <f t="shared" si="1"/>
        <v>43709</v>
      </c>
      <c r="B10" s="1">
        <f t="shared" si="0"/>
        <v>4</v>
      </c>
      <c r="C10" s="1">
        <f>SUM($B$2:B10)</f>
        <v>38</v>
      </c>
      <c r="D10" s="1">
        <f>ROUNDDOWN(C10/2,0)-SUM($D$2:D9)</f>
        <v>2</v>
      </c>
    </row>
    <row r="11" spans="1:4" x14ac:dyDescent="0.3">
      <c r="A11" s="3">
        <f t="shared" si="1"/>
        <v>43739</v>
      </c>
      <c r="B11" s="1">
        <f t="shared" si="0"/>
        <v>5</v>
      </c>
      <c r="C11" s="1">
        <f>SUM($B$2:B11)</f>
        <v>43</v>
      </c>
      <c r="D11" s="1">
        <f>ROUNDDOWN(C11/2,0)-SUM($D$2:D10)</f>
        <v>2</v>
      </c>
    </row>
    <row r="12" spans="1:4" x14ac:dyDescent="0.3">
      <c r="A12" s="3">
        <f t="shared" si="1"/>
        <v>43770</v>
      </c>
      <c r="B12" s="1">
        <f t="shared" si="0"/>
        <v>4</v>
      </c>
      <c r="C12" s="1">
        <f>SUM($B$2:B12)</f>
        <v>47</v>
      </c>
      <c r="D12" s="1">
        <f>ROUNDDOWN(C12/2,0)-SUM($D$2:D11)</f>
        <v>2</v>
      </c>
    </row>
    <row r="13" spans="1:4" x14ac:dyDescent="0.3">
      <c r="A13" s="3">
        <f t="shared" si="1"/>
        <v>43800</v>
      </c>
      <c r="B13" s="1">
        <f t="shared" si="0"/>
        <v>4</v>
      </c>
      <c r="C13" s="1">
        <f>SUM($B$2:B13)</f>
        <v>51</v>
      </c>
      <c r="D13" s="1">
        <f>ROUNDDOWN(C13/2,0)-SUM($D$2:D12)</f>
        <v>2</v>
      </c>
    </row>
    <row r="14" spans="1:4" x14ac:dyDescent="0.3">
      <c r="A14" t="s">
        <v>4</v>
      </c>
      <c r="B14" s="1">
        <f>SUBTOTAL(109,Tableau2[Nb jeudi])</f>
        <v>51</v>
      </c>
      <c r="C14" s="1"/>
      <c r="D14" s="1">
        <f>SUBTOTAL(109,Tableau2[Résultat])</f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Zébulon</cp:lastModifiedBy>
  <dcterms:created xsi:type="dcterms:W3CDTF">2019-10-07T00:38:41Z</dcterms:created>
  <dcterms:modified xsi:type="dcterms:W3CDTF">2019-10-07T12:48:22Z</dcterms:modified>
</cp:coreProperties>
</file>