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7AE3B99-8CA1-4B26-92AA-5BB2539B0F2D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ormulaire" sheetId="1" r:id="rId1"/>
    <sheet name="Base question H" sheetId="3" r:id="rId2"/>
    <sheet name="Base question V" sheetId="4" r:id="rId3"/>
    <sheet name="Langue" sheetId="5" r:id="rId4"/>
    <sheet name="Liste entité" sheetId="2" r:id="rId5"/>
    <sheet name="Traduction questions" sheetId="6" r:id="rId6"/>
  </sheets>
  <definedNames>
    <definedName name="Choix">Formulaire!$E$4</definedName>
    <definedName name="DonnéesExternes_1" localSheetId="0" hidden="1">Formulaire!$P$8:$T$11</definedName>
    <definedName name="DonnéesExternes_2" localSheetId="0" hidden="1">Formulaire!$U$8:$Y$11</definedName>
    <definedName name="Langue">Formulaire!$K$4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F10" i="1"/>
  <c r="F11" i="1"/>
  <c r="F9" i="1"/>
  <c r="E10" i="1"/>
  <c r="E11" i="1"/>
  <c r="D9" i="1"/>
  <c r="D8" i="1"/>
  <c r="C8" i="1"/>
  <c r="F8" i="1"/>
  <c r="E8" i="1"/>
  <c r="C10" i="1"/>
  <c r="C11" i="1"/>
  <c r="C9" i="1"/>
  <c r="D10" i="1"/>
  <c r="D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615DDE-74D1-408C-97F6-8916B60545A3}" keepAlive="1" name="Requête - R_Choix" description="Connexion à la requête « R_Choix » dans le classeur." type="5" refreshedVersion="0" background="1">
    <dbPr connection="Provider=Microsoft.Mashup.OleDb.1;Data Source=$Workbook$;Location=R_Choix;Extended Properties=&quot;&quot;" command="SELECT * FROM [R_Choix]"/>
  </connection>
  <connection id="2" xr16:uid="{E1F20E54-B125-4EE7-974A-52F39CDD19AD}" keepAlive="1" name="Requête - T_QuestionA" description="Connexion à la requête « T_QuestionA » dans le classeur." type="5" refreshedVersion="6" background="1" saveData="1">
    <dbPr connection="Provider=Microsoft.Mashup.OleDb.1;Data Source=$Workbook$;Location=T_QuestionA;Extended Properties=&quot;&quot;" command="SELECT * FROM [T_QuestionA]"/>
  </connection>
  <connection id="3" xr16:uid="{2E0CFE45-379A-434E-ACC3-C1C93FDA7E5E}" keepAlive="1" name="Requête - T_QuestionF" description="Connexion à la requête « T_QuestionF » dans le classeur." type="5" refreshedVersion="6" background="1" saveData="1">
    <dbPr connection="Provider=Microsoft.Mashup.OleDb.1;Data Source=$Workbook$;Location=T_QuestionF;Extended Properties=&quot;&quot;" command="SELECT * FROM [T_QuestionF]"/>
  </connection>
</connections>
</file>

<file path=xl/sharedStrings.xml><?xml version="1.0" encoding="utf-8"?>
<sst xmlns="http://schemas.openxmlformats.org/spreadsheetml/2006/main" count="140" uniqueCount="60">
  <si>
    <t>PEUGEOT</t>
  </si>
  <si>
    <t>CITROEN</t>
  </si>
  <si>
    <t>TOYOTA</t>
  </si>
  <si>
    <t>Question</t>
  </si>
  <si>
    <t>Réponse</t>
  </si>
  <si>
    <t xml:space="preserve">Qui </t>
  </si>
  <si>
    <t>Entité</t>
  </si>
  <si>
    <t>Conforme ISO</t>
  </si>
  <si>
    <t xml:space="preserve">OUI </t>
  </si>
  <si>
    <t>MR XXX</t>
  </si>
  <si>
    <t>CA</t>
  </si>
  <si>
    <t>20M</t>
  </si>
  <si>
    <t>10M</t>
  </si>
  <si>
    <t>MR ZZZ</t>
  </si>
  <si>
    <t>MR YYY</t>
  </si>
  <si>
    <t>MS XXX</t>
  </si>
  <si>
    <t>MS ZZZ</t>
  </si>
  <si>
    <t>MS YYY</t>
  </si>
  <si>
    <t xml:space="preserve">CATEGORIE CLIENT </t>
  </si>
  <si>
    <t>A</t>
  </si>
  <si>
    <t>B</t>
  </si>
  <si>
    <t>NON</t>
  </si>
  <si>
    <t>Peugeot</t>
  </si>
  <si>
    <t>Citroen</t>
  </si>
  <si>
    <t>Français</t>
  </si>
  <si>
    <t>English</t>
  </si>
  <si>
    <t>Qui</t>
  </si>
  <si>
    <t>Anglais</t>
  </si>
  <si>
    <t>ISO conformity</t>
  </si>
  <si>
    <t>Turnover</t>
  </si>
  <si>
    <t>Client category</t>
  </si>
  <si>
    <t>Entity</t>
  </si>
  <si>
    <t>Answer</t>
  </si>
  <si>
    <t>Who</t>
  </si>
  <si>
    <t>Conformité ISO</t>
  </si>
  <si>
    <t>Chiffre d'affaire</t>
  </si>
  <si>
    <t>Catégorie client</t>
  </si>
  <si>
    <t>Les formules ici</t>
  </si>
  <si>
    <t>Id</t>
  </si>
  <si>
    <t>Private Sub Worksheet_Change(ByVal Target As Range)</t>
  </si>
  <si>
    <t xml:space="preserve">    If Not Intersect(Target, [Choix]) Is Nothing Then</t>
  </si>
  <si>
    <t xml:space="preserve">        ThisWorkbook.RefreshAll</t>
  </si>
  <si>
    <t xml:space="preserve">    End If</t>
  </si>
  <si>
    <t>End Sub</t>
  </si>
  <si>
    <t>ISO Conformity</t>
  </si>
  <si>
    <t>Option Explicit</t>
  </si>
  <si>
    <t xml:space="preserve">    </t>
  </si>
  <si>
    <t xml:space="preserve">    If Not Intersect(Target, [Langue]) Is Nothing Then</t>
  </si>
  <si>
    <t xml:space="preserve">        If [Langue].Value = "Français" Then</t>
  </si>
  <si>
    <t xml:space="preserve">            Columns("P:T").Select</t>
  </si>
  <si>
    <t xml:space="preserve">            Selection.EntireColumn.Hidden = False</t>
  </si>
  <si>
    <t xml:space="preserve">            Columns("V:Z").Select</t>
  </si>
  <si>
    <t xml:space="preserve">            Selection.EntireColumn.Hidden = True</t>
  </si>
  <si>
    <t xml:space="preserve">        Else</t>
  </si>
  <si>
    <t xml:space="preserve">        End If</t>
  </si>
  <si>
    <t xml:space="preserve">    Range("E4").Select</t>
  </si>
  <si>
    <t>Sources pour Power Query :</t>
  </si>
  <si>
    <t>https://www.developpez.net/forums/blogs/27262-pierre-fauconnier/b8056/power-query-excel-alternative-efficace-filtre-avance-dynamique-surcroit/</t>
  </si>
  <si>
    <t>https://excel.developpez.com/actu/277806/Power-Query-Excel-alternative-efficace-et-dynamique-aux-filtres-avances-un-billet-de-Pierre-Fauconnier/</t>
  </si>
  <si>
    <t>Macro d'actualisation des requêtes et de choix de la langue, placée dans la feuille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</si>
</sst>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Font="1"/>
    <xf numFmtId="0" fontId="5" fillId="0" borderId="0" xfId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20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11</xdr:row>
      <xdr:rowOff>101600</xdr:rowOff>
    </xdr:from>
    <xdr:to>
      <xdr:col>4</xdr:col>
      <xdr:colOff>463550</xdr:colOff>
      <xdr:row>16</xdr:row>
      <xdr:rowOff>82550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3473450" y="2482850"/>
          <a:ext cx="12700" cy="901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93134</xdr:colOff>
      <xdr:row>7</xdr:row>
      <xdr:rowOff>143932</xdr:rowOff>
    </xdr:from>
    <xdr:to>
      <xdr:col>14</xdr:col>
      <xdr:colOff>270935</xdr:colOff>
      <xdr:row>17</xdr:row>
      <xdr:rowOff>109378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38EABA6-14E2-4D16-87B2-4BF99E7F9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8934" y="1803399"/>
          <a:ext cx="5528734" cy="183657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36BF87E-B51A-4452-82C6-8AAFF3F62BED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Question" tableColumnId="2"/>
      <queryTableField id="3" name="Entité" tableColumnId="3"/>
      <queryTableField id="4" name="Réponse" tableColumnId="4"/>
      <queryTableField id="5" name="Qui 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3D018DA0-C342-4B4A-BF7F-2F3B377E268F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Question" tableColumnId="2"/>
      <queryTableField id="3" name="Entity" tableColumnId="3"/>
      <queryTableField id="4" name="Answer" tableColumnId="4"/>
      <queryTableField id="5" name="Who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D6418C-7435-41E0-9F47-E743EAED0CE0}" name="T_QuestionF" displayName="T_QuestionF" ref="P8:T11" tableType="queryTable" totalsRowShown="0" headerRowDxfId="11" dataDxfId="19">
  <autoFilter ref="P8:T11" xr:uid="{296C14A1-7B1A-4A9C-BB70-19166C40F4E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83EC00E-57E9-4A6B-B498-AC99E6A53410}" uniqueName="1" name="Id" queryTableFieldId="1" dataDxfId="4"/>
    <tableColumn id="2" xr3:uid="{796524C8-49C2-4184-B295-B69903225C6A}" uniqueName="2" name="Question" queryTableFieldId="2" dataDxfId="3"/>
    <tableColumn id="3" xr3:uid="{2AFC4470-8E61-4D52-9235-37B1C8BF9F57}" uniqueName="3" name="Entité" queryTableFieldId="3" dataDxfId="2"/>
    <tableColumn id="4" xr3:uid="{BA5A5BAA-41E5-4BC7-96B7-19507EC9BD37}" uniqueName="4" name="Réponse" queryTableFieldId="4" dataDxfId="1"/>
    <tableColumn id="5" xr3:uid="{EB52B2E6-F835-4039-B3B2-D6C68246C5C8}" uniqueName="5" name="Qui " queryTableFieldId="5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648CE1-0373-43A2-9C5D-30035CEFCD81}" name="T_QuestionA" displayName="T_QuestionA" ref="U8:Y11" tableType="queryTable" totalsRowShown="0" headerRowDxfId="10">
  <autoFilter ref="U8:Y11" xr:uid="{05011371-2C3F-4021-970C-B7A10C8D233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1C32F9F8-964B-4AD0-BA1E-B54B8822FA2B}" uniqueName="1" name="Id" queryTableFieldId="1" dataDxfId="9"/>
    <tableColumn id="2" xr3:uid="{CE8A002D-E035-4C51-9D6C-FCA0B6B21744}" uniqueName="2" name="Question" queryTableFieldId="2" dataDxfId="8"/>
    <tableColumn id="3" xr3:uid="{C225C412-386A-4196-ABCA-0070C13FE30F}" uniqueName="3" name="Entity" queryTableFieldId="3" dataDxfId="7"/>
    <tableColumn id="4" xr3:uid="{64AEA5D0-1463-44E7-9154-5A11E4AC9298}" uniqueName="4" name="Answer" queryTableFieldId="4" dataDxfId="6"/>
    <tableColumn id="5" xr3:uid="{F3F1CB78-E3F5-4B7A-9095-C3069EE0E6C8}" uniqueName="5" name="Who" queryTableFieldId="5" dataDxfId="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0F53B-EFEA-42A6-85EE-06A84DC65650}" name="T_Question" displayName="T_Question" ref="A1:E7" totalsRowShown="0" headerRowDxfId="18" dataDxfId="17">
  <autoFilter ref="A1:E7" xr:uid="{E5BE868B-BFA3-4338-A4C3-E4F98221198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A53EF19-C127-43BC-B71D-177098C2F03B}" name="Id" dataDxfId="16"/>
    <tableColumn id="2" xr3:uid="{5DE60A41-4E39-42B4-90E1-BD053C28D364}" name="Question" dataDxfId="15"/>
    <tableColumn id="3" xr3:uid="{D2CFF39B-EFC9-4D21-9E79-4A65BD54012F}" name="Entité" dataDxfId="14"/>
    <tableColumn id="4" xr3:uid="{2ACDF448-D734-4418-9E39-700CDE37A25C}" name="Réponse" dataDxfId="13"/>
    <tableColumn id="5" xr3:uid="{CA5C36B0-32C7-4555-B4E7-24864C6A8424}" name="Qui " dataDxfId="1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excel.developpez.com/actu/277806/Power-Query-Excel-alternative-efficace-et-dynamique-aux-filtres-avances-un-billet-de-Pierre-Fauconnier/" TargetMode="External"/><Relationship Id="rId1" Type="http://schemas.openxmlformats.org/officeDocument/2006/relationships/hyperlink" Target="https://www.developpez.net/forums/blogs/27262-pierre-fauconnier/b8056/power-query-excel-alternative-efficace-filtre-avance-dynamique-surcroit/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Z56"/>
  <sheetViews>
    <sheetView showGridLines="0" tabSelected="1" topLeftCell="A7" zoomScale="90" zoomScaleNormal="90" workbookViewId="0">
      <selection activeCell="R18" sqref="R18"/>
    </sheetView>
  </sheetViews>
  <sheetFormatPr baseColWidth="10" defaultColWidth="8.77734375" defaultRowHeight="14.4" x14ac:dyDescent="0.3"/>
  <cols>
    <col min="2" max="2" width="7.77734375" customWidth="1"/>
    <col min="3" max="3" width="14.44140625" customWidth="1"/>
    <col min="4" max="4" width="11.21875" style="3" customWidth="1"/>
    <col min="5" max="5" width="13.6640625" style="3" bestFit="1" customWidth="1"/>
    <col min="6" max="6" width="9.6640625" style="3" bestFit="1" customWidth="1"/>
    <col min="7" max="15" width="9.77734375" customWidth="1"/>
    <col min="16" max="16" width="2.77734375" style="3" customWidth="1"/>
    <col min="17" max="17" width="14.44140625" customWidth="1"/>
    <col min="18" max="18" width="8.5546875" style="3" customWidth="1"/>
    <col min="19" max="19" width="8.77734375" style="3" customWidth="1"/>
    <col min="20" max="20" width="7.77734375" style="3" customWidth="1"/>
    <col min="21" max="21" width="4.77734375" style="3" customWidth="1"/>
    <col min="22" max="22" width="15.77734375" hidden="1" customWidth="1"/>
    <col min="23" max="23" width="12.77734375" style="3" hidden="1" customWidth="1"/>
    <col min="24" max="25" width="9.77734375" style="3" hidden="1" customWidth="1"/>
    <col min="26" max="26" width="8.77734375" hidden="1" customWidth="1"/>
  </cols>
  <sheetData>
    <row r="3" spans="2:25" ht="15" thickBot="1" x14ac:dyDescent="0.35"/>
    <row r="4" spans="2:25" ht="41.55" customHeight="1" thickBot="1" x14ac:dyDescent="0.35">
      <c r="E4" s="24" t="s">
        <v>1</v>
      </c>
      <c r="F4" s="25"/>
      <c r="G4" s="25"/>
      <c r="H4" s="26"/>
      <c r="K4" s="27" t="s">
        <v>24</v>
      </c>
      <c r="L4" s="28"/>
      <c r="M4" s="28"/>
      <c r="N4" s="29"/>
    </row>
    <row r="7" spans="2:25" ht="15" thickBot="1" x14ac:dyDescent="0.35"/>
    <row r="8" spans="2:25" x14ac:dyDescent="0.3">
      <c r="B8" s="5"/>
      <c r="C8" s="6" t="str">
        <f>IF(K$4="Français",'Traduction questions'!A2,'Traduction questions'!B2)</f>
        <v>Question</v>
      </c>
      <c r="D8" s="7" t="str">
        <f>IF(K$4="Français",'Traduction questions'!A6,'Traduction questions'!B6)</f>
        <v>Entité</v>
      </c>
      <c r="E8" s="7" t="str">
        <f>IF(K$4="Français",'Traduction questions'!A7,'Traduction questions'!B7)</f>
        <v>Réponse</v>
      </c>
      <c r="F8" s="8" t="str">
        <f>IF(K$4="Français",'Traduction questions'!A8,'Traduction questions'!B8)</f>
        <v>Qui</v>
      </c>
      <c r="H8" s="32"/>
      <c r="I8" s="32"/>
      <c r="J8" s="32"/>
      <c r="K8" s="32"/>
      <c r="L8" s="32"/>
      <c r="M8" s="32"/>
      <c r="N8" s="32"/>
      <c r="P8" s="3" t="s">
        <v>38</v>
      </c>
      <c r="Q8" s="3" t="s">
        <v>3</v>
      </c>
      <c r="R8" s="3" t="s">
        <v>6</v>
      </c>
      <c r="S8" s="3" t="s">
        <v>4</v>
      </c>
      <c r="T8" s="3" t="s">
        <v>5</v>
      </c>
      <c r="U8" s="3" t="s">
        <v>38</v>
      </c>
      <c r="V8" s="3" t="s">
        <v>3</v>
      </c>
      <c r="W8" s="3" t="s">
        <v>31</v>
      </c>
      <c r="X8" s="3" t="s">
        <v>32</v>
      </c>
      <c r="Y8" s="3" t="s">
        <v>33</v>
      </c>
    </row>
    <row r="9" spans="2:25" x14ac:dyDescent="0.3">
      <c r="B9" s="9">
        <v>1</v>
      </c>
      <c r="C9" s="10" t="str">
        <f>IF(K$4="Français",'Traduction questions'!A3,'Traduction questions'!B3)</f>
        <v>Conformité ISO</v>
      </c>
      <c r="D9" s="11" t="str">
        <f>HLOOKUP(E$4,'Base question H'!A$1:H$4,4,FALSE)</f>
        <v>CITROEN</v>
      </c>
      <c r="E9" s="15" t="str">
        <f>IF(E$4='Base question H'!C1,'Base question H'!D2,IF(E$4='Base question H'!F$1,'Base question H'!G2,"-"))</f>
        <v>NON</v>
      </c>
      <c r="F9" s="16" t="str">
        <f>IF(E$4='Base question H'!C1,'Base question H'!E2,IF(E$4='Base question H'!F$1,'Base question H'!H2,"-"))</f>
        <v>MS XXX</v>
      </c>
      <c r="H9" s="33"/>
      <c r="I9" s="33"/>
      <c r="J9" s="33"/>
      <c r="K9" s="33"/>
      <c r="L9" s="33"/>
      <c r="M9" s="33"/>
      <c r="N9" s="33"/>
      <c r="P9" s="3">
        <v>1</v>
      </c>
      <c r="Q9" s="22" t="s">
        <v>34</v>
      </c>
      <c r="R9" s="23" t="s">
        <v>1</v>
      </c>
      <c r="S9" s="23" t="s">
        <v>21</v>
      </c>
      <c r="T9" s="23" t="s">
        <v>15</v>
      </c>
      <c r="U9" s="3">
        <v>1</v>
      </c>
      <c r="V9" s="22" t="s">
        <v>44</v>
      </c>
      <c r="W9" s="23" t="s">
        <v>1</v>
      </c>
      <c r="X9" s="23" t="s">
        <v>21</v>
      </c>
      <c r="Y9" s="23" t="s">
        <v>15</v>
      </c>
    </row>
    <row r="10" spans="2:25" x14ac:dyDescent="0.3">
      <c r="B10" s="9">
        <v>2</v>
      </c>
      <c r="C10" s="10" t="str">
        <f>IF(K$4="Français",'Traduction questions'!A4,'Traduction questions'!B4)</f>
        <v>Chiffre d'affaire</v>
      </c>
      <c r="D10" s="11" t="str">
        <f>HLOOKUP(E$4,'Base question H'!A$1:H$4,4,FALSE)</f>
        <v>CITROEN</v>
      </c>
      <c r="E10" s="15" t="str">
        <f>IF(E$4='Base question H'!C2,'Base question H'!D3,IF(E$4='Base question H'!F$1,'Base question H'!G3,"-"))</f>
        <v>20M</v>
      </c>
      <c r="F10" s="16" t="str">
        <f>IF(E$4='Base question H'!C2,'Base question H'!E3,IF(E$4='Base question H'!F$1,'Base question H'!H3,"-"))</f>
        <v>MS ZZZ</v>
      </c>
      <c r="H10" s="33"/>
      <c r="I10" s="33"/>
      <c r="J10" s="33"/>
      <c r="K10" s="33"/>
      <c r="L10" s="33"/>
      <c r="M10" s="33"/>
      <c r="N10" s="33"/>
      <c r="P10" s="3">
        <v>2</v>
      </c>
      <c r="Q10" s="22" t="s">
        <v>35</v>
      </c>
      <c r="R10" s="23" t="s">
        <v>1</v>
      </c>
      <c r="S10" s="23" t="s">
        <v>11</v>
      </c>
      <c r="T10" s="23" t="s">
        <v>16</v>
      </c>
      <c r="U10" s="3">
        <v>2</v>
      </c>
      <c r="V10" s="22" t="s">
        <v>29</v>
      </c>
      <c r="W10" s="23" t="s">
        <v>1</v>
      </c>
      <c r="X10" s="23" t="s">
        <v>11</v>
      </c>
      <c r="Y10" s="23" t="s">
        <v>16</v>
      </c>
    </row>
    <row r="11" spans="2:25" ht="15" thickBot="1" x14ac:dyDescent="0.35">
      <c r="B11" s="12">
        <v>3</v>
      </c>
      <c r="C11" s="13" t="str">
        <f>IF(K$4="Français",'Traduction questions'!A5,'Traduction questions'!B5)</f>
        <v>Catégorie client</v>
      </c>
      <c r="D11" s="14" t="str">
        <f>HLOOKUP(E$4,'Base question H'!A$1:H$4,4,FALSE)</f>
        <v>CITROEN</v>
      </c>
      <c r="E11" s="17" t="str">
        <f>IF(E$4='Base question H'!C3,'Base question H'!D4,IF(E$4='Base question H'!F$1,'Base question H'!G4,"-"))</f>
        <v>B</v>
      </c>
      <c r="F11" s="18" t="str">
        <f>IF(E$4='Base question H'!C3,'Base question H'!E4,IF(E$4='Base question H'!F$1,'Base question H'!H4,"-"))</f>
        <v>MS YYY</v>
      </c>
      <c r="H11" s="33"/>
      <c r="I11" s="33"/>
      <c r="J11" s="33"/>
      <c r="K11" s="33"/>
      <c r="L11" s="33"/>
      <c r="M11" s="33"/>
      <c r="N11" s="33"/>
      <c r="P11" s="3">
        <v>3</v>
      </c>
      <c r="Q11" s="22" t="s">
        <v>36</v>
      </c>
      <c r="R11" s="23" t="s">
        <v>1</v>
      </c>
      <c r="S11" s="23" t="s">
        <v>20</v>
      </c>
      <c r="T11" s="23" t="s">
        <v>17</v>
      </c>
      <c r="U11" s="3">
        <v>3</v>
      </c>
      <c r="V11" s="22" t="s">
        <v>30</v>
      </c>
      <c r="W11" s="23" t="s">
        <v>1</v>
      </c>
      <c r="X11" s="23" t="s">
        <v>20</v>
      </c>
      <c r="Y11" s="23" t="s">
        <v>17</v>
      </c>
    </row>
    <row r="12" spans="2:25" x14ac:dyDescent="0.3">
      <c r="H12" s="33"/>
      <c r="I12" s="33"/>
      <c r="J12" s="33"/>
      <c r="K12" s="33"/>
      <c r="L12" s="33"/>
      <c r="M12" s="33"/>
      <c r="N12" s="33"/>
    </row>
    <row r="13" spans="2:25" x14ac:dyDescent="0.3">
      <c r="H13" s="33"/>
      <c r="I13" s="33"/>
      <c r="J13" s="33"/>
      <c r="K13" s="33"/>
      <c r="L13" s="33"/>
      <c r="M13" s="33"/>
      <c r="N13" s="33"/>
    </row>
    <row r="14" spans="2:25" x14ac:dyDescent="0.3">
      <c r="H14" s="33"/>
      <c r="I14" s="33"/>
      <c r="J14" s="33"/>
      <c r="K14" s="33"/>
      <c r="L14" s="33"/>
      <c r="M14" s="33"/>
      <c r="N14" s="33"/>
    </row>
    <row r="15" spans="2:25" x14ac:dyDescent="0.3">
      <c r="H15" s="33"/>
      <c r="I15" s="33"/>
      <c r="J15" s="33"/>
      <c r="K15" s="33"/>
      <c r="L15" s="33"/>
      <c r="M15" s="33"/>
      <c r="N15" s="33"/>
    </row>
    <row r="16" spans="2:25" x14ac:dyDescent="0.3">
      <c r="H16" s="33"/>
      <c r="I16" s="33"/>
      <c r="J16" s="33"/>
      <c r="K16" s="33"/>
      <c r="L16" s="33"/>
      <c r="M16" s="33"/>
      <c r="N16" s="33"/>
    </row>
    <row r="17" spans="5:14" x14ac:dyDescent="0.3">
      <c r="H17" s="33"/>
      <c r="I17" s="33"/>
      <c r="J17" s="33"/>
      <c r="K17" s="33"/>
      <c r="L17" s="33"/>
      <c r="M17" s="33"/>
      <c r="N17" s="33"/>
    </row>
    <row r="18" spans="5:14" x14ac:dyDescent="0.3">
      <c r="E18" s="3" t="s">
        <v>37</v>
      </c>
      <c r="H18" s="33"/>
      <c r="I18" s="33"/>
      <c r="J18" s="33"/>
      <c r="K18" s="33"/>
      <c r="L18" s="33"/>
      <c r="M18" s="33"/>
      <c r="N18" s="33"/>
    </row>
    <row r="19" spans="5:14" x14ac:dyDescent="0.3">
      <c r="G19" s="30" t="s">
        <v>59</v>
      </c>
      <c r="H19" s="33"/>
      <c r="I19" s="33"/>
      <c r="J19" s="33"/>
      <c r="K19" s="33"/>
      <c r="L19" s="33"/>
      <c r="M19" s="33"/>
      <c r="N19" s="33"/>
    </row>
    <row r="20" spans="5:14" x14ac:dyDescent="0.3">
      <c r="H20" s="33"/>
      <c r="I20" s="33"/>
      <c r="J20" s="33"/>
      <c r="K20" s="33"/>
      <c r="L20" s="33"/>
      <c r="M20" s="33"/>
      <c r="N20" s="33"/>
    </row>
    <row r="21" spans="5:14" x14ac:dyDescent="0.3">
      <c r="G21" t="s">
        <v>45</v>
      </c>
      <c r="H21" s="33"/>
      <c r="I21" s="33"/>
      <c r="J21" s="33"/>
      <c r="K21" s="33"/>
      <c r="L21" s="33"/>
      <c r="M21" s="33"/>
      <c r="N21" s="33"/>
    </row>
    <row r="22" spans="5:14" x14ac:dyDescent="0.3">
      <c r="H22" s="33"/>
      <c r="I22" s="33"/>
      <c r="J22" s="33"/>
      <c r="K22" s="33"/>
      <c r="L22" s="33"/>
      <c r="M22" s="33"/>
      <c r="N22" s="33"/>
    </row>
    <row r="23" spans="5:14" x14ac:dyDescent="0.3">
      <c r="G23" t="s">
        <v>39</v>
      </c>
      <c r="H23" s="33"/>
      <c r="I23" s="33"/>
      <c r="J23" s="33"/>
      <c r="K23" s="33"/>
      <c r="L23" s="33"/>
      <c r="M23" s="33"/>
      <c r="N23" s="33"/>
    </row>
    <row r="24" spans="5:14" x14ac:dyDescent="0.3">
      <c r="G24" t="s">
        <v>40</v>
      </c>
      <c r="H24" s="33"/>
      <c r="I24" s="33"/>
      <c r="J24" s="33"/>
      <c r="K24" s="33"/>
      <c r="L24" s="33"/>
      <c r="M24" s="33"/>
      <c r="N24" s="33"/>
    </row>
    <row r="25" spans="5:14" x14ac:dyDescent="0.3">
      <c r="G25" t="s">
        <v>41</v>
      </c>
      <c r="H25" s="33"/>
      <c r="I25" s="33"/>
      <c r="J25" s="33"/>
      <c r="K25" s="33"/>
      <c r="L25" s="33"/>
      <c r="M25" s="33"/>
      <c r="N25" s="33"/>
    </row>
    <row r="26" spans="5:14" x14ac:dyDescent="0.3">
      <c r="G26" t="s">
        <v>42</v>
      </c>
      <c r="H26" s="33"/>
      <c r="I26" s="33"/>
      <c r="J26" s="33"/>
      <c r="K26" s="33"/>
      <c r="L26" s="33"/>
      <c r="M26" s="33"/>
      <c r="N26" s="33"/>
    </row>
    <row r="27" spans="5:14" x14ac:dyDescent="0.3">
      <c r="G27" t="s">
        <v>46</v>
      </c>
    </row>
    <row r="28" spans="5:14" x14ac:dyDescent="0.3">
      <c r="G28" t="s">
        <v>47</v>
      </c>
    </row>
    <row r="29" spans="5:14" x14ac:dyDescent="0.3">
      <c r="G29" t="s">
        <v>48</v>
      </c>
    </row>
    <row r="30" spans="5:14" x14ac:dyDescent="0.3">
      <c r="G30" t="s">
        <v>49</v>
      </c>
    </row>
    <row r="31" spans="5:14" x14ac:dyDescent="0.3">
      <c r="G31" t="s">
        <v>50</v>
      </c>
    </row>
    <row r="32" spans="5:14" x14ac:dyDescent="0.3">
      <c r="G32" t="s">
        <v>51</v>
      </c>
    </row>
    <row r="33" spans="7:7" x14ac:dyDescent="0.3">
      <c r="G33" t="s">
        <v>52</v>
      </c>
    </row>
    <row r="34" spans="7:7" x14ac:dyDescent="0.3">
      <c r="G34" t="s">
        <v>53</v>
      </c>
    </row>
    <row r="35" spans="7:7" x14ac:dyDescent="0.3">
      <c r="G35" t="s">
        <v>49</v>
      </c>
    </row>
    <row r="36" spans="7:7" x14ac:dyDescent="0.3">
      <c r="G36" t="s">
        <v>52</v>
      </c>
    </row>
    <row r="37" spans="7:7" x14ac:dyDescent="0.3">
      <c r="G37" t="s">
        <v>51</v>
      </c>
    </row>
    <row r="38" spans="7:7" x14ac:dyDescent="0.3">
      <c r="G38" t="s">
        <v>50</v>
      </c>
    </row>
    <row r="39" spans="7:7" x14ac:dyDescent="0.3">
      <c r="G39" t="s">
        <v>54</v>
      </c>
    </row>
    <row r="40" spans="7:7" x14ac:dyDescent="0.3">
      <c r="G40" t="s">
        <v>55</v>
      </c>
    </row>
    <row r="41" spans="7:7" x14ac:dyDescent="0.3">
      <c r="G41" t="s">
        <v>42</v>
      </c>
    </row>
    <row r="42" spans="7:7" x14ac:dyDescent="0.3">
      <c r="G42" t="s">
        <v>43</v>
      </c>
    </row>
    <row r="44" spans="7:7" x14ac:dyDescent="0.3">
      <c r="G44" s="34" t="s">
        <v>56</v>
      </c>
    </row>
    <row r="45" spans="7:7" x14ac:dyDescent="0.3">
      <c r="G45" s="31" t="s">
        <v>57</v>
      </c>
    </row>
    <row r="47" spans="7:7" x14ac:dyDescent="0.3">
      <c r="G47" s="31" t="s">
        <v>58</v>
      </c>
    </row>
    <row r="56" spans="17:17" x14ac:dyDescent="0.3">
      <c r="Q56" s="31"/>
    </row>
  </sheetData>
  <mergeCells count="2">
    <mergeCell ref="E4:H4"/>
    <mergeCell ref="K4:N4"/>
  </mergeCells>
  <hyperlinks>
    <hyperlink ref="G45" r:id="rId1" xr:uid="{E7E5E700-CE23-4934-9EB9-6BA3796F1C81}"/>
    <hyperlink ref="G47" r:id="rId2" xr:uid="{9FA152B8-F26C-4184-9166-AD172DB091FF}"/>
  </hyperlinks>
  <pageMargins left="0.7" right="0.7" top="0.75" bottom="0.75" header="0.3" footer="0.3"/>
  <drawing r:id="rId3"/>
  <tableParts count="2"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'Liste entité'!$A$1:$A$2</xm:f>
          </x14:formula1>
          <xm:sqref>E4:H4</xm:sqref>
        </x14:dataValidation>
        <x14:dataValidation type="list" allowBlank="1" showInputMessage="1" showErrorMessage="1" xr:uid="{00000000-0002-0000-0000-000001000000}">
          <x14:formula1>
            <xm:f>Langue!$A$1:$A$2</xm:f>
          </x14:formula1>
          <xm:sqref>K4:N4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"/>
  <sheetViews>
    <sheetView topLeftCell="A2" workbookViewId="0">
      <selection activeCell="B27" sqref="B26:B27"/>
    </sheetView>
  </sheetViews>
  <sheetFormatPr baseColWidth="10" defaultRowHeight="14.4" x14ac:dyDescent="0.3"/>
  <cols>
    <col min="1" max="1" width="1.77734375" bestFit="1" customWidth="1"/>
    <col min="2" max="2" width="17.109375" bestFit="1" customWidth="1"/>
    <col min="3" max="3" width="8.77734375" bestFit="1" customWidth="1"/>
    <col min="4" max="4" width="8" bestFit="1" customWidth="1"/>
    <col min="5" max="5" width="7.6640625" bestFit="1" customWidth="1"/>
    <col min="6" max="6" width="8.21875" bestFit="1" customWidth="1"/>
    <col min="7" max="7" width="8" bestFit="1" customWidth="1"/>
    <col min="8" max="8" width="6.88671875" bestFit="1" customWidth="1"/>
    <col min="9" max="9" width="8" bestFit="1" customWidth="1"/>
    <col min="10" max="10" width="4.21875" bestFit="1" customWidth="1"/>
    <col min="11" max="11" width="12.21875" bestFit="1" customWidth="1"/>
  </cols>
  <sheetData>
    <row r="1" spans="1:8" x14ac:dyDescent="0.3">
      <c r="B1" t="s">
        <v>3</v>
      </c>
      <c r="C1" s="1" t="s">
        <v>22</v>
      </c>
      <c r="D1" s="1" t="s">
        <v>4</v>
      </c>
      <c r="E1" s="1" t="s">
        <v>5</v>
      </c>
      <c r="F1" s="2" t="s">
        <v>23</v>
      </c>
      <c r="G1" s="2" t="s">
        <v>4</v>
      </c>
      <c r="H1" s="2" t="s">
        <v>5</v>
      </c>
    </row>
    <row r="2" spans="1:8" x14ac:dyDescent="0.3">
      <c r="A2">
        <v>1</v>
      </c>
      <c r="B2" t="s">
        <v>7</v>
      </c>
      <c r="C2" t="s">
        <v>0</v>
      </c>
      <c r="D2" t="s">
        <v>8</v>
      </c>
      <c r="E2" t="s">
        <v>9</v>
      </c>
      <c r="F2" t="s">
        <v>1</v>
      </c>
      <c r="G2" t="s">
        <v>21</v>
      </c>
      <c r="H2" t="s">
        <v>15</v>
      </c>
    </row>
    <row r="3" spans="1:8" x14ac:dyDescent="0.3">
      <c r="A3">
        <v>2</v>
      </c>
      <c r="B3" t="s">
        <v>10</v>
      </c>
      <c r="C3" t="s">
        <v>0</v>
      </c>
      <c r="D3" t="s">
        <v>12</v>
      </c>
      <c r="E3" t="s">
        <v>13</v>
      </c>
      <c r="F3" t="s">
        <v>1</v>
      </c>
      <c r="G3" t="s">
        <v>11</v>
      </c>
      <c r="H3" t="s">
        <v>16</v>
      </c>
    </row>
    <row r="4" spans="1:8" x14ac:dyDescent="0.3">
      <c r="A4">
        <v>3</v>
      </c>
      <c r="B4" t="s">
        <v>18</v>
      </c>
      <c r="C4" t="s">
        <v>0</v>
      </c>
      <c r="D4" t="s">
        <v>19</v>
      </c>
      <c r="E4" t="s">
        <v>14</v>
      </c>
      <c r="F4" t="s">
        <v>1</v>
      </c>
      <c r="G4" t="s">
        <v>20</v>
      </c>
      <c r="H4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7"/>
  <sheetViews>
    <sheetView zoomScale="84" workbookViewId="0">
      <selection activeCell="B1" sqref="B1"/>
    </sheetView>
  </sheetViews>
  <sheetFormatPr baseColWidth="10" defaultRowHeight="14.4" x14ac:dyDescent="0.3"/>
  <cols>
    <col min="1" max="1" width="4.44140625" style="21" customWidth="1"/>
    <col min="2" max="2" width="17.33203125" style="19" bestFit="1" customWidth="1"/>
    <col min="3" max="3" width="8.88671875" style="19" bestFit="1" customWidth="1"/>
    <col min="4" max="4" width="10" style="19" customWidth="1"/>
    <col min="5" max="5" width="7.21875" style="19" bestFit="1" customWidth="1"/>
    <col min="6" max="16384" width="11.5546875" style="19"/>
  </cols>
  <sheetData>
    <row r="1" spans="1:5" s="20" customFormat="1" x14ac:dyDescent="0.3">
      <c r="A1" s="20" t="s">
        <v>38</v>
      </c>
      <c r="B1" s="20" t="s">
        <v>3</v>
      </c>
      <c r="C1" s="20" t="s">
        <v>6</v>
      </c>
      <c r="D1" s="20" t="s">
        <v>4</v>
      </c>
      <c r="E1" s="20" t="s">
        <v>5</v>
      </c>
    </row>
    <row r="2" spans="1:5" x14ac:dyDescent="0.3">
      <c r="A2" s="21">
        <v>1</v>
      </c>
      <c r="B2" t="s">
        <v>34</v>
      </c>
      <c r="C2" s="19" t="s">
        <v>0</v>
      </c>
      <c r="D2" s="19" t="s">
        <v>8</v>
      </c>
      <c r="E2" s="19" t="s">
        <v>9</v>
      </c>
    </row>
    <row r="3" spans="1:5" x14ac:dyDescent="0.3">
      <c r="A3" s="21">
        <v>2</v>
      </c>
      <c r="B3" t="s">
        <v>35</v>
      </c>
      <c r="C3" s="19" t="s">
        <v>0</v>
      </c>
      <c r="D3" s="19" t="s">
        <v>12</v>
      </c>
      <c r="E3" s="19" t="s">
        <v>13</v>
      </c>
    </row>
    <row r="4" spans="1:5" x14ac:dyDescent="0.3">
      <c r="A4" s="21">
        <v>3</v>
      </c>
      <c r="B4" t="s">
        <v>36</v>
      </c>
      <c r="C4" s="19" t="s">
        <v>0</v>
      </c>
      <c r="D4" s="19" t="s">
        <v>19</v>
      </c>
      <c r="E4" s="19" t="s">
        <v>14</v>
      </c>
    </row>
    <row r="5" spans="1:5" x14ac:dyDescent="0.3">
      <c r="A5" s="21">
        <v>1</v>
      </c>
      <c r="B5" t="s">
        <v>34</v>
      </c>
      <c r="C5" s="19" t="s">
        <v>1</v>
      </c>
      <c r="D5" s="19" t="s">
        <v>21</v>
      </c>
      <c r="E5" s="19" t="s">
        <v>15</v>
      </c>
    </row>
    <row r="6" spans="1:5" x14ac:dyDescent="0.3">
      <c r="A6" s="21">
        <v>2</v>
      </c>
      <c r="B6" t="s">
        <v>35</v>
      </c>
      <c r="C6" s="19" t="s">
        <v>1</v>
      </c>
      <c r="D6" s="19" t="s">
        <v>11</v>
      </c>
      <c r="E6" s="19" t="s">
        <v>16</v>
      </c>
    </row>
    <row r="7" spans="1:5" x14ac:dyDescent="0.3">
      <c r="A7" s="21">
        <v>3</v>
      </c>
      <c r="B7" t="s">
        <v>36</v>
      </c>
      <c r="C7" s="19" t="s">
        <v>1</v>
      </c>
      <c r="D7" s="19" t="s">
        <v>20</v>
      </c>
      <c r="E7" s="19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2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t="s">
        <v>24</v>
      </c>
    </row>
    <row r="2" spans="1:1" x14ac:dyDescent="0.3">
      <c r="A2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A4" sqref="A4:A5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8"/>
  <sheetViews>
    <sheetView workbookViewId="0">
      <selection activeCell="B4" sqref="B4"/>
    </sheetView>
  </sheetViews>
  <sheetFormatPr baseColWidth="10" defaultRowHeight="14.4" x14ac:dyDescent="0.3"/>
  <cols>
    <col min="1" max="1" width="17.109375" bestFit="1" customWidth="1"/>
    <col min="2" max="2" width="13.21875" bestFit="1" customWidth="1"/>
  </cols>
  <sheetData>
    <row r="1" spans="1:2" x14ac:dyDescent="0.3">
      <c r="A1" t="s">
        <v>24</v>
      </c>
      <c r="B1" t="s">
        <v>27</v>
      </c>
    </row>
    <row r="2" spans="1:2" s="4" customFormat="1" x14ac:dyDescent="0.3">
      <c r="A2" s="4" t="s">
        <v>3</v>
      </c>
      <c r="B2" s="4" t="s">
        <v>3</v>
      </c>
    </row>
    <row r="3" spans="1:2" x14ac:dyDescent="0.3">
      <c r="A3" t="s">
        <v>34</v>
      </c>
      <c r="B3" t="s">
        <v>28</v>
      </c>
    </row>
    <row r="4" spans="1:2" x14ac:dyDescent="0.3">
      <c r="A4" t="s">
        <v>35</v>
      </c>
      <c r="B4" t="s">
        <v>29</v>
      </c>
    </row>
    <row r="5" spans="1:2" x14ac:dyDescent="0.3">
      <c r="A5" t="s">
        <v>36</v>
      </c>
      <c r="B5" t="s">
        <v>30</v>
      </c>
    </row>
    <row r="6" spans="1:2" x14ac:dyDescent="0.3">
      <c r="A6" t="s">
        <v>6</v>
      </c>
      <c r="B6" t="s">
        <v>31</v>
      </c>
    </row>
    <row r="7" spans="1:2" x14ac:dyDescent="0.3">
      <c r="A7" t="s">
        <v>4</v>
      </c>
      <c r="B7" t="s">
        <v>32</v>
      </c>
    </row>
    <row r="8" spans="1:2" x14ac:dyDescent="0.3">
      <c r="A8" t="s">
        <v>26</v>
      </c>
      <c r="B8" t="s">
        <v>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AB30D1-645F-4407-9179-BAAAB95A5B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Formulaire</vt:lpstr>
      <vt:lpstr>Base question H</vt:lpstr>
      <vt:lpstr>Base question V</vt:lpstr>
      <vt:lpstr>Langue</vt:lpstr>
      <vt:lpstr>Liste entité</vt:lpstr>
      <vt:lpstr>Traduction questions</vt:lpstr>
      <vt:lpstr>Choix</vt:lpstr>
      <vt:lpstr>Langue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Zébulon</cp:lastModifiedBy>
  <dcterms:created xsi:type="dcterms:W3CDTF">2020-03-20T13:08:02Z</dcterms:created>
  <dcterms:modified xsi:type="dcterms:W3CDTF">2020-03-21T01:35:55Z</dcterms:modified>
</cp:coreProperties>
</file>