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ocuments\Projet appli David\mars 2013\"/>
    </mc:Choice>
  </mc:AlternateContent>
  <bookViews>
    <workbookView xWindow="0" yWindow="0" windowWidth="22635" windowHeight="13935"/>
  </bookViews>
  <sheets>
    <sheet name="Données" sheetId="1" r:id="rId1"/>
    <sheet name="Synthèse" sheetId="2" r:id="rId2"/>
  </sheets>
  <definedNames>
    <definedName name="_xlnm._FilterDatabase" localSheetId="0" hidden="1">Données!$A$1:$L$87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7" i="1" l="1"/>
  <c r="I87" i="1"/>
  <c r="J86" i="1"/>
  <c r="I86" i="1"/>
  <c r="J85" i="1"/>
  <c r="I85" i="1"/>
  <c r="J84" i="1"/>
  <c r="I84" i="1"/>
  <c r="J83" i="1"/>
  <c r="I83" i="1"/>
  <c r="J82" i="1"/>
  <c r="I82" i="1"/>
  <c r="J81" i="1"/>
  <c r="I81" i="1"/>
  <c r="J80" i="1"/>
  <c r="I80" i="1"/>
  <c r="J79" i="1"/>
  <c r="I79" i="1"/>
  <c r="J78" i="1"/>
  <c r="I78" i="1"/>
  <c r="J77" i="1"/>
  <c r="I77" i="1"/>
  <c r="J76" i="1"/>
  <c r="I76" i="1"/>
  <c r="J75" i="1"/>
  <c r="I75" i="1"/>
  <c r="J74" i="1"/>
  <c r="I74" i="1"/>
  <c r="J73" i="1"/>
  <c r="I73" i="1"/>
  <c r="J72" i="1"/>
  <c r="I72" i="1"/>
  <c r="J71" i="1"/>
  <c r="I71" i="1"/>
  <c r="J70" i="1"/>
  <c r="I70" i="1"/>
  <c r="J69" i="1"/>
  <c r="I69" i="1"/>
  <c r="J68" i="1"/>
  <c r="I68" i="1"/>
  <c r="J67" i="1"/>
  <c r="I67" i="1"/>
  <c r="J66" i="1"/>
  <c r="I66" i="1"/>
  <c r="J65" i="1"/>
  <c r="I65" i="1"/>
  <c r="J64" i="1"/>
  <c r="I64" i="1"/>
  <c r="J63" i="1"/>
  <c r="I63" i="1"/>
  <c r="J62" i="1"/>
  <c r="I62" i="1"/>
  <c r="J61" i="1"/>
  <c r="I61" i="1"/>
  <c r="J60" i="1"/>
  <c r="I60" i="1"/>
  <c r="J59" i="1"/>
  <c r="I59" i="1"/>
  <c r="J58" i="1"/>
  <c r="I58" i="1"/>
  <c r="J57" i="1"/>
  <c r="I57" i="1"/>
  <c r="J56" i="1"/>
  <c r="I56" i="1"/>
  <c r="J55" i="1"/>
  <c r="I55" i="1"/>
  <c r="J54" i="1"/>
  <c r="I54" i="1"/>
  <c r="J53" i="1"/>
  <c r="I53" i="1"/>
  <c r="J52" i="1"/>
  <c r="I52" i="1"/>
  <c r="J51" i="1"/>
  <c r="I51" i="1"/>
  <c r="J50" i="1"/>
  <c r="I50" i="1"/>
  <c r="J49" i="1"/>
  <c r="I49" i="1"/>
  <c r="J48" i="1"/>
  <c r="I48" i="1"/>
  <c r="J47" i="1"/>
  <c r="I47" i="1"/>
  <c r="J46" i="1"/>
  <c r="I46" i="1"/>
  <c r="J45" i="1"/>
  <c r="I45" i="1"/>
  <c r="J44" i="1"/>
  <c r="I44" i="1"/>
  <c r="J43" i="1"/>
  <c r="I43" i="1"/>
  <c r="J42" i="1"/>
  <c r="I42" i="1"/>
  <c r="J41" i="1"/>
  <c r="I41" i="1"/>
  <c r="J40" i="1"/>
  <c r="I40" i="1"/>
  <c r="J39" i="1"/>
  <c r="I39" i="1"/>
  <c r="J38" i="1"/>
  <c r="I38" i="1"/>
  <c r="J37" i="1"/>
  <c r="I37" i="1"/>
  <c r="J36" i="1"/>
  <c r="I36" i="1"/>
  <c r="J35" i="1"/>
  <c r="I35" i="1"/>
  <c r="J34" i="1"/>
  <c r="I34" i="1"/>
  <c r="J33" i="1"/>
  <c r="I33" i="1"/>
  <c r="J32" i="1"/>
  <c r="I32" i="1"/>
  <c r="J31" i="1"/>
  <c r="I31" i="1"/>
  <c r="J30" i="1"/>
  <c r="I30" i="1"/>
  <c r="J29" i="1"/>
  <c r="I29" i="1"/>
  <c r="J28" i="1"/>
  <c r="I28" i="1"/>
  <c r="J27" i="1"/>
  <c r="I27" i="1"/>
  <c r="J26" i="1"/>
  <c r="I26" i="1"/>
  <c r="J25" i="1"/>
  <c r="I25" i="1"/>
  <c r="J24" i="1"/>
  <c r="I24" i="1"/>
  <c r="J23" i="1"/>
  <c r="I23" i="1"/>
  <c r="J22" i="1"/>
  <c r="I22" i="1"/>
  <c r="J21" i="1"/>
  <c r="I21" i="1"/>
  <c r="J20" i="1"/>
  <c r="I20" i="1"/>
  <c r="J19" i="1"/>
  <c r="I19" i="1"/>
  <c r="J18" i="1"/>
  <c r="I18" i="1"/>
  <c r="J17" i="1"/>
  <c r="I17" i="1"/>
  <c r="J16" i="1"/>
  <c r="I16" i="1"/>
  <c r="J15" i="1"/>
  <c r="I15" i="1"/>
  <c r="J14" i="1"/>
  <c r="I14" i="1"/>
  <c r="J13" i="1"/>
  <c r="I13" i="1"/>
  <c r="J12" i="1"/>
  <c r="I12" i="1"/>
  <c r="J11" i="1"/>
  <c r="I11" i="1"/>
  <c r="J10" i="1"/>
  <c r="I10" i="1"/>
  <c r="J9" i="1"/>
  <c r="I9" i="1"/>
  <c r="J8" i="1"/>
  <c r="I8" i="1"/>
  <c r="J7" i="1"/>
  <c r="I7" i="1"/>
  <c r="J6" i="1"/>
  <c r="I6" i="1"/>
  <c r="J5" i="1"/>
  <c r="I5" i="1"/>
  <c r="J4" i="1"/>
  <c r="I4" i="1"/>
  <c r="J3" i="1"/>
  <c r="I3" i="1"/>
  <c r="J2" i="1"/>
  <c r="I2" i="1"/>
</calcChain>
</file>

<file path=xl/sharedStrings.xml><?xml version="1.0" encoding="utf-8"?>
<sst xmlns="http://schemas.openxmlformats.org/spreadsheetml/2006/main" count="638" uniqueCount="63">
  <si>
    <t>BLABLA1</t>
  </si>
  <si>
    <t>N° DOSSIER</t>
  </si>
  <si>
    <t>Libelle</t>
  </si>
  <si>
    <t>IDENTIFIANT</t>
  </si>
  <si>
    <t>NOMS</t>
  </si>
  <si>
    <t>PRENOMS</t>
  </si>
  <si>
    <t>Heures</t>
  </si>
  <si>
    <t>Date</t>
  </si>
  <si>
    <t>Jour</t>
  </si>
  <si>
    <t>Semaine</t>
  </si>
  <si>
    <t>Mois</t>
  </si>
  <si>
    <t>RT</t>
  </si>
  <si>
    <t>PAC</t>
  </si>
  <si>
    <t>TACO7</t>
  </si>
  <si>
    <t>ESSAI POUR TEST</t>
  </si>
  <si>
    <t>LAPOINTE</t>
  </si>
  <si>
    <t>BOBBY</t>
  </si>
  <si>
    <t>mars-13</t>
  </si>
  <si>
    <t>Rémi</t>
  </si>
  <si>
    <t>FOX</t>
  </si>
  <si>
    <t>SAMANTHA</t>
  </si>
  <si>
    <t>DO</t>
  </si>
  <si>
    <t>JOHN</t>
  </si>
  <si>
    <t>MITCHEL</t>
  </si>
  <si>
    <t>EDDY</t>
  </si>
  <si>
    <t>SMITH</t>
  </si>
  <si>
    <t>ROBERT</t>
  </si>
  <si>
    <t>COTA12</t>
  </si>
  <si>
    <t>AUTRE DOSSIER</t>
  </si>
  <si>
    <t>LABEILLE</t>
  </si>
  <si>
    <t>MAYA</t>
  </si>
  <si>
    <t>LOURSON</t>
  </si>
  <si>
    <t>WINNIE</t>
  </si>
  <si>
    <t>LAGIRAFE</t>
  </si>
  <si>
    <t>SOPHIE</t>
  </si>
  <si>
    <t>ZEMMOUR</t>
  </si>
  <si>
    <t>ERIC</t>
  </si>
  <si>
    <t>RICHARD</t>
  </si>
  <si>
    <t>PIERRE</t>
  </si>
  <si>
    <t>BERTIGNAC</t>
  </si>
  <si>
    <t>LOUIS</t>
  </si>
  <si>
    <t>COLTRANE</t>
  </si>
  <si>
    <t>GARGARINE</t>
  </si>
  <si>
    <t>YOURI</t>
  </si>
  <si>
    <t>PROST</t>
  </si>
  <si>
    <t>ALAIN</t>
  </si>
  <si>
    <t>SUPER</t>
  </si>
  <si>
    <t>JAIMIE</t>
  </si>
  <si>
    <t>TRANQUILLE</t>
  </si>
  <si>
    <t>EMILE</t>
  </si>
  <si>
    <t>TALLARON</t>
  </si>
  <si>
    <t>DELPHINE</t>
  </si>
  <si>
    <t>Dépassement des 10 heures quotidiennes</t>
  </si>
  <si>
    <t>Dépassement des 35 heures hebdomadaires</t>
  </si>
  <si>
    <t>Plus de 6 jours consécutifs</t>
  </si>
  <si>
    <t>Dépassement des 150 heures mensuelles</t>
  </si>
  <si>
    <t>Nom</t>
  </si>
  <si>
    <t>Prénom</t>
  </si>
  <si>
    <t>Total heures du jour</t>
  </si>
  <si>
    <t>N° de Semaine</t>
  </si>
  <si>
    <t>Total heures semaine</t>
  </si>
  <si>
    <t>Date 1er jour</t>
  </si>
  <si>
    <t>Total heures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</si>
</sst>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sz val="8"/>
      <color rgb="FFFFFF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2" fontId="3" fillId="0" borderId="0" xfId="0" applyNumberFormat="1" applyFont="1" applyFill="1" applyAlignment="1">
      <alignment horizontal="left"/>
    </xf>
    <xf numFmtId="164" fontId="3" fillId="0" borderId="0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17" fontId="5" fillId="0" borderId="0" xfId="0" quotePrefix="1" applyNumberFormat="1" applyFont="1" applyFill="1" applyBorder="1" applyAlignment="1" applyProtection="1">
      <alignment horizontal="left" vertical="center"/>
      <protection hidden="1"/>
    </xf>
    <xf numFmtId="0" fontId="3" fillId="0" borderId="0" xfId="0" applyFont="1" applyFill="1" applyBorder="1" applyAlignment="1" applyProtection="1">
      <alignment horizontal="left"/>
      <protection locked="0"/>
    </xf>
    <xf numFmtId="0" fontId="0" fillId="0" borderId="0" xfId="0" applyFill="1"/>
    <xf numFmtId="0" fontId="0" fillId="0" borderId="0" xfId="0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6" fillId="4" borderId="0" xfId="0" applyFont="1" applyFill="1" applyAlignment="1">
      <alignment horizontal="centerContinuous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abSelected="1" workbookViewId="0">
      <pane ySplit="1" topLeftCell="A2" activePane="bottomLeft" state="frozen"/>
      <selection activeCell="E14" sqref="E14"/>
      <selection pane="bottomLeft" activeCell="E14" sqref="E14"/>
    </sheetView>
  </sheetViews>
  <sheetFormatPr baseColWidth="10" defaultRowHeight="15" x14ac:dyDescent="0.25"/>
  <cols>
    <col min="1" max="1" width="8.28515625" bestFit="1" customWidth="1"/>
    <col min="2" max="2" width="8.140625" bestFit="1" customWidth="1"/>
    <col min="3" max="3" width="13.7109375" bestFit="1" customWidth="1"/>
    <col min="4" max="4" width="9" style="16" customWidth="1"/>
    <col min="5" max="5" width="10" bestFit="1" customWidth="1"/>
    <col min="6" max="6" width="9.42578125" bestFit="1" customWidth="1"/>
    <col min="7" max="7" width="8.140625" bestFit="1" customWidth="1"/>
    <col min="8" max="8" width="7" bestFit="1" customWidth="1"/>
    <col min="9" max="9" width="6.140625" bestFit="1" customWidth="1"/>
    <col min="10" max="10" width="9.140625" style="16" bestFit="1" customWidth="1"/>
    <col min="11" max="11" width="6.7109375" bestFit="1" customWidth="1"/>
    <col min="12" max="12" width="4.85546875" bestFit="1" customWidth="1"/>
  </cols>
  <sheetData>
    <row r="1" spans="1:12" s="6" customFormat="1" ht="22.5" x14ac:dyDescent="0.25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4" t="s">
        <v>7</v>
      </c>
      <c r="I1" s="1" t="s">
        <v>8</v>
      </c>
      <c r="J1" s="1" t="s">
        <v>9</v>
      </c>
      <c r="K1" s="5" t="s">
        <v>10</v>
      </c>
      <c r="L1" s="1" t="s">
        <v>11</v>
      </c>
    </row>
    <row r="2" spans="1:12" s="15" customFormat="1" x14ac:dyDescent="0.25">
      <c r="A2" s="7" t="s">
        <v>12</v>
      </c>
      <c r="B2" s="7" t="s">
        <v>13</v>
      </c>
      <c r="C2" s="7" t="s">
        <v>14</v>
      </c>
      <c r="D2" s="8">
        <v>58</v>
      </c>
      <c r="E2" s="7" t="s">
        <v>15</v>
      </c>
      <c r="F2" s="7" t="s">
        <v>16</v>
      </c>
      <c r="G2" s="9">
        <v>6.5</v>
      </c>
      <c r="H2" s="10">
        <v>41340</v>
      </c>
      <c r="I2" s="11" t="str">
        <f>TEXT(H2,"jjj")</f>
        <v>jeu</v>
      </c>
      <c r="J2" s="12">
        <f>WEEKNUM(H2,21)</f>
        <v>10</v>
      </c>
      <c r="K2" s="13" t="s">
        <v>17</v>
      </c>
      <c r="L2" s="14" t="s">
        <v>18</v>
      </c>
    </row>
    <row r="3" spans="1:12" s="15" customFormat="1" x14ac:dyDescent="0.25">
      <c r="A3" s="7" t="s">
        <v>12</v>
      </c>
      <c r="B3" s="7" t="s">
        <v>13</v>
      </c>
      <c r="C3" s="7" t="s">
        <v>14</v>
      </c>
      <c r="D3" s="8">
        <v>58</v>
      </c>
      <c r="E3" s="7" t="s">
        <v>15</v>
      </c>
      <c r="F3" s="7" t="s">
        <v>16</v>
      </c>
      <c r="G3" s="9">
        <v>4.51</v>
      </c>
      <c r="H3" s="10">
        <v>41341</v>
      </c>
      <c r="I3" s="11" t="str">
        <f>TEXT(H3,"jjj")</f>
        <v>ven</v>
      </c>
      <c r="J3" s="12">
        <f>WEEKNUM(H3,21)</f>
        <v>10</v>
      </c>
      <c r="K3" s="13" t="s">
        <v>17</v>
      </c>
      <c r="L3" s="14" t="s">
        <v>18</v>
      </c>
    </row>
    <row r="4" spans="1:12" s="15" customFormat="1" x14ac:dyDescent="0.25">
      <c r="A4" s="7" t="s">
        <v>12</v>
      </c>
      <c r="B4" s="7" t="s">
        <v>13</v>
      </c>
      <c r="C4" s="7" t="s">
        <v>14</v>
      </c>
      <c r="D4" s="8">
        <v>62</v>
      </c>
      <c r="E4" s="7" t="s">
        <v>19</v>
      </c>
      <c r="F4" s="7" t="s">
        <v>20</v>
      </c>
      <c r="G4" s="9">
        <v>6.5</v>
      </c>
      <c r="H4" s="10">
        <v>41339</v>
      </c>
      <c r="I4" s="11" t="str">
        <f>TEXT(H4,"jjj")</f>
        <v>mer</v>
      </c>
      <c r="J4" s="12">
        <f>WEEKNUM(H4,21)</f>
        <v>10</v>
      </c>
      <c r="K4" s="13" t="s">
        <v>17</v>
      </c>
      <c r="L4" s="14" t="s">
        <v>18</v>
      </c>
    </row>
    <row r="5" spans="1:12" s="15" customFormat="1" x14ac:dyDescent="0.25">
      <c r="A5" s="7" t="s">
        <v>12</v>
      </c>
      <c r="B5" s="7" t="s">
        <v>13</v>
      </c>
      <c r="C5" s="7" t="s">
        <v>14</v>
      </c>
      <c r="D5" s="8">
        <v>44</v>
      </c>
      <c r="E5" s="7" t="s">
        <v>21</v>
      </c>
      <c r="F5" s="7" t="s">
        <v>22</v>
      </c>
      <c r="G5" s="9">
        <v>8.8000000000000007</v>
      </c>
      <c r="H5" s="10">
        <v>41340</v>
      </c>
      <c r="I5" s="11" t="str">
        <f>TEXT(H5,"jjj")</f>
        <v>jeu</v>
      </c>
      <c r="J5" s="12">
        <f>WEEKNUM(H5,21)</f>
        <v>10</v>
      </c>
      <c r="K5" s="13" t="s">
        <v>17</v>
      </c>
      <c r="L5" s="14" t="s">
        <v>18</v>
      </c>
    </row>
    <row r="6" spans="1:12" s="15" customFormat="1" x14ac:dyDescent="0.25">
      <c r="A6" s="7" t="s">
        <v>12</v>
      </c>
      <c r="B6" s="7" t="s">
        <v>13</v>
      </c>
      <c r="C6" s="7" t="s">
        <v>14</v>
      </c>
      <c r="D6" s="8">
        <v>44</v>
      </c>
      <c r="E6" s="7" t="s">
        <v>21</v>
      </c>
      <c r="F6" s="7" t="s">
        <v>22</v>
      </c>
      <c r="G6" s="9">
        <v>8.5</v>
      </c>
      <c r="H6" s="10">
        <v>41344</v>
      </c>
      <c r="I6" s="11" t="str">
        <f>TEXT(H6,"jjj")</f>
        <v>lun</v>
      </c>
      <c r="J6" s="12">
        <f>WEEKNUM(H6,21)</f>
        <v>11</v>
      </c>
      <c r="K6" s="13" t="s">
        <v>17</v>
      </c>
      <c r="L6" s="14" t="s">
        <v>18</v>
      </c>
    </row>
    <row r="7" spans="1:12" s="15" customFormat="1" x14ac:dyDescent="0.25">
      <c r="A7" s="7" t="s">
        <v>12</v>
      </c>
      <c r="B7" s="7" t="s">
        <v>13</v>
      </c>
      <c r="C7" s="7" t="s">
        <v>14</v>
      </c>
      <c r="D7" s="8">
        <v>44</v>
      </c>
      <c r="E7" s="7" t="s">
        <v>21</v>
      </c>
      <c r="F7" s="7" t="s">
        <v>22</v>
      </c>
      <c r="G7" s="9">
        <v>7.25</v>
      </c>
      <c r="H7" s="10">
        <v>41345</v>
      </c>
      <c r="I7" s="11" t="str">
        <f>TEXT(H7,"jjj")</f>
        <v>mar</v>
      </c>
      <c r="J7" s="12">
        <f>WEEKNUM(H7,21)</f>
        <v>11</v>
      </c>
      <c r="K7" s="13" t="s">
        <v>17</v>
      </c>
      <c r="L7" s="14" t="s">
        <v>18</v>
      </c>
    </row>
    <row r="8" spans="1:12" s="15" customFormat="1" x14ac:dyDescent="0.25">
      <c r="A8" s="7" t="s">
        <v>12</v>
      </c>
      <c r="B8" s="7" t="s">
        <v>13</v>
      </c>
      <c r="C8" s="7" t="s">
        <v>14</v>
      </c>
      <c r="D8" s="8">
        <v>44</v>
      </c>
      <c r="E8" s="7" t="s">
        <v>21</v>
      </c>
      <c r="F8" s="7" t="s">
        <v>22</v>
      </c>
      <c r="G8" s="9">
        <v>7.5</v>
      </c>
      <c r="H8" s="10">
        <v>41348</v>
      </c>
      <c r="I8" s="11" t="str">
        <f>TEXT(H8,"jjj")</f>
        <v>ven</v>
      </c>
      <c r="J8" s="12">
        <f>WEEKNUM(H8,21)</f>
        <v>11</v>
      </c>
      <c r="K8" s="13" t="s">
        <v>17</v>
      </c>
      <c r="L8" s="14" t="s">
        <v>18</v>
      </c>
    </row>
    <row r="9" spans="1:12" s="15" customFormat="1" x14ac:dyDescent="0.25">
      <c r="A9" s="7" t="s">
        <v>12</v>
      </c>
      <c r="B9" s="7" t="s">
        <v>13</v>
      </c>
      <c r="C9" s="7" t="s">
        <v>14</v>
      </c>
      <c r="D9" s="8">
        <v>21</v>
      </c>
      <c r="E9" s="7" t="s">
        <v>23</v>
      </c>
      <c r="F9" s="7" t="s">
        <v>24</v>
      </c>
      <c r="G9" s="9">
        <v>5.55</v>
      </c>
      <c r="H9" s="10">
        <v>41339</v>
      </c>
      <c r="I9" s="11" t="str">
        <f>TEXT(H9,"jjj")</f>
        <v>mer</v>
      </c>
      <c r="J9" s="12">
        <f>WEEKNUM(H9,21)</f>
        <v>10</v>
      </c>
      <c r="K9" s="13" t="s">
        <v>17</v>
      </c>
      <c r="L9" s="14" t="s">
        <v>18</v>
      </c>
    </row>
    <row r="10" spans="1:12" s="15" customFormat="1" x14ac:dyDescent="0.25">
      <c r="A10" s="7" t="s">
        <v>12</v>
      </c>
      <c r="B10" s="7" t="s">
        <v>13</v>
      </c>
      <c r="C10" s="7" t="s">
        <v>14</v>
      </c>
      <c r="D10" s="8">
        <v>21</v>
      </c>
      <c r="E10" s="7" t="s">
        <v>23</v>
      </c>
      <c r="F10" s="7" t="s">
        <v>24</v>
      </c>
      <c r="G10" s="9">
        <v>7.5</v>
      </c>
      <c r="H10" s="10">
        <v>41343</v>
      </c>
      <c r="I10" s="11" t="str">
        <f>TEXT(H10,"jjj")</f>
        <v>dim</v>
      </c>
      <c r="J10" s="12">
        <f>WEEKNUM(H10,21)</f>
        <v>10</v>
      </c>
      <c r="K10" s="13" t="s">
        <v>17</v>
      </c>
      <c r="L10" s="14" t="s">
        <v>18</v>
      </c>
    </row>
    <row r="11" spans="1:12" s="15" customFormat="1" x14ac:dyDescent="0.25">
      <c r="A11" s="7" t="s">
        <v>12</v>
      </c>
      <c r="B11" s="7" t="s">
        <v>13</v>
      </c>
      <c r="C11" s="7" t="s">
        <v>14</v>
      </c>
      <c r="D11" s="8">
        <v>21</v>
      </c>
      <c r="E11" s="7" t="s">
        <v>23</v>
      </c>
      <c r="F11" s="7" t="s">
        <v>24</v>
      </c>
      <c r="G11" s="9">
        <v>5.5</v>
      </c>
      <c r="H11" s="10">
        <v>41350</v>
      </c>
      <c r="I11" s="11" t="str">
        <f>TEXT(H11,"jjj")</f>
        <v>dim</v>
      </c>
      <c r="J11" s="12">
        <f>WEEKNUM(H11,21)</f>
        <v>11</v>
      </c>
      <c r="K11" s="13" t="s">
        <v>17</v>
      </c>
      <c r="L11" s="14" t="s">
        <v>18</v>
      </c>
    </row>
    <row r="12" spans="1:12" s="15" customFormat="1" x14ac:dyDescent="0.25">
      <c r="A12" s="7" t="s">
        <v>12</v>
      </c>
      <c r="B12" s="7" t="s">
        <v>13</v>
      </c>
      <c r="C12" s="7" t="s">
        <v>14</v>
      </c>
      <c r="D12" s="8">
        <v>7</v>
      </c>
      <c r="E12" s="7" t="s">
        <v>25</v>
      </c>
      <c r="F12" s="7" t="s">
        <v>26</v>
      </c>
      <c r="G12" s="9">
        <v>7.5</v>
      </c>
      <c r="H12" s="10">
        <v>41339</v>
      </c>
      <c r="I12" s="11" t="str">
        <f>TEXT(H12,"jjj")</f>
        <v>mer</v>
      </c>
      <c r="J12" s="12">
        <f>WEEKNUM(H12,21)</f>
        <v>10</v>
      </c>
      <c r="K12" s="13" t="s">
        <v>17</v>
      </c>
      <c r="L12" s="14" t="s">
        <v>18</v>
      </c>
    </row>
    <row r="13" spans="1:12" s="15" customFormat="1" x14ac:dyDescent="0.25">
      <c r="A13" s="7" t="s">
        <v>12</v>
      </c>
      <c r="B13" s="7" t="s">
        <v>13</v>
      </c>
      <c r="C13" s="7" t="s">
        <v>14</v>
      </c>
      <c r="D13" s="8">
        <v>7</v>
      </c>
      <c r="E13" s="7" t="s">
        <v>25</v>
      </c>
      <c r="F13" s="7" t="s">
        <v>26</v>
      </c>
      <c r="G13" s="9">
        <v>6.56</v>
      </c>
      <c r="H13" s="10">
        <v>41340</v>
      </c>
      <c r="I13" s="11" t="str">
        <f>TEXT(H13,"jjj")</f>
        <v>jeu</v>
      </c>
      <c r="J13" s="12">
        <f>WEEKNUM(H13,21)</f>
        <v>10</v>
      </c>
      <c r="K13" s="13" t="s">
        <v>17</v>
      </c>
      <c r="L13" s="14" t="s">
        <v>18</v>
      </c>
    </row>
    <row r="14" spans="1:12" s="15" customFormat="1" x14ac:dyDescent="0.25">
      <c r="A14" s="7" t="s">
        <v>12</v>
      </c>
      <c r="B14" s="7" t="s">
        <v>13</v>
      </c>
      <c r="C14" s="7" t="s">
        <v>14</v>
      </c>
      <c r="D14" s="8">
        <v>7</v>
      </c>
      <c r="E14" s="7" t="s">
        <v>25</v>
      </c>
      <c r="F14" s="7" t="s">
        <v>26</v>
      </c>
      <c r="G14" s="9">
        <v>4.5</v>
      </c>
      <c r="H14" s="10">
        <v>41341</v>
      </c>
      <c r="I14" s="11" t="str">
        <f>TEXT(H14,"jjj")</f>
        <v>ven</v>
      </c>
      <c r="J14" s="12">
        <f>WEEKNUM(H14,21)</f>
        <v>10</v>
      </c>
      <c r="K14" s="13" t="s">
        <v>17</v>
      </c>
      <c r="L14" s="14" t="s">
        <v>18</v>
      </c>
    </row>
    <row r="15" spans="1:12" s="15" customFormat="1" x14ac:dyDescent="0.25">
      <c r="A15" s="7" t="s">
        <v>12</v>
      </c>
      <c r="B15" s="7" t="s">
        <v>13</v>
      </c>
      <c r="C15" s="7" t="s">
        <v>14</v>
      </c>
      <c r="D15" s="8">
        <v>7</v>
      </c>
      <c r="E15" s="7" t="s">
        <v>25</v>
      </c>
      <c r="F15" s="7" t="s">
        <v>26</v>
      </c>
      <c r="G15" s="9">
        <v>7.5</v>
      </c>
      <c r="H15" s="10">
        <v>41342</v>
      </c>
      <c r="I15" s="11" t="str">
        <f>TEXT(H15,"jjj")</f>
        <v>sam</v>
      </c>
      <c r="J15" s="12">
        <f>WEEKNUM(H15,21)</f>
        <v>10</v>
      </c>
      <c r="K15" s="13" t="s">
        <v>17</v>
      </c>
      <c r="L15" s="14" t="s">
        <v>18</v>
      </c>
    </row>
    <row r="16" spans="1:12" s="15" customFormat="1" x14ac:dyDescent="0.25">
      <c r="A16" s="7" t="s">
        <v>12</v>
      </c>
      <c r="B16" s="7" t="s">
        <v>13</v>
      </c>
      <c r="C16" s="7" t="s">
        <v>14</v>
      </c>
      <c r="D16" s="8">
        <v>7</v>
      </c>
      <c r="E16" s="7" t="s">
        <v>25</v>
      </c>
      <c r="F16" s="7" t="s">
        <v>26</v>
      </c>
      <c r="G16" s="9">
        <v>5.75</v>
      </c>
      <c r="H16" s="10">
        <v>41343</v>
      </c>
      <c r="I16" s="11" t="str">
        <f>TEXT(H16,"jjj")</f>
        <v>dim</v>
      </c>
      <c r="J16" s="12">
        <f>WEEKNUM(H16,21)</f>
        <v>10</v>
      </c>
      <c r="K16" s="13" t="s">
        <v>17</v>
      </c>
      <c r="L16" s="14" t="s">
        <v>18</v>
      </c>
    </row>
    <row r="17" spans="1:12" s="15" customFormat="1" x14ac:dyDescent="0.25">
      <c r="A17" s="7" t="s">
        <v>12</v>
      </c>
      <c r="B17" s="7" t="s">
        <v>13</v>
      </c>
      <c r="C17" s="7" t="s">
        <v>14</v>
      </c>
      <c r="D17" s="8">
        <v>7</v>
      </c>
      <c r="E17" s="7" t="s">
        <v>25</v>
      </c>
      <c r="F17" s="7" t="s">
        <v>26</v>
      </c>
      <c r="G17" s="9">
        <v>5.75</v>
      </c>
      <c r="H17" s="10">
        <v>41344</v>
      </c>
      <c r="I17" s="11" t="str">
        <f>TEXT(H17,"jjj")</f>
        <v>lun</v>
      </c>
      <c r="J17" s="12">
        <f>WEEKNUM(H17,21)</f>
        <v>11</v>
      </c>
      <c r="K17" s="13" t="s">
        <v>17</v>
      </c>
      <c r="L17" s="14" t="s">
        <v>18</v>
      </c>
    </row>
    <row r="18" spans="1:12" s="15" customFormat="1" x14ac:dyDescent="0.25">
      <c r="A18" s="7" t="s">
        <v>12</v>
      </c>
      <c r="B18" s="7" t="s">
        <v>13</v>
      </c>
      <c r="C18" s="7" t="s">
        <v>14</v>
      </c>
      <c r="D18" s="8">
        <v>7</v>
      </c>
      <c r="E18" s="7" t="s">
        <v>25</v>
      </c>
      <c r="F18" s="7" t="s">
        <v>26</v>
      </c>
      <c r="G18" s="9">
        <v>5.75</v>
      </c>
      <c r="H18" s="10">
        <v>41345</v>
      </c>
      <c r="I18" s="11" t="str">
        <f>TEXT(H18,"jjj")</f>
        <v>mar</v>
      </c>
      <c r="J18" s="12">
        <f>WEEKNUM(H18,21)</f>
        <v>11</v>
      </c>
      <c r="K18" s="13" t="s">
        <v>17</v>
      </c>
      <c r="L18" s="14" t="s">
        <v>18</v>
      </c>
    </row>
    <row r="19" spans="1:12" s="15" customFormat="1" x14ac:dyDescent="0.25">
      <c r="A19" s="7" t="s">
        <v>12</v>
      </c>
      <c r="B19" s="7" t="s">
        <v>13</v>
      </c>
      <c r="C19" s="7" t="s">
        <v>14</v>
      </c>
      <c r="D19" s="8">
        <v>7</v>
      </c>
      <c r="E19" s="7" t="s">
        <v>25</v>
      </c>
      <c r="F19" s="7" t="s">
        <v>26</v>
      </c>
      <c r="G19" s="9">
        <v>5.75</v>
      </c>
      <c r="H19" s="10">
        <v>41346</v>
      </c>
      <c r="I19" s="11" t="str">
        <f>TEXT(H19,"jjj")</f>
        <v>mer</v>
      </c>
      <c r="J19" s="12">
        <f>WEEKNUM(H19,21)</f>
        <v>11</v>
      </c>
      <c r="K19" s="13" t="s">
        <v>17</v>
      </c>
      <c r="L19" s="14" t="s">
        <v>18</v>
      </c>
    </row>
    <row r="20" spans="1:12" s="15" customFormat="1" x14ac:dyDescent="0.25">
      <c r="A20" s="7" t="s">
        <v>12</v>
      </c>
      <c r="B20" s="7" t="s">
        <v>13</v>
      </c>
      <c r="C20" s="7" t="s">
        <v>14</v>
      </c>
      <c r="D20" s="8">
        <v>7</v>
      </c>
      <c r="E20" s="7" t="s">
        <v>25</v>
      </c>
      <c r="F20" s="7" t="s">
        <v>26</v>
      </c>
      <c r="G20" s="9">
        <v>6</v>
      </c>
      <c r="H20" s="10">
        <v>41350</v>
      </c>
      <c r="I20" s="11" t="str">
        <f>TEXT(H20,"jjj")</f>
        <v>dim</v>
      </c>
      <c r="J20" s="12">
        <f>WEEKNUM(H20,21)</f>
        <v>11</v>
      </c>
      <c r="K20" s="13" t="s">
        <v>17</v>
      </c>
      <c r="L20" s="14" t="s">
        <v>18</v>
      </c>
    </row>
    <row r="21" spans="1:12" s="15" customFormat="1" x14ac:dyDescent="0.25">
      <c r="A21" s="7" t="s">
        <v>12</v>
      </c>
      <c r="B21" s="7" t="s">
        <v>27</v>
      </c>
      <c r="C21" s="7" t="s">
        <v>28</v>
      </c>
      <c r="D21" s="8">
        <v>7</v>
      </c>
      <c r="E21" s="7" t="s">
        <v>25</v>
      </c>
      <c r="F21" s="7" t="s">
        <v>26</v>
      </c>
      <c r="G21" s="9">
        <v>6</v>
      </c>
      <c r="H21" s="10">
        <v>41350</v>
      </c>
      <c r="I21" s="11" t="str">
        <f>TEXT(H21,"jjj")</f>
        <v>dim</v>
      </c>
      <c r="J21" s="12">
        <f>WEEKNUM(H21,21)</f>
        <v>11</v>
      </c>
      <c r="K21" s="13" t="s">
        <v>17</v>
      </c>
      <c r="L21" s="14" t="s">
        <v>18</v>
      </c>
    </row>
    <row r="22" spans="1:12" s="15" customFormat="1" x14ac:dyDescent="0.25">
      <c r="A22" s="7" t="s">
        <v>12</v>
      </c>
      <c r="B22" s="7" t="s">
        <v>13</v>
      </c>
      <c r="C22" s="7" t="s">
        <v>14</v>
      </c>
      <c r="D22" s="8">
        <v>18</v>
      </c>
      <c r="E22" s="7" t="s">
        <v>29</v>
      </c>
      <c r="F22" s="7" t="s">
        <v>30</v>
      </c>
      <c r="G22" s="9">
        <v>5.5</v>
      </c>
      <c r="H22" s="10">
        <v>41339</v>
      </c>
      <c r="I22" s="11" t="str">
        <f>TEXT(H22,"jjj")</f>
        <v>mer</v>
      </c>
      <c r="J22" s="12">
        <f>WEEKNUM(H22,21)</f>
        <v>10</v>
      </c>
      <c r="K22" s="13" t="s">
        <v>17</v>
      </c>
      <c r="L22" s="14" t="s">
        <v>18</v>
      </c>
    </row>
    <row r="23" spans="1:12" s="15" customFormat="1" x14ac:dyDescent="0.25">
      <c r="A23" s="7" t="s">
        <v>12</v>
      </c>
      <c r="B23" s="7" t="s">
        <v>13</v>
      </c>
      <c r="C23" s="7" t="s">
        <v>14</v>
      </c>
      <c r="D23" s="8">
        <v>18</v>
      </c>
      <c r="E23" s="7" t="s">
        <v>29</v>
      </c>
      <c r="F23" s="7" t="s">
        <v>30</v>
      </c>
      <c r="G23" s="9">
        <v>8.2899999999999991</v>
      </c>
      <c r="H23" s="10">
        <v>41340</v>
      </c>
      <c r="I23" s="11" t="str">
        <f>TEXT(H23,"jjj")</f>
        <v>jeu</v>
      </c>
      <c r="J23" s="12">
        <f>WEEKNUM(H23,21)</f>
        <v>10</v>
      </c>
      <c r="K23" s="13" t="s">
        <v>17</v>
      </c>
      <c r="L23" s="14" t="s">
        <v>18</v>
      </c>
    </row>
    <row r="24" spans="1:12" s="15" customFormat="1" x14ac:dyDescent="0.25">
      <c r="A24" s="7" t="s">
        <v>12</v>
      </c>
      <c r="B24" s="7" t="s">
        <v>13</v>
      </c>
      <c r="C24" s="7" t="s">
        <v>14</v>
      </c>
      <c r="D24" s="8">
        <v>18</v>
      </c>
      <c r="E24" s="7" t="s">
        <v>29</v>
      </c>
      <c r="F24" s="7" t="s">
        <v>30</v>
      </c>
      <c r="G24" s="9">
        <v>8</v>
      </c>
      <c r="H24" s="10">
        <v>41341</v>
      </c>
      <c r="I24" s="11" t="str">
        <f>TEXT(H24,"jjj")</f>
        <v>ven</v>
      </c>
      <c r="J24" s="12">
        <f>WEEKNUM(H24,21)</f>
        <v>10</v>
      </c>
      <c r="K24" s="13" t="s">
        <v>17</v>
      </c>
      <c r="L24" s="14" t="s">
        <v>18</v>
      </c>
    </row>
    <row r="25" spans="1:12" s="15" customFormat="1" x14ac:dyDescent="0.25">
      <c r="A25" s="7" t="s">
        <v>12</v>
      </c>
      <c r="B25" s="7" t="s">
        <v>13</v>
      </c>
      <c r="C25" s="7" t="s">
        <v>14</v>
      </c>
      <c r="D25" s="8">
        <v>18</v>
      </c>
      <c r="E25" s="7" t="s">
        <v>29</v>
      </c>
      <c r="F25" s="7" t="s">
        <v>30</v>
      </c>
      <c r="G25" s="9">
        <v>9</v>
      </c>
      <c r="H25" s="10">
        <v>41342</v>
      </c>
      <c r="I25" s="11" t="str">
        <f>TEXT(H25,"jjj")</f>
        <v>sam</v>
      </c>
      <c r="J25" s="12">
        <f>WEEKNUM(H25,21)</f>
        <v>10</v>
      </c>
      <c r="K25" s="13" t="s">
        <v>17</v>
      </c>
      <c r="L25" s="14" t="s">
        <v>18</v>
      </c>
    </row>
    <row r="26" spans="1:12" s="15" customFormat="1" x14ac:dyDescent="0.25">
      <c r="A26" s="7" t="s">
        <v>12</v>
      </c>
      <c r="B26" s="7" t="s">
        <v>13</v>
      </c>
      <c r="C26" s="7" t="s">
        <v>14</v>
      </c>
      <c r="D26" s="8">
        <v>18</v>
      </c>
      <c r="E26" s="7" t="s">
        <v>29</v>
      </c>
      <c r="F26" s="7" t="s">
        <v>30</v>
      </c>
      <c r="G26" s="9">
        <v>8</v>
      </c>
      <c r="H26" s="10">
        <v>41343</v>
      </c>
      <c r="I26" s="11" t="str">
        <f>TEXT(H26,"jjj")</f>
        <v>dim</v>
      </c>
      <c r="J26" s="12">
        <f>WEEKNUM(H26,21)</f>
        <v>10</v>
      </c>
      <c r="K26" s="13" t="s">
        <v>17</v>
      </c>
      <c r="L26" s="14" t="s">
        <v>18</v>
      </c>
    </row>
    <row r="27" spans="1:12" s="15" customFormat="1" x14ac:dyDescent="0.25">
      <c r="A27" s="7" t="s">
        <v>12</v>
      </c>
      <c r="B27" s="7" t="s">
        <v>13</v>
      </c>
      <c r="C27" s="7" t="s">
        <v>14</v>
      </c>
      <c r="D27" s="8">
        <v>18</v>
      </c>
      <c r="E27" s="7" t="s">
        <v>29</v>
      </c>
      <c r="F27" s="7" t="s">
        <v>30</v>
      </c>
      <c r="G27" s="9">
        <v>4.5</v>
      </c>
      <c r="H27" s="10">
        <v>41344</v>
      </c>
      <c r="I27" s="11" t="str">
        <f>TEXT(H27,"jjj")</f>
        <v>lun</v>
      </c>
      <c r="J27" s="12">
        <f>WEEKNUM(H27,21)</f>
        <v>11</v>
      </c>
      <c r="K27" s="13" t="s">
        <v>17</v>
      </c>
      <c r="L27" s="14" t="s">
        <v>18</v>
      </c>
    </row>
    <row r="28" spans="1:12" s="15" customFormat="1" x14ac:dyDescent="0.25">
      <c r="A28" s="7" t="s">
        <v>12</v>
      </c>
      <c r="B28" s="7" t="s">
        <v>13</v>
      </c>
      <c r="C28" s="7" t="s">
        <v>14</v>
      </c>
      <c r="D28" s="8">
        <v>18</v>
      </c>
      <c r="E28" s="7" t="s">
        <v>29</v>
      </c>
      <c r="F28" s="7" t="s">
        <v>30</v>
      </c>
      <c r="G28" s="9">
        <v>8.75</v>
      </c>
      <c r="H28" s="10">
        <v>41347</v>
      </c>
      <c r="I28" s="11" t="str">
        <f>TEXT(H28,"jjj")</f>
        <v>jeu</v>
      </c>
      <c r="J28" s="12">
        <f>WEEKNUM(H28,21)</f>
        <v>11</v>
      </c>
      <c r="K28" s="13" t="s">
        <v>17</v>
      </c>
      <c r="L28" s="14" t="s">
        <v>18</v>
      </c>
    </row>
    <row r="29" spans="1:12" s="15" customFormat="1" x14ac:dyDescent="0.25">
      <c r="A29" s="7" t="s">
        <v>12</v>
      </c>
      <c r="B29" s="7" t="s">
        <v>13</v>
      </c>
      <c r="C29" s="7" t="s">
        <v>14</v>
      </c>
      <c r="D29" s="8">
        <v>18</v>
      </c>
      <c r="E29" s="7" t="s">
        <v>29</v>
      </c>
      <c r="F29" s="7" t="s">
        <v>30</v>
      </c>
      <c r="G29" s="9">
        <v>7.5</v>
      </c>
      <c r="H29" s="10">
        <v>41348</v>
      </c>
      <c r="I29" s="11" t="str">
        <f>TEXT(H29,"jjj")</f>
        <v>ven</v>
      </c>
      <c r="J29" s="12">
        <f>WEEKNUM(H29,21)</f>
        <v>11</v>
      </c>
      <c r="K29" s="13" t="s">
        <v>17</v>
      </c>
      <c r="L29" s="14" t="s">
        <v>18</v>
      </c>
    </row>
    <row r="30" spans="1:12" s="15" customFormat="1" x14ac:dyDescent="0.25">
      <c r="A30" s="7" t="s">
        <v>12</v>
      </c>
      <c r="B30" s="7" t="s">
        <v>13</v>
      </c>
      <c r="C30" s="7" t="s">
        <v>14</v>
      </c>
      <c r="D30" s="8">
        <v>18</v>
      </c>
      <c r="E30" s="7" t="s">
        <v>29</v>
      </c>
      <c r="F30" s="7" t="s">
        <v>30</v>
      </c>
      <c r="G30" s="9">
        <v>8.25</v>
      </c>
      <c r="H30" s="10">
        <v>41349</v>
      </c>
      <c r="I30" s="11" t="str">
        <f>TEXT(H30,"jjj")</f>
        <v>sam</v>
      </c>
      <c r="J30" s="12">
        <f>WEEKNUM(H30,21)</f>
        <v>11</v>
      </c>
      <c r="K30" s="13" t="s">
        <v>17</v>
      </c>
      <c r="L30" s="14" t="s">
        <v>18</v>
      </c>
    </row>
    <row r="31" spans="1:12" s="15" customFormat="1" x14ac:dyDescent="0.25">
      <c r="A31" s="7" t="s">
        <v>12</v>
      </c>
      <c r="B31" s="7" t="s">
        <v>13</v>
      </c>
      <c r="C31" s="7" t="s">
        <v>14</v>
      </c>
      <c r="D31" s="8">
        <v>18</v>
      </c>
      <c r="E31" s="7" t="s">
        <v>29</v>
      </c>
      <c r="F31" s="7" t="s">
        <v>30</v>
      </c>
      <c r="G31" s="9">
        <v>6</v>
      </c>
      <c r="H31" s="10">
        <v>41350</v>
      </c>
      <c r="I31" s="11" t="str">
        <f>TEXT(H31,"jjj")</f>
        <v>dim</v>
      </c>
      <c r="J31" s="12">
        <f>WEEKNUM(H31,21)</f>
        <v>11</v>
      </c>
      <c r="K31" s="13" t="s">
        <v>17</v>
      </c>
      <c r="L31" s="14" t="s">
        <v>18</v>
      </c>
    </row>
    <row r="32" spans="1:12" s="15" customFormat="1" x14ac:dyDescent="0.25">
      <c r="A32" s="7" t="s">
        <v>12</v>
      </c>
      <c r="B32" s="7" t="s">
        <v>13</v>
      </c>
      <c r="C32" s="7" t="s">
        <v>14</v>
      </c>
      <c r="D32" s="8">
        <v>18</v>
      </c>
      <c r="E32" s="7" t="s">
        <v>29</v>
      </c>
      <c r="F32" s="7" t="s">
        <v>30</v>
      </c>
      <c r="G32" s="9">
        <v>8.94</v>
      </c>
      <c r="H32" s="10">
        <v>41354</v>
      </c>
      <c r="I32" s="11" t="str">
        <f>TEXT(H32,"jjj")</f>
        <v>jeu</v>
      </c>
      <c r="J32" s="12">
        <f>WEEKNUM(H32,21)</f>
        <v>12</v>
      </c>
      <c r="K32" s="13" t="s">
        <v>17</v>
      </c>
      <c r="L32" s="14" t="s">
        <v>18</v>
      </c>
    </row>
    <row r="33" spans="1:12" s="15" customFormat="1" x14ac:dyDescent="0.25">
      <c r="A33" s="7" t="s">
        <v>12</v>
      </c>
      <c r="B33" s="7" t="s">
        <v>13</v>
      </c>
      <c r="C33" s="7" t="s">
        <v>14</v>
      </c>
      <c r="D33" s="8">
        <v>18</v>
      </c>
      <c r="E33" s="7" t="s">
        <v>29</v>
      </c>
      <c r="F33" s="7" t="s">
        <v>30</v>
      </c>
      <c r="G33" s="9">
        <v>9.11</v>
      </c>
      <c r="H33" s="10">
        <v>41353</v>
      </c>
      <c r="I33" s="11" t="str">
        <f>TEXT(H33,"jjj")</f>
        <v>mer</v>
      </c>
      <c r="J33" s="12">
        <f>WEEKNUM(H33,21)</f>
        <v>12</v>
      </c>
      <c r="K33" s="13" t="s">
        <v>17</v>
      </c>
      <c r="L33" s="14" t="s">
        <v>18</v>
      </c>
    </row>
    <row r="34" spans="1:12" s="15" customFormat="1" x14ac:dyDescent="0.25">
      <c r="A34" s="7" t="s">
        <v>12</v>
      </c>
      <c r="B34" s="7" t="s">
        <v>13</v>
      </c>
      <c r="C34" s="7" t="s">
        <v>14</v>
      </c>
      <c r="D34" s="8">
        <v>145</v>
      </c>
      <c r="E34" s="7" t="s">
        <v>31</v>
      </c>
      <c r="F34" s="7" t="s">
        <v>32</v>
      </c>
      <c r="G34" s="9">
        <v>4.54</v>
      </c>
      <c r="H34" s="10">
        <v>41341</v>
      </c>
      <c r="I34" s="11" t="str">
        <f>TEXT(H34,"jjj")</f>
        <v>ven</v>
      </c>
      <c r="J34" s="12">
        <f>WEEKNUM(H34,21)</f>
        <v>10</v>
      </c>
      <c r="K34" s="13" t="s">
        <v>17</v>
      </c>
      <c r="L34" s="14" t="s">
        <v>18</v>
      </c>
    </row>
    <row r="35" spans="1:12" s="15" customFormat="1" x14ac:dyDescent="0.25">
      <c r="A35" s="7" t="s">
        <v>12</v>
      </c>
      <c r="B35" s="7" t="s">
        <v>13</v>
      </c>
      <c r="C35" s="7" t="s">
        <v>14</v>
      </c>
      <c r="D35" s="8">
        <v>145</v>
      </c>
      <c r="E35" s="7" t="s">
        <v>31</v>
      </c>
      <c r="F35" s="7" t="s">
        <v>32</v>
      </c>
      <c r="G35" s="9">
        <v>8.25</v>
      </c>
      <c r="H35" s="10">
        <v>41342</v>
      </c>
      <c r="I35" s="11" t="str">
        <f>TEXT(H35,"jjj")</f>
        <v>sam</v>
      </c>
      <c r="J35" s="12">
        <f>WEEKNUM(H35,21)</f>
        <v>10</v>
      </c>
      <c r="K35" s="13" t="s">
        <v>17</v>
      </c>
      <c r="L35" s="14" t="s">
        <v>18</v>
      </c>
    </row>
    <row r="36" spans="1:12" s="15" customFormat="1" x14ac:dyDescent="0.25">
      <c r="A36" s="7" t="s">
        <v>12</v>
      </c>
      <c r="B36" s="7" t="s">
        <v>13</v>
      </c>
      <c r="C36" s="7" t="s">
        <v>14</v>
      </c>
      <c r="D36" s="8">
        <v>145</v>
      </c>
      <c r="E36" s="7" t="s">
        <v>31</v>
      </c>
      <c r="F36" s="7" t="s">
        <v>32</v>
      </c>
      <c r="G36" s="9">
        <v>3.5</v>
      </c>
      <c r="H36" s="10">
        <v>41343</v>
      </c>
      <c r="I36" s="11" t="str">
        <f>TEXT(H36,"jjj")</f>
        <v>dim</v>
      </c>
      <c r="J36" s="12">
        <f>WEEKNUM(H36,21)</f>
        <v>10</v>
      </c>
      <c r="K36" s="13" t="s">
        <v>17</v>
      </c>
      <c r="L36" s="14" t="s">
        <v>18</v>
      </c>
    </row>
    <row r="37" spans="1:12" s="15" customFormat="1" x14ac:dyDescent="0.25">
      <c r="A37" s="7" t="s">
        <v>12</v>
      </c>
      <c r="B37" s="7" t="s">
        <v>13</v>
      </c>
      <c r="C37" s="7" t="s">
        <v>14</v>
      </c>
      <c r="D37" s="8">
        <v>145</v>
      </c>
      <c r="E37" s="7" t="s">
        <v>31</v>
      </c>
      <c r="F37" s="7" t="s">
        <v>32</v>
      </c>
      <c r="G37" s="9">
        <v>7</v>
      </c>
      <c r="H37" s="10">
        <v>41349</v>
      </c>
      <c r="I37" s="11" t="str">
        <f>TEXT(H37,"jjj")</f>
        <v>sam</v>
      </c>
      <c r="J37" s="12">
        <f>WEEKNUM(H37,21)</f>
        <v>11</v>
      </c>
      <c r="K37" s="13" t="s">
        <v>17</v>
      </c>
      <c r="L37" s="14" t="s">
        <v>18</v>
      </c>
    </row>
    <row r="38" spans="1:12" s="15" customFormat="1" x14ac:dyDescent="0.25">
      <c r="A38" s="7" t="s">
        <v>12</v>
      </c>
      <c r="B38" s="7" t="s">
        <v>13</v>
      </c>
      <c r="C38" s="7" t="s">
        <v>14</v>
      </c>
      <c r="D38" s="8">
        <v>212</v>
      </c>
      <c r="E38" s="7" t="s">
        <v>33</v>
      </c>
      <c r="F38" s="7" t="s">
        <v>34</v>
      </c>
      <c r="G38" s="9">
        <v>7.01</v>
      </c>
      <c r="H38" s="10">
        <v>41348</v>
      </c>
      <c r="I38" s="11" t="str">
        <f>TEXT(H38,"jjj")</f>
        <v>ven</v>
      </c>
      <c r="J38" s="12">
        <f>WEEKNUM(H38,21)</f>
        <v>11</v>
      </c>
      <c r="K38" s="13" t="s">
        <v>17</v>
      </c>
      <c r="L38" s="14" t="s">
        <v>18</v>
      </c>
    </row>
    <row r="39" spans="1:12" s="15" customFormat="1" x14ac:dyDescent="0.25">
      <c r="A39" s="7" t="s">
        <v>12</v>
      </c>
      <c r="B39" s="7" t="s">
        <v>13</v>
      </c>
      <c r="C39" s="7" t="s">
        <v>14</v>
      </c>
      <c r="D39" s="8">
        <v>87</v>
      </c>
      <c r="E39" s="7" t="s">
        <v>35</v>
      </c>
      <c r="F39" s="7" t="s">
        <v>36</v>
      </c>
      <c r="G39" s="9">
        <v>7.64</v>
      </c>
      <c r="H39" s="10">
        <v>41339</v>
      </c>
      <c r="I39" s="11" t="str">
        <f>TEXT(H39,"jjj")</f>
        <v>mer</v>
      </c>
      <c r="J39" s="12">
        <f>WEEKNUM(H39,21)</f>
        <v>10</v>
      </c>
      <c r="K39" s="13" t="s">
        <v>17</v>
      </c>
      <c r="L39" s="14" t="s">
        <v>18</v>
      </c>
    </row>
    <row r="40" spans="1:12" s="15" customFormat="1" x14ac:dyDescent="0.25">
      <c r="A40" s="7" t="s">
        <v>12</v>
      </c>
      <c r="B40" s="7" t="s">
        <v>13</v>
      </c>
      <c r="C40" s="7" t="s">
        <v>14</v>
      </c>
      <c r="D40" s="8">
        <v>87</v>
      </c>
      <c r="E40" s="7" t="s">
        <v>35</v>
      </c>
      <c r="F40" s="7" t="s">
        <v>36</v>
      </c>
      <c r="G40" s="9">
        <v>5.1100000000000003</v>
      </c>
      <c r="H40" s="10">
        <v>41340</v>
      </c>
      <c r="I40" s="11" t="str">
        <f>TEXT(H40,"jjj")</f>
        <v>jeu</v>
      </c>
      <c r="J40" s="12">
        <f>WEEKNUM(H40,21)</f>
        <v>10</v>
      </c>
      <c r="K40" s="13" t="s">
        <v>17</v>
      </c>
      <c r="L40" s="14" t="s">
        <v>18</v>
      </c>
    </row>
    <row r="41" spans="1:12" s="15" customFormat="1" x14ac:dyDescent="0.25">
      <c r="A41" s="7" t="s">
        <v>12</v>
      </c>
      <c r="B41" s="7" t="s">
        <v>13</v>
      </c>
      <c r="C41" s="7" t="s">
        <v>14</v>
      </c>
      <c r="D41" s="8">
        <v>87</v>
      </c>
      <c r="E41" s="7" t="s">
        <v>35</v>
      </c>
      <c r="F41" s="7" t="s">
        <v>36</v>
      </c>
      <c r="G41" s="9">
        <v>6.75</v>
      </c>
      <c r="H41" s="10">
        <v>41341</v>
      </c>
      <c r="I41" s="11" t="str">
        <f>TEXT(H41,"jjj")</f>
        <v>ven</v>
      </c>
      <c r="J41" s="12">
        <f>WEEKNUM(H41,21)</f>
        <v>10</v>
      </c>
      <c r="K41" s="13" t="s">
        <v>17</v>
      </c>
      <c r="L41" s="14" t="s">
        <v>18</v>
      </c>
    </row>
    <row r="42" spans="1:12" s="15" customFormat="1" x14ac:dyDescent="0.25">
      <c r="A42" s="7" t="s">
        <v>12</v>
      </c>
      <c r="B42" s="7" t="s">
        <v>13</v>
      </c>
      <c r="C42" s="7" t="s">
        <v>14</v>
      </c>
      <c r="D42" s="8">
        <v>87</v>
      </c>
      <c r="E42" s="7" t="s">
        <v>35</v>
      </c>
      <c r="F42" s="7" t="s">
        <v>36</v>
      </c>
      <c r="G42" s="9">
        <v>8.25</v>
      </c>
      <c r="H42" s="10">
        <v>41342</v>
      </c>
      <c r="I42" s="11" t="str">
        <f>TEXT(H42,"jjj")</f>
        <v>sam</v>
      </c>
      <c r="J42" s="12">
        <f>WEEKNUM(H42,21)</f>
        <v>10</v>
      </c>
      <c r="K42" s="13" t="s">
        <v>17</v>
      </c>
      <c r="L42" s="14" t="s">
        <v>18</v>
      </c>
    </row>
    <row r="43" spans="1:12" s="15" customFormat="1" x14ac:dyDescent="0.25">
      <c r="A43" s="7" t="s">
        <v>12</v>
      </c>
      <c r="B43" s="7" t="s">
        <v>13</v>
      </c>
      <c r="C43" s="7" t="s">
        <v>14</v>
      </c>
      <c r="D43" s="8">
        <v>87</v>
      </c>
      <c r="E43" s="7" t="s">
        <v>35</v>
      </c>
      <c r="F43" s="7" t="s">
        <v>36</v>
      </c>
      <c r="G43" s="9">
        <v>7.25</v>
      </c>
      <c r="H43" s="10">
        <v>41343</v>
      </c>
      <c r="I43" s="11" t="str">
        <f>TEXT(H43,"jjj")</f>
        <v>dim</v>
      </c>
      <c r="J43" s="12">
        <f>WEEKNUM(H43,21)</f>
        <v>10</v>
      </c>
      <c r="K43" s="13" t="s">
        <v>17</v>
      </c>
      <c r="L43" s="14" t="s">
        <v>18</v>
      </c>
    </row>
    <row r="44" spans="1:12" s="15" customFormat="1" x14ac:dyDescent="0.25">
      <c r="A44" s="7" t="s">
        <v>12</v>
      </c>
      <c r="B44" s="7" t="s">
        <v>13</v>
      </c>
      <c r="C44" s="7" t="s">
        <v>14</v>
      </c>
      <c r="D44" s="8">
        <v>87</v>
      </c>
      <c r="E44" s="7" t="s">
        <v>35</v>
      </c>
      <c r="F44" s="7" t="s">
        <v>36</v>
      </c>
      <c r="G44" s="9">
        <v>8.5</v>
      </c>
      <c r="H44" s="10">
        <v>41344</v>
      </c>
      <c r="I44" s="11" t="str">
        <f>TEXT(H44,"jjj")</f>
        <v>lun</v>
      </c>
      <c r="J44" s="12">
        <f>WEEKNUM(H44,21)</f>
        <v>11</v>
      </c>
      <c r="K44" s="13" t="s">
        <v>17</v>
      </c>
      <c r="L44" s="14" t="s">
        <v>18</v>
      </c>
    </row>
    <row r="45" spans="1:12" s="15" customFormat="1" x14ac:dyDescent="0.25">
      <c r="A45" s="7" t="s">
        <v>12</v>
      </c>
      <c r="B45" s="7" t="s">
        <v>13</v>
      </c>
      <c r="C45" s="7" t="s">
        <v>14</v>
      </c>
      <c r="D45" s="8">
        <v>87</v>
      </c>
      <c r="E45" s="7" t="s">
        <v>35</v>
      </c>
      <c r="F45" s="7" t="s">
        <v>36</v>
      </c>
      <c r="G45" s="9">
        <v>8.25</v>
      </c>
      <c r="H45" s="10">
        <v>41345</v>
      </c>
      <c r="I45" s="11" t="str">
        <f>TEXT(H45,"jjj")</f>
        <v>mar</v>
      </c>
      <c r="J45" s="12">
        <f>WEEKNUM(H45,21)</f>
        <v>11</v>
      </c>
      <c r="K45" s="13" t="s">
        <v>17</v>
      </c>
      <c r="L45" s="14" t="s">
        <v>18</v>
      </c>
    </row>
    <row r="46" spans="1:12" s="15" customFormat="1" x14ac:dyDescent="0.25">
      <c r="A46" s="7" t="s">
        <v>12</v>
      </c>
      <c r="B46" s="7" t="s">
        <v>13</v>
      </c>
      <c r="C46" s="7" t="s">
        <v>14</v>
      </c>
      <c r="D46" s="8">
        <v>87</v>
      </c>
      <c r="E46" s="7" t="s">
        <v>35</v>
      </c>
      <c r="F46" s="7" t="s">
        <v>36</v>
      </c>
      <c r="G46" s="9">
        <v>9.0500000000000007</v>
      </c>
      <c r="H46" s="10">
        <v>41346</v>
      </c>
      <c r="I46" s="11" t="str">
        <f>TEXT(H46,"jjj")</f>
        <v>mer</v>
      </c>
      <c r="J46" s="12">
        <f>WEEKNUM(H46,21)</f>
        <v>11</v>
      </c>
      <c r="K46" s="13" t="s">
        <v>17</v>
      </c>
      <c r="L46" s="14" t="s">
        <v>18</v>
      </c>
    </row>
    <row r="47" spans="1:12" s="15" customFormat="1" x14ac:dyDescent="0.25">
      <c r="A47" s="7" t="s">
        <v>12</v>
      </c>
      <c r="B47" s="7" t="s">
        <v>13</v>
      </c>
      <c r="C47" s="7" t="s">
        <v>14</v>
      </c>
      <c r="D47" s="8">
        <v>87</v>
      </c>
      <c r="E47" s="7" t="s">
        <v>35</v>
      </c>
      <c r="F47" s="7" t="s">
        <v>36</v>
      </c>
      <c r="G47" s="9">
        <v>9.1999999999999993</v>
      </c>
      <c r="H47" s="10">
        <v>41347</v>
      </c>
      <c r="I47" s="11" t="str">
        <f>TEXT(H47,"jjj")</f>
        <v>jeu</v>
      </c>
      <c r="J47" s="12">
        <f>WEEKNUM(H47,21)</f>
        <v>11</v>
      </c>
      <c r="K47" s="13" t="s">
        <v>17</v>
      </c>
      <c r="L47" s="14" t="s">
        <v>18</v>
      </c>
    </row>
    <row r="48" spans="1:12" s="15" customFormat="1" x14ac:dyDescent="0.25">
      <c r="A48" s="7" t="s">
        <v>12</v>
      </c>
      <c r="B48" s="7" t="s">
        <v>13</v>
      </c>
      <c r="C48" s="7" t="s">
        <v>14</v>
      </c>
      <c r="D48" s="8">
        <v>87</v>
      </c>
      <c r="E48" s="7" t="s">
        <v>35</v>
      </c>
      <c r="F48" s="7" t="s">
        <v>36</v>
      </c>
      <c r="G48" s="9">
        <v>5.5</v>
      </c>
      <c r="H48" s="10">
        <v>41351</v>
      </c>
      <c r="I48" s="11" t="str">
        <f>TEXT(H48,"jjj")</f>
        <v>lun</v>
      </c>
      <c r="J48" s="12">
        <f>WEEKNUM(H48,21)</f>
        <v>12</v>
      </c>
      <c r="K48" s="13" t="s">
        <v>17</v>
      </c>
      <c r="L48" s="14" t="s">
        <v>18</v>
      </c>
    </row>
    <row r="49" spans="1:12" s="15" customFormat="1" x14ac:dyDescent="0.25">
      <c r="A49" s="7" t="s">
        <v>12</v>
      </c>
      <c r="B49" s="7" t="s">
        <v>13</v>
      </c>
      <c r="C49" s="7" t="s">
        <v>14</v>
      </c>
      <c r="D49" s="8">
        <v>87</v>
      </c>
      <c r="E49" s="7" t="s">
        <v>35</v>
      </c>
      <c r="F49" s="7" t="s">
        <v>36</v>
      </c>
      <c r="G49" s="9">
        <v>5</v>
      </c>
      <c r="H49" s="10">
        <v>41352</v>
      </c>
      <c r="I49" s="11" t="str">
        <f>TEXT(H49,"jjj")</f>
        <v>mar</v>
      </c>
      <c r="J49" s="12">
        <f>WEEKNUM(H49,21)</f>
        <v>12</v>
      </c>
      <c r="K49" s="13" t="s">
        <v>17</v>
      </c>
      <c r="L49" s="14" t="s">
        <v>18</v>
      </c>
    </row>
    <row r="50" spans="1:12" s="15" customFormat="1" x14ac:dyDescent="0.25">
      <c r="A50" s="7" t="s">
        <v>12</v>
      </c>
      <c r="B50" s="7" t="s">
        <v>13</v>
      </c>
      <c r="C50" s="7" t="s">
        <v>14</v>
      </c>
      <c r="D50" s="8">
        <v>188</v>
      </c>
      <c r="E50" s="7" t="s">
        <v>37</v>
      </c>
      <c r="F50" s="7" t="s">
        <v>38</v>
      </c>
      <c r="G50" s="9">
        <v>5.35</v>
      </c>
      <c r="H50" s="10">
        <v>41350</v>
      </c>
      <c r="I50" s="11" t="str">
        <f>TEXT(H50,"jjj")</f>
        <v>dim</v>
      </c>
      <c r="J50" s="12">
        <f>WEEKNUM(H50,21)</f>
        <v>11</v>
      </c>
      <c r="K50" s="13" t="s">
        <v>17</v>
      </c>
      <c r="L50" s="14" t="s">
        <v>18</v>
      </c>
    </row>
    <row r="51" spans="1:12" s="15" customFormat="1" x14ac:dyDescent="0.25">
      <c r="A51" s="7" t="s">
        <v>12</v>
      </c>
      <c r="B51" s="7" t="s">
        <v>13</v>
      </c>
      <c r="C51" s="7" t="s">
        <v>14</v>
      </c>
      <c r="D51" s="8">
        <v>188</v>
      </c>
      <c r="E51" s="7" t="s">
        <v>37</v>
      </c>
      <c r="F51" s="7" t="s">
        <v>38</v>
      </c>
      <c r="G51" s="9">
        <v>3.25</v>
      </c>
      <c r="H51" s="10">
        <v>41352</v>
      </c>
      <c r="I51" s="11" t="str">
        <f>TEXT(H51,"jjj")</f>
        <v>mar</v>
      </c>
      <c r="J51" s="12">
        <f>WEEKNUM(H51,21)</f>
        <v>12</v>
      </c>
      <c r="K51" s="13" t="s">
        <v>17</v>
      </c>
      <c r="L51" s="14" t="s">
        <v>18</v>
      </c>
    </row>
    <row r="52" spans="1:12" s="15" customFormat="1" x14ac:dyDescent="0.25">
      <c r="A52" s="7" t="s">
        <v>12</v>
      </c>
      <c r="B52" s="7" t="s">
        <v>13</v>
      </c>
      <c r="C52" s="7" t="s">
        <v>14</v>
      </c>
      <c r="D52" s="8">
        <v>188</v>
      </c>
      <c r="E52" s="7" t="s">
        <v>37</v>
      </c>
      <c r="F52" s="7" t="s">
        <v>38</v>
      </c>
      <c r="G52" s="9">
        <v>5.25</v>
      </c>
      <c r="H52" s="10">
        <v>41353</v>
      </c>
      <c r="I52" s="11" t="str">
        <f>TEXT(H52,"jjj")</f>
        <v>mer</v>
      </c>
      <c r="J52" s="12">
        <f>WEEKNUM(H52,21)</f>
        <v>12</v>
      </c>
      <c r="K52" s="13" t="s">
        <v>17</v>
      </c>
      <c r="L52" s="14" t="s">
        <v>18</v>
      </c>
    </row>
    <row r="53" spans="1:12" s="15" customFormat="1" x14ac:dyDescent="0.25">
      <c r="A53" s="7" t="s">
        <v>12</v>
      </c>
      <c r="B53" s="7" t="s">
        <v>13</v>
      </c>
      <c r="C53" s="7" t="s">
        <v>14</v>
      </c>
      <c r="D53" s="8">
        <v>269</v>
      </c>
      <c r="E53" s="7" t="s">
        <v>39</v>
      </c>
      <c r="F53" s="7" t="s">
        <v>40</v>
      </c>
      <c r="G53" s="9">
        <v>8.4499999999999993</v>
      </c>
      <c r="H53" s="10">
        <v>41343</v>
      </c>
      <c r="I53" s="11" t="str">
        <f>TEXT(H53,"jjj")</f>
        <v>dim</v>
      </c>
      <c r="J53" s="12">
        <f>WEEKNUM(H53,21)</f>
        <v>10</v>
      </c>
      <c r="K53" s="13" t="s">
        <v>17</v>
      </c>
      <c r="L53" s="14" t="s">
        <v>18</v>
      </c>
    </row>
    <row r="54" spans="1:12" s="15" customFormat="1" x14ac:dyDescent="0.25">
      <c r="A54" s="7" t="s">
        <v>12</v>
      </c>
      <c r="B54" s="7" t="s">
        <v>13</v>
      </c>
      <c r="C54" s="7" t="s">
        <v>14</v>
      </c>
      <c r="D54" s="8">
        <v>269</v>
      </c>
      <c r="E54" s="7" t="s">
        <v>39</v>
      </c>
      <c r="F54" s="7" t="s">
        <v>40</v>
      </c>
      <c r="G54" s="9">
        <v>9.07</v>
      </c>
      <c r="H54" s="10">
        <v>41344</v>
      </c>
      <c r="I54" s="11" t="str">
        <f>TEXT(H54,"jjj")</f>
        <v>lun</v>
      </c>
      <c r="J54" s="12">
        <f>WEEKNUM(H54,21)</f>
        <v>11</v>
      </c>
      <c r="K54" s="13" t="s">
        <v>17</v>
      </c>
      <c r="L54" s="14" t="s">
        <v>18</v>
      </c>
    </row>
    <row r="55" spans="1:12" s="15" customFormat="1" x14ac:dyDescent="0.25">
      <c r="A55" s="7" t="s">
        <v>12</v>
      </c>
      <c r="B55" s="7" t="s">
        <v>13</v>
      </c>
      <c r="C55" s="7" t="s">
        <v>14</v>
      </c>
      <c r="D55" s="8">
        <v>269</v>
      </c>
      <c r="E55" s="7" t="s">
        <v>39</v>
      </c>
      <c r="F55" s="7" t="s">
        <v>40</v>
      </c>
      <c r="G55" s="9">
        <v>6.4</v>
      </c>
      <c r="H55" s="10">
        <v>41346</v>
      </c>
      <c r="I55" s="11" t="str">
        <f>TEXT(H55,"jjj")</f>
        <v>mer</v>
      </c>
      <c r="J55" s="12">
        <f>WEEKNUM(H55,21)</f>
        <v>11</v>
      </c>
      <c r="K55" s="13" t="s">
        <v>17</v>
      </c>
      <c r="L55" s="14" t="s">
        <v>18</v>
      </c>
    </row>
    <row r="56" spans="1:12" s="15" customFormat="1" x14ac:dyDescent="0.25">
      <c r="A56" s="7" t="s">
        <v>12</v>
      </c>
      <c r="B56" s="7" t="s">
        <v>13</v>
      </c>
      <c r="C56" s="7" t="s">
        <v>14</v>
      </c>
      <c r="D56" s="8">
        <v>269</v>
      </c>
      <c r="E56" s="7" t="s">
        <v>39</v>
      </c>
      <c r="F56" s="7" t="s">
        <v>40</v>
      </c>
      <c r="G56" s="9">
        <v>8.6199999999999992</v>
      </c>
      <c r="H56" s="10">
        <v>41347</v>
      </c>
      <c r="I56" s="11" t="str">
        <f>TEXT(H56,"jjj")</f>
        <v>jeu</v>
      </c>
      <c r="J56" s="12">
        <f>WEEKNUM(H56,21)</f>
        <v>11</v>
      </c>
      <c r="K56" s="13" t="s">
        <v>17</v>
      </c>
      <c r="L56" s="14" t="s">
        <v>18</v>
      </c>
    </row>
    <row r="57" spans="1:12" s="15" customFormat="1" x14ac:dyDescent="0.25">
      <c r="A57" s="7" t="s">
        <v>12</v>
      </c>
      <c r="B57" s="7" t="s">
        <v>13</v>
      </c>
      <c r="C57" s="7" t="s">
        <v>14</v>
      </c>
      <c r="D57" s="8">
        <v>269</v>
      </c>
      <c r="E57" s="7" t="s">
        <v>39</v>
      </c>
      <c r="F57" s="7" t="s">
        <v>40</v>
      </c>
      <c r="G57" s="9">
        <v>5.75</v>
      </c>
      <c r="H57" s="10">
        <v>41348</v>
      </c>
      <c r="I57" s="11" t="str">
        <f>TEXT(H57,"jjj")</f>
        <v>ven</v>
      </c>
      <c r="J57" s="12">
        <f>WEEKNUM(H57,21)</f>
        <v>11</v>
      </c>
      <c r="K57" s="13" t="s">
        <v>17</v>
      </c>
      <c r="L57" s="14" t="s">
        <v>18</v>
      </c>
    </row>
    <row r="58" spans="1:12" s="15" customFormat="1" x14ac:dyDescent="0.25">
      <c r="A58" s="7" t="s">
        <v>12</v>
      </c>
      <c r="B58" s="7" t="s">
        <v>13</v>
      </c>
      <c r="C58" s="7" t="s">
        <v>14</v>
      </c>
      <c r="D58" s="8">
        <v>269</v>
      </c>
      <c r="E58" s="7" t="s">
        <v>39</v>
      </c>
      <c r="F58" s="7" t="s">
        <v>40</v>
      </c>
      <c r="G58" s="9">
        <v>5.74</v>
      </c>
      <c r="H58" s="10">
        <v>41351</v>
      </c>
      <c r="I58" s="11" t="str">
        <f>TEXT(H58,"jjj")</f>
        <v>lun</v>
      </c>
      <c r="J58" s="12">
        <f>WEEKNUM(H58,21)</f>
        <v>12</v>
      </c>
      <c r="K58" s="13" t="s">
        <v>17</v>
      </c>
      <c r="L58" s="14" t="s">
        <v>18</v>
      </c>
    </row>
    <row r="59" spans="1:12" s="15" customFormat="1" x14ac:dyDescent="0.25">
      <c r="A59" s="7" t="s">
        <v>12</v>
      </c>
      <c r="B59" s="7" t="s">
        <v>13</v>
      </c>
      <c r="C59" s="7" t="s">
        <v>14</v>
      </c>
      <c r="D59" s="8">
        <v>269</v>
      </c>
      <c r="E59" s="7" t="s">
        <v>39</v>
      </c>
      <c r="F59" s="7" t="s">
        <v>40</v>
      </c>
      <c r="G59" s="9">
        <v>5.5</v>
      </c>
      <c r="H59" s="10">
        <v>41352</v>
      </c>
      <c r="I59" s="11" t="str">
        <f>TEXT(H59,"jjj")</f>
        <v>mar</v>
      </c>
      <c r="J59" s="12">
        <f>WEEKNUM(H59,21)</f>
        <v>12</v>
      </c>
      <c r="K59" s="13" t="s">
        <v>17</v>
      </c>
      <c r="L59" s="14" t="s">
        <v>18</v>
      </c>
    </row>
    <row r="60" spans="1:12" s="15" customFormat="1" x14ac:dyDescent="0.25">
      <c r="A60" s="7" t="s">
        <v>12</v>
      </c>
      <c r="B60" s="7" t="s">
        <v>13</v>
      </c>
      <c r="C60" s="7" t="s">
        <v>14</v>
      </c>
      <c r="D60" s="8">
        <v>269</v>
      </c>
      <c r="E60" s="7" t="s">
        <v>39</v>
      </c>
      <c r="F60" s="7" t="s">
        <v>40</v>
      </c>
      <c r="G60" s="9">
        <v>5.5</v>
      </c>
      <c r="H60" s="10">
        <v>41353</v>
      </c>
      <c r="I60" s="11" t="str">
        <f>TEXT(H60,"jjj")</f>
        <v>mer</v>
      </c>
      <c r="J60" s="12">
        <f>WEEKNUM(H60,21)</f>
        <v>12</v>
      </c>
      <c r="K60" s="13" t="s">
        <v>17</v>
      </c>
      <c r="L60" s="14" t="s">
        <v>18</v>
      </c>
    </row>
    <row r="61" spans="1:12" s="15" customFormat="1" x14ac:dyDescent="0.25">
      <c r="A61" s="7" t="s">
        <v>12</v>
      </c>
      <c r="B61" s="7" t="s">
        <v>13</v>
      </c>
      <c r="C61" s="7" t="s">
        <v>14</v>
      </c>
      <c r="D61" s="8">
        <v>269</v>
      </c>
      <c r="E61" s="7" t="s">
        <v>39</v>
      </c>
      <c r="F61" s="7" t="s">
        <v>40</v>
      </c>
      <c r="G61" s="9">
        <v>5.5</v>
      </c>
      <c r="H61" s="10">
        <v>41354</v>
      </c>
      <c r="I61" s="11" t="str">
        <f>TEXT(H61,"jjj")</f>
        <v>jeu</v>
      </c>
      <c r="J61" s="12">
        <f>WEEKNUM(H61,21)</f>
        <v>12</v>
      </c>
      <c r="K61" s="13" t="s">
        <v>17</v>
      </c>
      <c r="L61" s="14" t="s">
        <v>18</v>
      </c>
    </row>
    <row r="62" spans="1:12" s="15" customFormat="1" x14ac:dyDescent="0.25">
      <c r="A62" s="7" t="s">
        <v>12</v>
      </c>
      <c r="B62" s="7" t="s">
        <v>13</v>
      </c>
      <c r="C62" s="7" t="s">
        <v>14</v>
      </c>
      <c r="D62" s="8">
        <v>75</v>
      </c>
      <c r="E62" s="7" t="s">
        <v>41</v>
      </c>
      <c r="F62" s="7" t="s">
        <v>22</v>
      </c>
      <c r="G62" s="9">
        <v>7.25</v>
      </c>
      <c r="H62" s="10">
        <v>41340</v>
      </c>
      <c r="I62" s="11" t="str">
        <f>TEXT(H62,"jjj")</f>
        <v>jeu</v>
      </c>
      <c r="J62" s="12">
        <f>WEEKNUM(H62,21)</f>
        <v>10</v>
      </c>
      <c r="K62" s="13" t="s">
        <v>17</v>
      </c>
      <c r="L62" s="14" t="s">
        <v>18</v>
      </c>
    </row>
    <row r="63" spans="1:12" s="15" customFormat="1" x14ac:dyDescent="0.25">
      <c r="A63" s="7" t="s">
        <v>12</v>
      </c>
      <c r="B63" s="7" t="s">
        <v>13</v>
      </c>
      <c r="C63" s="7" t="s">
        <v>14</v>
      </c>
      <c r="D63" s="8">
        <v>75</v>
      </c>
      <c r="E63" s="7" t="s">
        <v>41</v>
      </c>
      <c r="F63" s="7" t="s">
        <v>22</v>
      </c>
      <c r="G63" s="9">
        <v>7.07</v>
      </c>
      <c r="H63" s="10">
        <v>41341</v>
      </c>
      <c r="I63" s="11" t="str">
        <f>TEXT(H63,"jjj")</f>
        <v>ven</v>
      </c>
      <c r="J63" s="12">
        <f>WEEKNUM(H63,21)</f>
        <v>10</v>
      </c>
      <c r="K63" s="13" t="s">
        <v>17</v>
      </c>
      <c r="L63" s="14" t="s">
        <v>18</v>
      </c>
    </row>
    <row r="64" spans="1:12" s="15" customFormat="1" x14ac:dyDescent="0.25">
      <c r="A64" s="7" t="s">
        <v>12</v>
      </c>
      <c r="B64" s="7" t="s">
        <v>13</v>
      </c>
      <c r="C64" s="7" t="s">
        <v>14</v>
      </c>
      <c r="D64" s="8">
        <v>75</v>
      </c>
      <c r="E64" s="7" t="s">
        <v>41</v>
      </c>
      <c r="F64" s="7" t="s">
        <v>22</v>
      </c>
      <c r="G64" s="9">
        <v>6.5</v>
      </c>
      <c r="H64" s="10">
        <v>41343</v>
      </c>
      <c r="I64" s="11" t="str">
        <f>TEXT(H64,"jjj")</f>
        <v>dim</v>
      </c>
      <c r="J64" s="12">
        <f>WEEKNUM(H64,21)</f>
        <v>10</v>
      </c>
      <c r="K64" s="13" t="s">
        <v>17</v>
      </c>
      <c r="L64" s="14" t="s">
        <v>18</v>
      </c>
    </row>
    <row r="65" spans="1:12" s="15" customFormat="1" x14ac:dyDescent="0.25">
      <c r="A65" s="7" t="s">
        <v>12</v>
      </c>
      <c r="B65" s="7" t="s">
        <v>13</v>
      </c>
      <c r="C65" s="7" t="s">
        <v>14</v>
      </c>
      <c r="D65" s="8">
        <v>75</v>
      </c>
      <c r="E65" s="7" t="s">
        <v>41</v>
      </c>
      <c r="F65" s="7" t="s">
        <v>22</v>
      </c>
      <c r="G65" s="9">
        <v>7.52</v>
      </c>
      <c r="H65" s="10">
        <v>41344</v>
      </c>
      <c r="I65" s="11" t="str">
        <f>TEXT(H65,"jjj")</f>
        <v>lun</v>
      </c>
      <c r="J65" s="12">
        <f>WEEKNUM(H65,21)</f>
        <v>11</v>
      </c>
      <c r="K65" s="13" t="s">
        <v>17</v>
      </c>
      <c r="L65" s="14" t="s">
        <v>18</v>
      </c>
    </row>
    <row r="66" spans="1:12" s="15" customFormat="1" x14ac:dyDescent="0.25">
      <c r="A66" s="7" t="s">
        <v>12</v>
      </c>
      <c r="B66" s="7" t="s">
        <v>13</v>
      </c>
      <c r="C66" s="7" t="s">
        <v>14</v>
      </c>
      <c r="D66" s="8">
        <v>75</v>
      </c>
      <c r="E66" s="7" t="s">
        <v>41</v>
      </c>
      <c r="F66" s="7" t="s">
        <v>22</v>
      </c>
      <c r="G66" s="9">
        <v>8.5</v>
      </c>
      <c r="H66" s="10">
        <v>41348</v>
      </c>
      <c r="I66" s="11" t="str">
        <f>TEXT(H66,"jjj")</f>
        <v>ven</v>
      </c>
      <c r="J66" s="12">
        <f>WEEKNUM(H66,21)</f>
        <v>11</v>
      </c>
      <c r="K66" s="13" t="s">
        <v>17</v>
      </c>
      <c r="L66" s="14" t="s">
        <v>18</v>
      </c>
    </row>
    <row r="67" spans="1:12" s="15" customFormat="1" x14ac:dyDescent="0.25">
      <c r="A67" s="7" t="s">
        <v>12</v>
      </c>
      <c r="B67" s="7" t="s">
        <v>13</v>
      </c>
      <c r="C67" s="7" t="s">
        <v>14</v>
      </c>
      <c r="D67" s="8">
        <v>862</v>
      </c>
      <c r="E67" s="7" t="s">
        <v>42</v>
      </c>
      <c r="F67" s="7" t="s">
        <v>43</v>
      </c>
      <c r="G67" s="9">
        <v>8.9499999999999993</v>
      </c>
      <c r="H67" s="10">
        <v>41339</v>
      </c>
      <c r="I67" s="11" t="str">
        <f>TEXT(H67,"jjj")</f>
        <v>mer</v>
      </c>
      <c r="J67" s="12">
        <f>WEEKNUM(H67,21)</f>
        <v>10</v>
      </c>
      <c r="K67" s="13" t="s">
        <v>17</v>
      </c>
      <c r="L67" s="14" t="s">
        <v>18</v>
      </c>
    </row>
    <row r="68" spans="1:12" s="15" customFormat="1" x14ac:dyDescent="0.25">
      <c r="A68" s="7" t="s">
        <v>12</v>
      </c>
      <c r="B68" s="7" t="s">
        <v>13</v>
      </c>
      <c r="C68" s="7" t="s">
        <v>14</v>
      </c>
      <c r="D68" s="8">
        <v>862</v>
      </c>
      <c r="E68" s="7" t="s">
        <v>42</v>
      </c>
      <c r="F68" s="7" t="s">
        <v>43</v>
      </c>
      <c r="G68" s="9">
        <v>8.4499999999999993</v>
      </c>
      <c r="H68" s="10">
        <v>41343</v>
      </c>
      <c r="I68" s="11" t="str">
        <f>TEXT(H68,"jjj")</f>
        <v>dim</v>
      </c>
      <c r="J68" s="12">
        <f>WEEKNUM(H68,21)</f>
        <v>10</v>
      </c>
      <c r="K68" s="13" t="s">
        <v>17</v>
      </c>
      <c r="L68" s="14" t="s">
        <v>18</v>
      </c>
    </row>
    <row r="69" spans="1:12" s="15" customFormat="1" x14ac:dyDescent="0.25">
      <c r="A69" s="7" t="s">
        <v>12</v>
      </c>
      <c r="B69" s="7" t="s">
        <v>13</v>
      </c>
      <c r="C69" s="7" t="s">
        <v>14</v>
      </c>
      <c r="D69" s="8">
        <v>862</v>
      </c>
      <c r="E69" s="7" t="s">
        <v>42</v>
      </c>
      <c r="F69" s="7" t="s">
        <v>43</v>
      </c>
      <c r="G69" s="9">
        <v>5.5</v>
      </c>
      <c r="H69" s="10">
        <v>41344</v>
      </c>
      <c r="I69" s="11" t="str">
        <f>TEXT(H69,"jjj")</f>
        <v>lun</v>
      </c>
      <c r="J69" s="12">
        <f>WEEKNUM(H69,21)</f>
        <v>11</v>
      </c>
      <c r="K69" s="13" t="s">
        <v>17</v>
      </c>
      <c r="L69" s="14" t="s">
        <v>18</v>
      </c>
    </row>
    <row r="70" spans="1:12" s="15" customFormat="1" x14ac:dyDescent="0.25">
      <c r="A70" s="7" t="s">
        <v>12</v>
      </c>
      <c r="B70" s="7" t="s">
        <v>13</v>
      </c>
      <c r="C70" s="7" t="s">
        <v>14</v>
      </c>
      <c r="D70" s="8">
        <v>862</v>
      </c>
      <c r="E70" s="7" t="s">
        <v>42</v>
      </c>
      <c r="F70" s="7" t="s">
        <v>43</v>
      </c>
      <c r="G70" s="9">
        <v>5.63</v>
      </c>
      <c r="H70" s="10">
        <v>41345</v>
      </c>
      <c r="I70" s="11" t="str">
        <f>TEXT(H70,"jjj")</f>
        <v>mar</v>
      </c>
      <c r="J70" s="12">
        <f>WEEKNUM(H70,21)</f>
        <v>11</v>
      </c>
      <c r="K70" s="13" t="s">
        <v>17</v>
      </c>
      <c r="L70" s="14" t="s">
        <v>18</v>
      </c>
    </row>
    <row r="71" spans="1:12" s="15" customFormat="1" x14ac:dyDescent="0.25">
      <c r="A71" s="7" t="s">
        <v>12</v>
      </c>
      <c r="B71" s="7" t="s">
        <v>13</v>
      </c>
      <c r="C71" s="7" t="s">
        <v>14</v>
      </c>
      <c r="D71" s="8">
        <v>862</v>
      </c>
      <c r="E71" s="7" t="s">
        <v>42</v>
      </c>
      <c r="F71" s="7" t="s">
        <v>43</v>
      </c>
      <c r="G71" s="9">
        <v>5.5</v>
      </c>
      <c r="H71" s="10">
        <v>41346</v>
      </c>
      <c r="I71" s="11" t="str">
        <f>TEXT(H71,"jjj")</f>
        <v>mer</v>
      </c>
      <c r="J71" s="12">
        <f>WEEKNUM(H71,21)</f>
        <v>11</v>
      </c>
      <c r="K71" s="13" t="s">
        <v>17</v>
      </c>
      <c r="L71" s="14" t="s">
        <v>18</v>
      </c>
    </row>
    <row r="72" spans="1:12" s="15" customFormat="1" x14ac:dyDescent="0.25">
      <c r="A72" s="7" t="s">
        <v>12</v>
      </c>
      <c r="B72" s="7" t="s">
        <v>13</v>
      </c>
      <c r="C72" s="7" t="s">
        <v>14</v>
      </c>
      <c r="D72" s="8">
        <v>862</v>
      </c>
      <c r="E72" s="7" t="s">
        <v>42</v>
      </c>
      <c r="F72" s="7" t="s">
        <v>43</v>
      </c>
      <c r="G72" s="9">
        <v>7.84</v>
      </c>
      <c r="H72" s="10">
        <v>41347</v>
      </c>
      <c r="I72" s="11" t="str">
        <f>TEXT(H72,"jjj")</f>
        <v>jeu</v>
      </c>
      <c r="J72" s="12">
        <f>WEEKNUM(H72,21)</f>
        <v>11</v>
      </c>
      <c r="K72" s="13" t="s">
        <v>17</v>
      </c>
      <c r="L72" s="14" t="s">
        <v>18</v>
      </c>
    </row>
    <row r="73" spans="1:12" s="15" customFormat="1" x14ac:dyDescent="0.25">
      <c r="A73" s="7" t="s">
        <v>12</v>
      </c>
      <c r="B73" s="7" t="s">
        <v>13</v>
      </c>
      <c r="C73" s="7" t="s">
        <v>14</v>
      </c>
      <c r="D73" s="8">
        <v>862</v>
      </c>
      <c r="E73" s="7" t="s">
        <v>42</v>
      </c>
      <c r="F73" s="7" t="s">
        <v>43</v>
      </c>
      <c r="G73" s="9">
        <v>5.74</v>
      </c>
      <c r="H73" s="10">
        <v>41352</v>
      </c>
      <c r="I73" s="11" t="str">
        <f>TEXT(H73,"jjj")</f>
        <v>mar</v>
      </c>
      <c r="J73" s="12">
        <f>WEEKNUM(H73,21)</f>
        <v>12</v>
      </c>
      <c r="K73" s="13" t="s">
        <v>17</v>
      </c>
      <c r="L73" s="14" t="s">
        <v>18</v>
      </c>
    </row>
    <row r="74" spans="1:12" s="15" customFormat="1" x14ac:dyDescent="0.25">
      <c r="A74" s="7" t="s">
        <v>12</v>
      </c>
      <c r="B74" s="7" t="s">
        <v>13</v>
      </c>
      <c r="C74" s="7" t="s">
        <v>14</v>
      </c>
      <c r="D74" s="8">
        <v>862</v>
      </c>
      <c r="E74" s="7" t="s">
        <v>42</v>
      </c>
      <c r="F74" s="7" t="s">
        <v>43</v>
      </c>
      <c r="G74" s="9">
        <v>5.5</v>
      </c>
      <c r="H74" s="10">
        <v>41353</v>
      </c>
      <c r="I74" s="11" t="str">
        <f>TEXT(H74,"jjj")</f>
        <v>mer</v>
      </c>
      <c r="J74" s="12">
        <f>WEEKNUM(H74,21)</f>
        <v>12</v>
      </c>
      <c r="K74" s="13" t="s">
        <v>17</v>
      </c>
      <c r="L74" s="14" t="s">
        <v>18</v>
      </c>
    </row>
    <row r="75" spans="1:12" s="15" customFormat="1" x14ac:dyDescent="0.25">
      <c r="A75" s="7" t="s">
        <v>12</v>
      </c>
      <c r="B75" s="7" t="s">
        <v>13</v>
      </c>
      <c r="C75" s="7" t="s">
        <v>14</v>
      </c>
      <c r="D75" s="8">
        <v>286</v>
      </c>
      <c r="E75" s="7" t="s">
        <v>44</v>
      </c>
      <c r="F75" s="7" t="s">
        <v>45</v>
      </c>
      <c r="G75" s="9">
        <v>7.27</v>
      </c>
      <c r="H75" s="10">
        <v>41347</v>
      </c>
      <c r="I75" s="11" t="str">
        <f>TEXT(H75,"jjj")</f>
        <v>jeu</v>
      </c>
      <c r="J75" s="12">
        <f>WEEKNUM(H75,21)</f>
        <v>11</v>
      </c>
      <c r="K75" s="13" t="s">
        <v>17</v>
      </c>
      <c r="L75" s="14" t="s">
        <v>18</v>
      </c>
    </row>
    <row r="76" spans="1:12" s="15" customFormat="1" x14ac:dyDescent="0.25">
      <c r="A76" s="7" t="s">
        <v>12</v>
      </c>
      <c r="B76" s="7" t="s">
        <v>13</v>
      </c>
      <c r="C76" s="7" t="s">
        <v>14</v>
      </c>
      <c r="D76" s="8">
        <v>90</v>
      </c>
      <c r="E76" s="7" t="s">
        <v>46</v>
      </c>
      <c r="F76" s="7" t="s">
        <v>47</v>
      </c>
      <c r="G76" s="9">
        <v>3.52</v>
      </c>
      <c r="H76" s="10">
        <v>41342</v>
      </c>
      <c r="I76" s="11" t="str">
        <f>TEXT(H76,"jjj")</f>
        <v>sam</v>
      </c>
      <c r="J76" s="12">
        <f>WEEKNUM(H76,21)</f>
        <v>10</v>
      </c>
      <c r="K76" s="13" t="s">
        <v>17</v>
      </c>
      <c r="L76" s="14" t="s">
        <v>18</v>
      </c>
    </row>
    <row r="77" spans="1:12" s="15" customFormat="1" x14ac:dyDescent="0.25">
      <c r="A77" s="7" t="s">
        <v>12</v>
      </c>
      <c r="B77" s="7" t="s">
        <v>13</v>
      </c>
      <c r="C77" s="7" t="s">
        <v>14</v>
      </c>
      <c r="D77" s="8">
        <v>90</v>
      </c>
      <c r="E77" s="7" t="s">
        <v>46</v>
      </c>
      <c r="F77" s="7" t="s">
        <v>47</v>
      </c>
      <c r="G77" s="9">
        <v>6.5</v>
      </c>
      <c r="H77" s="10">
        <v>41344</v>
      </c>
      <c r="I77" s="11" t="str">
        <f>TEXT(H77,"jjj")</f>
        <v>lun</v>
      </c>
      <c r="J77" s="12">
        <f>WEEKNUM(H77,21)</f>
        <v>11</v>
      </c>
      <c r="K77" s="13" t="s">
        <v>17</v>
      </c>
      <c r="L77" s="14" t="s">
        <v>18</v>
      </c>
    </row>
    <row r="78" spans="1:12" s="15" customFormat="1" x14ac:dyDescent="0.25">
      <c r="A78" s="7" t="s">
        <v>12</v>
      </c>
      <c r="B78" s="7" t="s">
        <v>13</v>
      </c>
      <c r="C78" s="7" t="s">
        <v>14</v>
      </c>
      <c r="D78" s="8">
        <v>106</v>
      </c>
      <c r="E78" s="7" t="s">
        <v>48</v>
      </c>
      <c r="F78" s="7" t="s">
        <v>49</v>
      </c>
      <c r="G78" s="9">
        <v>7.75</v>
      </c>
      <c r="H78" s="10">
        <v>41340</v>
      </c>
      <c r="I78" s="11" t="str">
        <f>TEXT(H78,"jjj")</f>
        <v>jeu</v>
      </c>
      <c r="J78" s="12">
        <f>WEEKNUM(H78,21)</f>
        <v>10</v>
      </c>
      <c r="K78" s="13" t="s">
        <v>17</v>
      </c>
      <c r="L78" s="14" t="s">
        <v>18</v>
      </c>
    </row>
    <row r="79" spans="1:12" s="15" customFormat="1" x14ac:dyDescent="0.25">
      <c r="A79" s="7" t="s">
        <v>12</v>
      </c>
      <c r="B79" s="7" t="s">
        <v>13</v>
      </c>
      <c r="C79" s="7" t="s">
        <v>14</v>
      </c>
      <c r="D79" s="8">
        <v>106</v>
      </c>
      <c r="E79" s="7" t="s">
        <v>48</v>
      </c>
      <c r="F79" s="7" t="s">
        <v>49</v>
      </c>
      <c r="G79" s="9">
        <v>8.66</v>
      </c>
      <c r="H79" s="10">
        <v>41341</v>
      </c>
      <c r="I79" s="11" t="str">
        <f>TEXT(H79,"jjj")</f>
        <v>ven</v>
      </c>
      <c r="J79" s="12">
        <f>WEEKNUM(H79,21)</f>
        <v>10</v>
      </c>
      <c r="K79" s="13" t="s">
        <v>17</v>
      </c>
      <c r="L79" s="14" t="s">
        <v>18</v>
      </c>
    </row>
    <row r="80" spans="1:12" s="15" customFormat="1" x14ac:dyDescent="0.25">
      <c r="A80" s="7" t="s">
        <v>12</v>
      </c>
      <c r="B80" s="7" t="s">
        <v>13</v>
      </c>
      <c r="C80" s="7" t="s">
        <v>14</v>
      </c>
      <c r="D80" s="8">
        <v>106</v>
      </c>
      <c r="E80" s="7" t="s">
        <v>48</v>
      </c>
      <c r="F80" s="7" t="s">
        <v>49</v>
      </c>
      <c r="G80" s="9">
        <v>3.32</v>
      </c>
      <c r="H80" s="10">
        <v>41343</v>
      </c>
      <c r="I80" s="11" t="str">
        <f>TEXT(H80,"jjj")</f>
        <v>dim</v>
      </c>
      <c r="J80" s="12">
        <f>WEEKNUM(H80,21)</f>
        <v>10</v>
      </c>
      <c r="K80" s="13" t="s">
        <v>17</v>
      </c>
      <c r="L80" s="14" t="s">
        <v>18</v>
      </c>
    </row>
    <row r="81" spans="1:12" s="15" customFormat="1" x14ac:dyDescent="0.25">
      <c r="A81" s="7" t="s">
        <v>12</v>
      </c>
      <c r="B81" s="7" t="s">
        <v>13</v>
      </c>
      <c r="C81" s="7" t="s">
        <v>14</v>
      </c>
      <c r="D81" s="8">
        <v>106</v>
      </c>
      <c r="E81" s="7" t="s">
        <v>48</v>
      </c>
      <c r="F81" s="7" t="s">
        <v>49</v>
      </c>
      <c r="G81" s="9">
        <v>5.5</v>
      </c>
      <c r="H81" s="10">
        <v>41346</v>
      </c>
      <c r="I81" s="11" t="str">
        <f>TEXT(H81,"jjj")</f>
        <v>mer</v>
      </c>
      <c r="J81" s="12">
        <f>WEEKNUM(H81,21)</f>
        <v>11</v>
      </c>
      <c r="K81" s="13" t="s">
        <v>17</v>
      </c>
      <c r="L81" s="14" t="s">
        <v>18</v>
      </c>
    </row>
    <row r="82" spans="1:12" s="15" customFormat="1" x14ac:dyDescent="0.25">
      <c r="A82" s="7" t="s">
        <v>12</v>
      </c>
      <c r="B82" s="7" t="s">
        <v>13</v>
      </c>
      <c r="C82" s="7" t="s">
        <v>14</v>
      </c>
      <c r="D82" s="8">
        <v>106</v>
      </c>
      <c r="E82" s="7" t="s">
        <v>48</v>
      </c>
      <c r="F82" s="7" t="s">
        <v>49</v>
      </c>
      <c r="G82" s="9">
        <v>8.5</v>
      </c>
      <c r="H82" s="10">
        <v>41348</v>
      </c>
      <c r="I82" s="11" t="str">
        <f>TEXT(H82,"jjj")</f>
        <v>ven</v>
      </c>
      <c r="J82" s="12">
        <f>WEEKNUM(H82,21)</f>
        <v>11</v>
      </c>
      <c r="K82" s="13" t="s">
        <v>17</v>
      </c>
      <c r="L82" s="14" t="s">
        <v>18</v>
      </c>
    </row>
    <row r="83" spans="1:12" s="15" customFormat="1" x14ac:dyDescent="0.25">
      <c r="A83" s="7" t="s">
        <v>12</v>
      </c>
      <c r="B83" s="7" t="s">
        <v>13</v>
      </c>
      <c r="C83" s="7" t="s">
        <v>14</v>
      </c>
      <c r="D83" s="8">
        <v>106</v>
      </c>
      <c r="E83" s="7" t="s">
        <v>48</v>
      </c>
      <c r="F83" s="7" t="s">
        <v>49</v>
      </c>
      <c r="G83" s="9">
        <v>7.5</v>
      </c>
      <c r="H83" s="10">
        <v>41349</v>
      </c>
      <c r="I83" s="11" t="str">
        <f>TEXT(H83,"jjj")</f>
        <v>sam</v>
      </c>
      <c r="J83" s="12">
        <f>WEEKNUM(H83,21)</f>
        <v>11</v>
      </c>
      <c r="K83" s="13" t="s">
        <v>17</v>
      </c>
      <c r="L83" s="14" t="s">
        <v>18</v>
      </c>
    </row>
    <row r="84" spans="1:12" s="15" customFormat="1" x14ac:dyDescent="0.25">
      <c r="A84" s="7" t="s">
        <v>12</v>
      </c>
      <c r="B84" s="7" t="s">
        <v>13</v>
      </c>
      <c r="C84" s="7" t="s">
        <v>14</v>
      </c>
      <c r="D84" s="8">
        <v>359</v>
      </c>
      <c r="E84" s="7" t="s">
        <v>50</v>
      </c>
      <c r="F84" s="7" t="s">
        <v>51</v>
      </c>
      <c r="G84" s="9">
        <v>7.5</v>
      </c>
      <c r="H84" s="10">
        <v>41339</v>
      </c>
      <c r="I84" s="11" t="str">
        <f>TEXT(H84,"jjj")</f>
        <v>mer</v>
      </c>
      <c r="J84" s="12">
        <f>WEEKNUM(H84,21)</f>
        <v>10</v>
      </c>
      <c r="K84" s="13" t="s">
        <v>17</v>
      </c>
      <c r="L84" s="14" t="s">
        <v>18</v>
      </c>
    </row>
    <row r="85" spans="1:12" s="15" customFormat="1" x14ac:dyDescent="0.25">
      <c r="A85" s="7" t="s">
        <v>12</v>
      </c>
      <c r="B85" s="7" t="s">
        <v>13</v>
      </c>
      <c r="C85" s="7" t="s">
        <v>14</v>
      </c>
      <c r="D85" s="8">
        <v>359</v>
      </c>
      <c r="E85" s="7" t="s">
        <v>50</v>
      </c>
      <c r="F85" s="7" t="s">
        <v>51</v>
      </c>
      <c r="G85" s="9">
        <v>7.5</v>
      </c>
      <c r="H85" s="10">
        <v>41340</v>
      </c>
      <c r="I85" s="11" t="str">
        <f>TEXT(H85,"jjj")</f>
        <v>jeu</v>
      </c>
      <c r="J85" s="12">
        <f>WEEKNUM(H85,21)</f>
        <v>10</v>
      </c>
      <c r="K85" s="13" t="s">
        <v>17</v>
      </c>
      <c r="L85" s="14" t="s">
        <v>18</v>
      </c>
    </row>
    <row r="86" spans="1:12" s="15" customFormat="1" x14ac:dyDescent="0.25">
      <c r="A86" s="7" t="s">
        <v>12</v>
      </c>
      <c r="B86" s="7" t="s">
        <v>13</v>
      </c>
      <c r="C86" s="7" t="s">
        <v>14</v>
      </c>
      <c r="D86" s="8">
        <v>359</v>
      </c>
      <c r="E86" s="7" t="s">
        <v>50</v>
      </c>
      <c r="F86" s="7" t="s">
        <v>51</v>
      </c>
      <c r="G86" s="9">
        <v>7.03</v>
      </c>
      <c r="H86" s="10">
        <v>41341</v>
      </c>
      <c r="I86" s="11" t="str">
        <f>TEXT(H86,"jjj")</f>
        <v>ven</v>
      </c>
      <c r="J86" s="12">
        <f>WEEKNUM(H86,21)</f>
        <v>10</v>
      </c>
      <c r="K86" s="13" t="s">
        <v>17</v>
      </c>
      <c r="L86" s="14" t="s">
        <v>18</v>
      </c>
    </row>
    <row r="87" spans="1:12" s="15" customFormat="1" x14ac:dyDescent="0.25">
      <c r="A87" s="7" t="s">
        <v>12</v>
      </c>
      <c r="B87" s="7" t="s">
        <v>13</v>
      </c>
      <c r="C87" s="7" t="s">
        <v>14</v>
      </c>
      <c r="D87" s="8">
        <v>359</v>
      </c>
      <c r="E87" s="7" t="s">
        <v>50</v>
      </c>
      <c r="F87" s="7" t="s">
        <v>51</v>
      </c>
      <c r="G87" s="9">
        <v>8</v>
      </c>
      <c r="H87" s="10">
        <v>41347</v>
      </c>
      <c r="I87" s="11" t="str">
        <f>TEXT(H87,"jjj")</f>
        <v>jeu</v>
      </c>
      <c r="J87" s="12">
        <f>WEEKNUM(H87,21)</f>
        <v>11</v>
      </c>
      <c r="K87" s="13" t="s">
        <v>17</v>
      </c>
      <c r="L87" s="14" t="s">
        <v>18</v>
      </c>
    </row>
    <row r="89" spans="1:12" x14ac:dyDescent="0.25">
      <c r="C89" s="7"/>
    </row>
  </sheetData>
  <conditionalFormatting sqref="G2:G20 G22:G308">
    <cfRule type="cellIs" dxfId="1" priority="2" operator="greaterThan">
      <formula>10</formula>
    </cfRule>
  </conditionalFormatting>
  <conditionalFormatting sqref="G21">
    <cfRule type="cellIs" dxfId="0" priority="1" operator="greaterThan">
      <formula>10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workbookViewId="0">
      <pane ySplit="2" topLeftCell="A3" activePane="bottomLeft" state="frozen"/>
      <selection activeCell="E14" sqref="E14"/>
      <selection pane="bottomLeft" activeCell="N11" sqref="N11"/>
    </sheetView>
  </sheetViews>
  <sheetFormatPr baseColWidth="10" defaultRowHeight="15" x14ac:dyDescent="0.25"/>
  <cols>
    <col min="1" max="1" width="12.85546875" customWidth="1"/>
    <col min="2" max="2" width="6.5703125" bestFit="1" customWidth="1"/>
    <col min="3" max="3" width="8.7109375" bestFit="1" customWidth="1"/>
    <col min="4" max="4" width="13.140625" bestFit="1" customWidth="1"/>
    <col min="5" max="5" width="10.42578125" customWidth="1"/>
    <col min="6" max="6" width="15.140625" customWidth="1"/>
    <col min="7" max="7" width="8.5703125" bestFit="1" customWidth="1"/>
    <col min="8" max="8" width="8.7109375" bestFit="1" customWidth="1"/>
    <col min="9" max="9" width="13.7109375" customWidth="1"/>
    <col min="10" max="10" width="7.28515625" customWidth="1"/>
    <col min="11" max="11" width="17.42578125" customWidth="1"/>
    <col min="15" max="15" width="10.140625" customWidth="1"/>
    <col min="16" max="17" width="13.7109375" customWidth="1"/>
    <col min="18" max="18" width="7.7109375" customWidth="1"/>
  </cols>
  <sheetData>
    <row r="1" spans="1:17" ht="15.75" x14ac:dyDescent="0.25">
      <c r="A1" s="21" t="s">
        <v>52</v>
      </c>
      <c r="B1" s="21"/>
      <c r="C1" s="21"/>
      <c r="D1" s="21"/>
      <c r="F1" s="21" t="s">
        <v>53</v>
      </c>
      <c r="G1" s="21"/>
      <c r="H1" s="21"/>
      <c r="I1" s="21"/>
      <c r="K1" s="21" t="s">
        <v>55</v>
      </c>
      <c r="L1" s="21"/>
      <c r="M1" s="21"/>
      <c r="O1" s="21" t="s">
        <v>54</v>
      </c>
      <c r="P1" s="21"/>
      <c r="Q1" s="21"/>
    </row>
    <row r="2" spans="1:17" s="19" customFormat="1" ht="47.25" x14ac:dyDescent="0.25">
      <c r="A2" s="17" t="s">
        <v>7</v>
      </c>
      <c r="B2" s="17" t="s">
        <v>56</v>
      </c>
      <c r="C2" s="17" t="s">
        <v>57</v>
      </c>
      <c r="D2" s="18" t="s">
        <v>58</v>
      </c>
      <c r="F2" s="17" t="s">
        <v>59</v>
      </c>
      <c r="G2" s="17" t="s">
        <v>56</v>
      </c>
      <c r="H2" s="17" t="s">
        <v>57</v>
      </c>
      <c r="I2" s="18" t="s">
        <v>60</v>
      </c>
      <c r="K2" s="17" t="s">
        <v>56</v>
      </c>
      <c r="L2" s="17" t="s">
        <v>57</v>
      </c>
      <c r="M2" s="18" t="s">
        <v>62</v>
      </c>
      <c r="O2" s="17" t="s">
        <v>56</v>
      </c>
      <c r="P2" s="17" t="s">
        <v>57</v>
      </c>
      <c r="Q2" s="17" t="s">
        <v>61</v>
      </c>
    </row>
    <row r="3" spans="1:17" x14ac:dyDescent="0.25">
      <c r="A3" s="20">
        <v>41350</v>
      </c>
      <c r="B3" t="s">
        <v>25</v>
      </c>
      <c r="C3" t="s">
        <v>26</v>
      </c>
      <c r="D3" s="16">
        <v>12</v>
      </c>
      <c r="F3" s="16">
        <v>10</v>
      </c>
      <c r="G3" t="s">
        <v>29</v>
      </c>
      <c r="H3" t="s">
        <v>30</v>
      </c>
      <c r="I3" s="16">
        <v>38.79</v>
      </c>
      <c r="O3" s="7" t="s">
        <v>25</v>
      </c>
      <c r="P3" s="7" t="s">
        <v>26</v>
      </c>
      <c r="Q3" s="20">
        <v>41339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David Amsellem</cp:lastModifiedBy>
  <dcterms:created xsi:type="dcterms:W3CDTF">2013-03-28T08:41:15Z</dcterms:created>
  <dcterms:modified xsi:type="dcterms:W3CDTF">2013-03-28T08:57:44Z</dcterms:modified>
</cp:coreProperties>
</file>