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ancy.cote\Desktop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O2" i="1"/>
  <c r="O14" i="1"/>
  <c r="O15" i="1"/>
  <c r="O16" i="1" s="1"/>
  <c r="O17" i="1" s="1"/>
  <c r="O18" i="1" s="1"/>
  <c r="O19" i="1" s="1"/>
  <c r="O20" i="1" s="1"/>
  <c r="O21" i="1" s="1"/>
  <c r="O22" i="1" s="1"/>
  <c r="O4" i="1"/>
  <c r="O5" i="1"/>
  <c r="O6" i="1" s="1"/>
  <c r="O7" i="1" s="1"/>
  <c r="O8" i="1" s="1"/>
  <c r="O9" i="1" s="1"/>
  <c r="O10" i="1" s="1"/>
  <c r="O11" i="1" s="1"/>
  <c r="O12" i="1" s="1"/>
  <c r="O13" i="1" s="1"/>
</calcChain>
</file>

<file path=xl/sharedStrings.xml><?xml version="1.0" encoding="utf-8"?>
<sst xmlns="http://schemas.openxmlformats.org/spreadsheetml/2006/main" count="156" uniqueCount="71">
  <si>
    <t>Reference</t>
  </si>
  <si>
    <t>Parent Reference</t>
  </si>
  <si>
    <t>Parent Item</t>
  </si>
  <si>
    <t>Item</t>
  </si>
  <si>
    <t>Original Qty</t>
  </si>
  <si>
    <t>Description</t>
  </si>
  <si>
    <t>On Hand</t>
  </si>
  <si>
    <t>Firm date</t>
  </si>
  <si>
    <t>nest</t>
  </si>
  <si>
    <t>cat</t>
  </si>
  <si>
    <t>rang</t>
  </si>
  <si>
    <t>BALANCE ON HAND</t>
  </si>
  <si>
    <t xml:space="preserve">        0.000</t>
  </si>
  <si>
    <t/>
  </si>
  <si>
    <t>BA</t>
  </si>
  <si>
    <t>TOOTH_21ARXE</t>
  </si>
  <si>
    <t>PO    HMF0000712 1</t>
  </si>
  <si>
    <t xml:space="preserve">        4.000</t>
  </si>
  <si>
    <t>2020-04-01</t>
  </si>
  <si>
    <t>PO</t>
  </si>
  <si>
    <t>3</t>
  </si>
  <si>
    <t>PJOB  H002676320-0   -0000</t>
  </si>
  <si>
    <t>.H002676320          .00000.JOB</t>
  </si>
  <si>
    <t>PJ</t>
  </si>
  <si>
    <t>2</t>
  </si>
  <si>
    <t>PJOB  H002676182-0   -0000</t>
  </si>
  <si>
    <t>.H002676182          .00000.JOB</t>
  </si>
  <si>
    <t xml:space="preserve">        3.000</t>
  </si>
  <si>
    <t>PJOB  H002676321-0   -0000</t>
  </si>
  <si>
    <t>.H002676321          .00000.JOB</t>
  </si>
  <si>
    <t>PJOB  H002676173-0   -0000</t>
  </si>
  <si>
    <t>.H002676173          .00000.JOB</t>
  </si>
  <si>
    <t>PJOB  H002676178-0   -0000</t>
  </si>
  <si>
    <t>.H002676178          .00000.JOB</t>
  </si>
  <si>
    <t>PJOB  H002676174-0   -0000</t>
  </si>
  <si>
    <t>.H002676174          .00000.JOB</t>
  </si>
  <si>
    <t>PJOB  H002676177-0   -0000</t>
  </si>
  <si>
    <t>.H002676177          .00000.JOB</t>
  </si>
  <si>
    <t>PJOB  H002676183-0   -0000</t>
  </si>
  <si>
    <t>.H002676183          .00000.JOB</t>
  </si>
  <si>
    <t>PJOB  H002676329-0   -0000</t>
  </si>
  <si>
    <t>.H002676329          .00000.JOB</t>
  </si>
  <si>
    <t>PO    HMF0000696 12</t>
  </si>
  <si>
    <t xml:space="preserve">       48.000</t>
  </si>
  <si>
    <t>2020-04-30</t>
  </si>
  <si>
    <t>RING CORD  127x12,7</t>
  </si>
  <si>
    <t>PJOB  H002676304-0   -0000</t>
  </si>
  <si>
    <t>.H002675868          .00000.JOB</t>
  </si>
  <si>
    <t xml:space="preserve">       20.000</t>
  </si>
  <si>
    <t>PJOB  H002676198-0   -0000</t>
  </si>
  <si>
    <t>.H002676092          .00000.JOB</t>
  </si>
  <si>
    <t>PJOB  H002675868-0   -0000</t>
  </si>
  <si>
    <t>.H002676198          .00000.JOB</t>
  </si>
  <si>
    <t>PJOB  H002676303-0   -0000</t>
  </si>
  <si>
    <t>.H002676302          .00000.JOB</t>
  </si>
  <si>
    <t xml:space="preserve">       40.000</t>
  </si>
  <si>
    <t>PJOB  H002676302-0   -0000</t>
  </si>
  <si>
    <t>.H002676303          .00000.JOB</t>
  </si>
  <si>
    <t>PJOB  H002676092-0   -0000</t>
  </si>
  <si>
    <t>.H002676304          .00000.JOB</t>
  </si>
  <si>
    <t>PO    HMF0000591 3</t>
  </si>
  <si>
    <t>2019-12-03</t>
  </si>
  <si>
    <t>PO    HMF0000714 4</t>
  </si>
  <si>
    <t xml:space="preserve">       60.000</t>
  </si>
  <si>
    <t>2020-04-08</t>
  </si>
  <si>
    <t>REC</t>
  </si>
  <si>
    <t>REQUIS</t>
  </si>
  <si>
    <t>on hand</t>
  </si>
  <si>
    <t>req</t>
  </si>
  <si>
    <t>a recevoir</t>
  </si>
  <si>
    <t>formule que je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</si>
</sst>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3" fillId="2" borderId="0" xfId="0" applyNumberFormat="1" applyFont="1" applyFill="1"/>
    <xf numFmtId="14" fontId="3" fillId="2" borderId="0" xfId="0" applyNumberFormat="1" applyFont="1" applyFill="1"/>
    <xf numFmtId="0" fontId="4" fillId="2" borderId="0" xfId="0" applyFont="1" applyFill="1" applyAlignment="1">
      <alignment horizontal="center"/>
    </xf>
    <xf numFmtId="0" fontId="3" fillId="0" borderId="0" xfId="0" applyNumberFormat="1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0" borderId="0" xfId="0" applyFont="1"/>
    <xf numFmtId="0" fontId="0" fillId="6" borderId="0" xfId="0" applyFill="1"/>
    <xf numFmtId="0" fontId="1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workbookViewId="0">
      <selection activeCell="O22" sqref="O22"/>
    </sheetView>
  </sheetViews>
  <sheetFormatPr baseColWidth="10" defaultRowHeight="14.4" x14ac:dyDescent="0.3"/>
  <cols>
    <col min="1" max="1" width="7.33203125" customWidth="1"/>
    <col min="8" max="8" width="20.77734375" customWidth="1"/>
    <col min="9" max="9" width="5.33203125" customWidth="1"/>
    <col min="10" max="10" width="11.21875" customWidth="1"/>
    <col min="11" max="11" width="5.33203125" customWidth="1"/>
    <col min="12" max="12" width="7.88671875" customWidth="1"/>
    <col min="13" max="13" width="8.77734375" customWidth="1"/>
    <col min="14" max="14" width="4.109375" customWidth="1"/>
    <col min="15" max="15" width="11.5546875" style="1"/>
  </cols>
  <sheetData>
    <row r="1" spans="1:16" x14ac:dyDescent="0.3">
      <c r="A1" s="13" t="s">
        <v>65</v>
      </c>
      <c r="B1" s="13" t="s">
        <v>66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s="3" t="s">
        <v>7</v>
      </c>
      <c r="K1" s="2" t="s">
        <v>8</v>
      </c>
      <c r="L1" s="4" t="s">
        <v>9</v>
      </c>
      <c r="M1" s="4" t="s">
        <v>10</v>
      </c>
      <c r="O1" s="1" t="s">
        <v>70</v>
      </c>
    </row>
    <row r="2" spans="1:16" x14ac:dyDescent="0.3">
      <c r="A2">
        <v>0</v>
      </c>
      <c r="B2">
        <v>0</v>
      </c>
      <c r="C2" s="8" t="s">
        <v>11</v>
      </c>
      <c r="F2" s="9">
        <v>14732382</v>
      </c>
      <c r="G2" t="s">
        <v>12</v>
      </c>
      <c r="H2" t="s">
        <v>15</v>
      </c>
      <c r="I2">
        <v>-4</v>
      </c>
      <c r="J2" s="6" t="s">
        <v>13</v>
      </c>
      <c r="K2" s="5" t="s">
        <v>13</v>
      </c>
      <c r="L2" s="7" t="s">
        <v>14</v>
      </c>
      <c r="M2" s="7">
        <v>1</v>
      </c>
      <c r="O2" s="1">
        <f>+I2</f>
        <v>-4</v>
      </c>
      <c r="P2" t="s">
        <v>67</v>
      </c>
    </row>
    <row r="3" spans="1:16" x14ac:dyDescent="0.3">
      <c r="A3" s="11">
        <v>0</v>
      </c>
      <c r="B3" s="11">
        <v>4</v>
      </c>
      <c r="C3" t="s">
        <v>30</v>
      </c>
      <c r="D3" t="s">
        <v>31</v>
      </c>
      <c r="E3">
        <v>14739809</v>
      </c>
      <c r="F3" s="9">
        <v>14732382</v>
      </c>
      <c r="G3" t="s">
        <v>17</v>
      </c>
      <c r="H3" t="s">
        <v>15</v>
      </c>
      <c r="I3" s="10"/>
      <c r="J3" s="6">
        <v>43976</v>
      </c>
      <c r="K3" s="5">
        <v>20087</v>
      </c>
      <c r="L3" s="7" t="s">
        <v>23</v>
      </c>
      <c r="M3" s="7" t="s">
        <v>24</v>
      </c>
      <c r="O3" s="1">
        <f>+O2-B3+A3</f>
        <v>-8</v>
      </c>
      <c r="P3" t="s">
        <v>68</v>
      </c>
    </row>
    <row r="4" spans="1:16" x14ac:dyDescent="0.3">
      <c r="A4" s="11">
        <v>0</v>
      </c>
      <c r="B4" s="11">
        <v>3</v>
      </c>
      <c r="C4" t="s">
        <v>25</v>
      </c>
      <c r="D4" t="s">
        <v>26</v>
      </c>
      <c r="E4">
        <v>14739897</v>
      </c>
      <c r="F4" s="9">
        <v>14732382</v>
      </c>
      <c r="G4" t="s">
        <v>27</v>
      </c>
      <c r="H4" t="s">
        <v>15</v>
      </c>
      <c r="I4" s="10"/>
      <c r="J4" s="6">
        <v>43983</v>
      </c>
      <c r="K4" s="5">
        <v>0</v>
      </c>
      <c r="L4" s="7" t="s">
        <v>23</v>
      </c>
      <c r="M4" s="7" t="s">
        <v>24</v>
      </c>
      <c r="O4" s="1">
        <f>+O3-B4+A4</f>
        <v>-11</v>
      </c>
      <c r="P4" t="s">
        <v>68</v>
      </c>
    </row>
    <row r="5" spans="1:16" x14ac:dyDescent="0.3">
      <c r="A5" s="11">
        <v>0</v>
      </c>
      <c r="B5" s="11">
        <v>4</v>
      </c>
      <c r="C5" t="s">
        <v>32</v>
      </c>
      <c r="D5" t="s">
        <v>33</v>
      </c>
      <c r="E5">
        <v>14739801</v>
      </c>
      <c r="F5" s="9">
        <v>14732382</v>
      </c>
      <c r="G5" t="s">
        <v>17</v>
      </c>
      <c r="H5" t="s">
        <v>15</v>
      </c>
      <c r="I5" s="10"/>
      <c r="J5" s="6">
        <v>43987</v>
      </c>
      <c r="K5" s="5">
        <v>0</v>
      </c>
      <c r="L5" s="7" t="s">
        <v>23</v>
      </c>
      <c r="M5" s="7" t="s">
        <v>24</v>
      </c>
      <c r="O5" s="1">
        <f t="shared" ref="O4:O22" si="0">+O4-B5+A5</f>
        <v>-15</v>
      </c>
      <c r="P5" t="s">
        <v>68</v>
      </c>
    </row>
    <row r="6" spans="1:16" x14ac:dyDescent="0.3">
      <c r="A6" s="11">
        <v>0</v>
      </c>
      <c r="B6" s="11">
        <v>4</v>
      </c>
      <c r="C6" t="s">
        <v>36</v>
      </c>
      <c r="D6" t="s">
        <v>37</v>
      </c>
      <c r="E6">
        <v>14739801</v>
      </c>
      <c r="F6" s="9">
        <v>14732382</v>
      </c>
      <c r="G6" t="s">
        <v>17</v>
      </c>
      <c r="H6" t="s">
        <v>15</v>
      </c>
      <c r="I6" s="10"/>
      <c r="J6" s="6">
        <v>43987</v>
      </c>
      <c r="K6" s="5">
        <v>0</v>
      </c>
      <c r="L6" s="7" t="s">
        <v>23</v>
      </c>
      <c r="M6" s="7" t="s">
        <v>24</v>
      </c>
      <c r="O6" s="1">
        <f t="shared" si="0"/>
        <v>-19</v>
      </c>
      <c r="P6" t="s">
        <v>68</v>
      </c>
    </row>
    <row r="7" spans="1:16" x14ac:dyDescent="0.3">
      <c r="A7" s="11">
        <v>0</v>
      </c>
      <c r="B7" s="11">
        <v>4</v>
      </c>
      <c r="C7" t="s">
        <v>34</v>
      </c>
      <c r="D7" t="s">
        <v>35</v>
      </c>
      <c r="E7">
        <v>14739809</v>
      </c>
      <c r="F7" s="9">
        <v>14732382</v>
      </c>
      <c r="G7" t="s">
        <v>17</v>
      </c>
      <c r="H7" t="s">
        <v>15</v>
      </c>
      <c r="I7" s="10"/>
      <c r="J7" s="6">
        <v>43990</v>
      </c>
      <c r="K7" s="5">
        <v>20087</v>
      </c>
      <c r="L7" s="7" t="s">
        <v>23</v>
      </c>
      <c r="M7" s="7" t="s">
        <v>24</v>
      </c>
      <c r="O7" s="1">
        <f t="shared" si="0"/>
        <v>-23</v>
      </c>
      <c r="P7" t="s">
        <v>68</v>
      </c>
    </row>
    <row r="8" spans="1:16" x14ac:dyDescent="0.3">
      <c r="A8" s="11">
        <v>0</v>
      </c>
      <c r="B8" s="11">
        <v>4</v>
      </c>
      <c r="C8" t="s">
        <v>21</v>
      </c>
      <c r="D8" t="s">
        <v>22</v>
      </c>
      <c r="E8">
        <v>14739809</v>
      </c>
      <c r="F8" s="9">
        <v>14732382</v>
      </c>
      <c r="G8" t="s">
        <v>17</v>
      </c>
      <c r="H8" t="s">
        <v>15</v>
      </c>
      <c r="I8" s="10"/>
      <c r="J8" s="6">
        <v>43992</v>
      </c>
      <c r="K8" s="5">
        <v>0</v>
      </c>
      <c r="L8" s="7" t="s">
        <v>23</v>
      </c>
      <c r="M8" s="7" t="s">
        <v>24</v>
      </c>
      <c r="O8" s="1">
        <f t="shared" si="0"/>
        <v>-27</v>
      </c>
      <c r="P8" t="s">
        <v>68</v>
      </c>
    </row>
    <row r="9" spans="1:16" x14ac:dyDescent="0.3">
      <c r="A9" s="11">
        <v>0</v>
      </c>
      <c r="B9" s="11">
        <v>4</v>
      </c>
      <c r="C9" t="s">
        <v>28</v>
      </c>
      <c r="D9" t="s">
        <v>29</v>
      </c>
      <c r="E9">
        <v>14739809</v>
      </c>
      <c r="F9" s="9">
        <v>14732382</v>
      </c>
      <c r="G9" t="s">
        <v>17</v>
      </c>
      <c r="H9" t="s">
        <v>15</v>
      </c>
      <c r="I9" s="10"/>
      <c r="J9" s="6">
        <v>43992</v>
      </c>
      <c r="K9" s="5">
        <v>0</v>
      </c>
      <c r="L9" s="7" t="s">
        <v>23</v>
      </c>
      <c r="M9" s="7" t="s">
        <v>24</v>
      </c>
      <c r="O9" s="1">
        <f t="shared" si="0"/>
        <v>-31</v>
      </c>
      <c r="P9" t="s">
        <v>68</v>
      </c>
    </row>
    <row r="10" spans="1:16" x14ac:dyDescent="0.3">
      <c r="A10" s="11">
        <v>0</v>
      </c>
      <c r="B10" s="11">
        <v>3</v>
      </c>
      <c r="C10" t="s">
        <v>38</v>
      </c>
      <c r="D10" t="s">
        <v>39</v>
      </c>
      <c r="E10">
        <v>14739897</v>
      </c>
      <c r="F10" s="9">
        <v>14732382</v>
      </c>
      <c r="G10" t="s">
        <v>27</v>
      </c>
      <c r="H10" t="s">
        <v>15</v>
      </c>
      <c r="I10" s="10"/>
      <c r="J10" s="6">
        <v>43994</v>
      </c>
      <c r="K10" s="5">
        <v>0</v>
      </c>
      <c r="L10" s="7" t="s">
        <v>23</v>
      </c>
      <c r="M10" s="7" t="s">
        <v>24</v>
      </c>
      <c r="O10" s="1">
        <f t="shared" si="0"/>
        <v>-34</v>
      </c>
      <c r="P10" t="s">
        <v>68</v>
      </c>
    </row>
    <row r="11" spans="1:16" x14ac:dyDescent="0.3">
      <c r="A11" s="11">
        <v>0</v>
      </c>
      <c r="B11" s="11">
        <v>4</v>
      </c>
      <c r="C11" t="s">
        <v>40</v>
      </c>
      <c r="D11" t="s">
        <v>41</v>
      </c>
      <c r="E11">
        <v>14739809</v>
      </c>
      <c r="F11" s="9">
        <v>14732382</v>
      </c>
      <c r="G11" t="s">
        <v>17</v>
      </c>
      <c r="H11" t="s">
        <v>15</v>
      </c>
      <c r="I11" s="10"/>
      <c r="J11" s="6">
        <v>44013</v>
      </c>
      <c r="K11" s="5">
        <v>0</v>
      </c>
      <c r="L11" s="7" t="s">
        <v>23</v>
      </c>
      <c r="M11" s="7" t="s">
        <v>24</v>
      </c>
      <c r="O11" s="1">
        <f t="shared" si="0"/>
        <v>-38</v>
      </c>
      <c r="P11" t="s">
        <v>68</v>
      </c>
    </row>
    <row r="12" spans="1:16" x14ac:dyDescent="0.3">
      <c r="A12" s="11">
        <v>4</v>
      </c>
      <c r="B12" s="11">
        <v>0</v>
      </c>
      <c r="C12" s="9" t="s">
        <v>16</v>
      </c>
      <c r="F12" s="9">
        <v>14732382</v>
      </c>
      <c r="G12" t="s">
        <v>17</v>
      </c>
      <c r="H12" t="s">
        <v>15</v>
      </c>
      <c r="I12" s="10"/>
      <c r="J12" s="6" t="s">
        <v>18</v>
      </c>
      <c r="K12" s="5" t="s">
        <v>13</v>
      </c>
      <c r="L12" s="7" t="s">
        <v>19</v>
      </c>
      <c r="M12" s="7" t="s">
        <v>20</v>
      </c>
      <c r="O12" s="1">
        <f t="shared" si="0"/>
        <v>-34</v>
      </c>
      <c r="P12" t="s">
        <v>69</v>
      </c>
    </row>
    <row r="13" spans="1:16" x14ac:dyDescent="0.3">
      <c r="A13" s="11">
        <v>48</v>
      </c>
      <c r="B13" s="11">
        <v>0</v>
      </c>
      <c r="C13" s="9" t="s">
        <v>42</v>
      </c>
      <c r="F13" s="9">
        <v>14732382</v>
      </c>
      <c r="G13" t="s">
        <v>43</v>
      </c>
      <c r="H13" t="s">
        <v>15</v>
      </c>
      <c r="I13" s="10"/>
      <c r="J13" s="6" t="s">
        <v>44</v>
      </c>
      <c r="K13" s="5" t="s">
        <v>13</v>
      </c>
      <c r="L13" s="7" t="s">
        <v>19</v>
      </c>
      <c r="M13" s="7" t="s">
        <v>20</v>
      </c>
      <c r="O13" s="1">
        <f t="shared" si="0"/>
        <v>14</v>
      </c>
      <c r="P13" t="s">
        <v>69</v>
      </c>
    </row>
    <row r="14" spans="1:16" x14ac:dyDescent="0.3">
      <c r="A14">
        <v>0</v>
      </c>
      <c r="B14">
        <v>0</v>
      </c>
      <c r="C14" t="s">
        <v>11</v>
      </c>
      <c r="F14" s="12">
        <v>14880692</v>
      </c>
      <c r="G14" t="s">
        <v>12</v>
      </c>
      <c r="H14" t="s">
        <v>45</v>
      </c>
      <c r="I14">
        <v>60</v>
      </c>
      <c r="J14" s="6" t="s">
        <v>13</v>
      </c>
      <c r="K14" s="5" t="s">
        <v>13</v>
      </c>
      <c r="L14" s="7" t="s">
        <v>14</v>
      </c>
      <c r="M14" s="7">
        <v>1</v>
      </c>
      <c r="O14" s="1">
        <f>+O13-B14+A14</f>
        <v>14</v>
      </c>
    </row>
    <row r="15" spans="1:16" x14ac:dyDescent="0.3">
      <c r="A15">
        <v>0</v>
      </c>
      <c r="B15">
        <v>20</v>
      </c>
      <c r="C15" t="s">
        <v>46</v>
      </c>
      <c r="D15" t="s">
        <v>47</v>
      </c>
      <c r="E15">
        <v>8291088</v>
      </c>
      <c r="F15" s="12">
        <v>14880692</v>
      </c>
      <c r="G15" t="s">
        <v>48</v>
      </c>
      <c r="H15" t="s">
        <v>45</v>
      </c>
      <c r="I15" s="10"/>
      <c r="J15" s="6">
        <v>43896</v>
      </c>
      <c r="K15" s="5">
        <v>0</v>
      </c>
      <c r="L15" s="7" t="s">
        <v>23</v>
      </c>
      <c r="M15" s="7" t="s">
        <v>24</v>
      </c>
      <c r="O15" s="1">
        <f t="shared" si="0"/>
        <v>-6</v>
      </c>
    </row>
    <row r="16" spans="1:16" x14ac:dyDescent="0.3">
      <c r="A16">
        <v>0</v>
      </c>
      <c r="B16">
        <v>20</v>
      </c>
      <c r="C16" t="s">
        <v>49</v>
      </c>
      <c r="D16" t="s">
        <v>50</v>
      </c>
      <c r="E16">
        <v>8291088</v>
      </c>
      <c r="F16" s="12">
        <v>14880692</v>
      </c>
      <c r="G16" t="s">
        <v>48</v>
      </c>
      <c r="H16" t="s">
        <v>45</v>
      </c>
      <c r="I16" s="10"/>
      <c r="J16" s="6">
        <v>43924</v>
      </c>
      <c r="K16" s="5">
        <v>0</v>
      </c>
      <c r="L16" s="7" t="s">
        <v>23</v>
      </c>
      <c r="M16" s="7" t="s">
        <v>24</v>
      </c>
      <c r="O16" s="1">
        <f t="shared" si="0"/>
        <v>-26</v>
      </c>
    </row>
    <row r="17" spans="1:15" x14ac:dyDescent="0.3">
      <c r="A17">
        <v>0</v>
      </c>
      <c r="B17">
        <v>20</v>
      </c>
      <c r="C17" t="s">
        <v>51</v>
      </c>
      <c r="D17" t="s">
        <v>52</v>
      </c>
      <c r="E17">
        <v>8289875</v>
      </c>
      <c r="F17" s="12">
        <v>14880692</v>
      </c>
      <c r="G17" t="s">
        <v>48</v>
      </c>
      <c r="H17" t="s">
        <v>45</v>
      </c>
      <c r="I17" s="10"/>
      <c r="J17" s="6">
        <v>43945</v>
      </c>
      <c r="K17" s="5">
        <v>0</v>
      </c>
      <c r="L17" s="7" t="s">
        <v>23</v>
      </c>
      <c r="M17" s="7" t="s">
        <v>24</v>
      </c>
      <c r="O17" s="1">
        <f t="shared" si="0"/>
        <v>-46</v>
      </c>
    </row>
    <row r="18" spans="1:15" x14ac:dyDescent="0.3">
      <c r="A18">
        <v>0</v>
      </c>
      <c r="B18">
        <v>20</v>
      </c>
      <c r="C18" t="s">
        <v>53</v>
      </c>
      <c r="D18" t="s">
        <v>54</v>
      </c>
      <c r="E18">
        <v>8289875</v>
      </c>
      <c r="F18" s="12">
        <v>14880692</v>
      </c>
      <c r="G18" t="s">
        <v>55</v>
      </c>
      <c r="H18" t="s">
        <v>45</v>
      </c>
      <c r="I18" s="10"/>
      <c r="J18" s="6">
        <v>43966</v>
      </c>
      <c r="K18" s="5">
        <v>0</v>
      </c>
      <c r="L18" s="7" t="s">
        <v>23</v>
      </c>
      <c r="M18" s="7" t="s">
        <v>24</v>
      </c>
      <c r="O18" s="1">
        <f t="shared" si="0"/>
        <v>-66</v>
      </c>
    </row>
    <row r="19" spans="1:15" x14ac:dyDescent="0.3">
      <c r="A19">
        <v>0</v>
      </c>
      <c r="B19">
        <v>40</v>
      </c>
      <c r="C19" t="s">
        <v>56</v>
      </c>
      <c r="D19" t="s">
        <v>57</v>
      </c>
      <c r="E19">
        <v>8289875</v>
      </c>
      <c r="F19" s="12">
        <v>14880692</v>
      </c>
      <c r="G19" t="s">
        <v>48</v>
      </c>
      <c r="H19" t="s">
        <v>45</v>
      </c>
      <c r="I19" s="10"/>
      <c r="J19" s="6">
        <v>43973</v>
      </c>
      <c r="K19" s="5">
        <v>0</v>
      </c>
      <c r="L19" s="7" t="s">
        <v>23</v>
      </c>
      <c r="M19" s="7" t="s">
        <v>24</v>
      </c>
      <c r="O19" s="1">
        <f t="shared" si="0"/>
        <v>-106</v>
      </c>
    </row>
    <row r="20" spans="1:15" x14ac:dyDescent="0.3">
      <c r="A20">
        <v>0</v>
      </c>
      <c r="B20">
        <v>20</v>
      </c>
      <c r="C20" t="s">
        <v>58</v>
      </c>
      <c r="D20" t="s">
        <v>59</v>
      </c>
      <c r="E20">
        <v>8289875</v>
      </c>
      <c r="F20" s="12">
        <v>14880692</v>
      </c>
      <c r="G20" t="s">
        <v>48</v>
      </c>
      <c r="H20" t="s">
        <v>45</v>
      </c>
      <c r="I20" s="10"/>
      <c r="J20" s="6">
        <v>43985</v>
      </c>
      <c r="K20" s="5">
        <v>0</v>
      </c>
      <c r="L20" s="7" t="s">
        <v>23</v>
      </c>
      <c r="M20" s="7" t="s">
        <v>24</v>
      </c>
      <c r="O20" s="1">
        <f t="shared" si="0"/>
        <v>-126</v>
      </c>
    </row>
    <row r="21" spans="1:15" x14ac:dyDescent="0.3">
      <c r="A21">
        <v>20</v>
      </c>
      <c r="B21">
        <v>0</v>
      </c>
      <c r="C21" t="s">
        <v>60</v>
      </c>
      <c r="F21" s="12">
        <v>14880692</v>
      </c>
      <c r="G21" t="s">
        <v>48</v>
      </c>
      <c r="H21" t="s">
        <v>45</v>
      </c>
      <c r="I21" s="10"/>
      <c r="J21" s="6" t="s">
        <v>61</v>
      </c>
      <c r="K21" s="5" t="s">
        <v>13</v>
      </c>
      <c r="L21" s="7" t="s">
        <v>19</v>
      </c>
      <c r="M21" s="7" t="s">
        <v>20</v>
      </c>
      <c r="O21" s="1">
        <f t="shared" si="0"/>
        <v>-106</v>
      </c>
    </row>
    <row r="22" spans="1:15" x14ac:dyDescent="0.3">
      <c r="A22">
        <v>60</v>
      </c>
      <c r="B22">
        <v>0</v>
      </c>
      <c r="C22" t="s">
        <v>62</v>
      </c>
      <c r="F22" s="12">
        <v>14880692</v>
      </c>
      <c r="G22" t="s">
        <v>63</v>
      </c>
      <c r="H22" t="s">
        <v>45</v>
      </c>
      <c r="I22" s="10"/>
      <c r="J22" s="6" t="s">
        <v>64</v>
      </c>
      <c r="K22" s="5" t="s">
        <v>13</v>
      </c>
      <c r="L22" s="7" t="s">
        <v>19</v>
      </c>
      <c r="M22" s="7" t="s">
        <v>20</v>
      </c>
      <c r="O22" s="1">
        <f t="shared" si="0"/>
        <v>-46</v>
      </c>
    </row>
  </sheetData>
  <sortState ref="A3:P13">
    <sortCondition ref="L3:L13"/>
    <sortCondition ref="J3:J13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Nancy Cote</dc:creator>
  <cp:lastModifiedBy>Nancy Cote</cp:lastModifiedBy>
  <dcterms:created xsi:type="dcterms:W3CDTF">2020-04-15T14:01:10Z</dcterms:created>
  <dcterms:modified xsi:type="dcterms:W3CDTF">2020-04-15T14:15:56Z</dcterms:modified>
</cp:coreProperties>
</file>