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2840"/>
  </bookViews>
  <sheets>
    <sheet name="Feuil1" sheetId="1" r:id="rId1"/>
    <sheet name="List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3" i="1" l="1"/>
  <c r="A3" i="1" s="1"/>
  <c r="O4" i="1"/>
  <c r="A4" i="1" s="1"/>
  <c r="O5" i="1"/>
  <c r="O6" i="1"/>
  <c r="A6" i="1" s="1"/>
  <c r="O7" i="1"/>
  <c r="A7" i="1" s="1"/>
  <c r="O8" i="1"/>
  <c r="A8" i="1" s="1"/>
  <c r="O9" i="1"/>
  <c r="A9" i="1" s="1"/>
  <c r="O10" i="1"/>
  <c r="A10" i="1" s="1"/>
  <c r="O11" i="1"/>
  <c r="A11" i="1" s="1"/>
  <c r="O12" i="1"/>
  <c r="A12" i="1" s="1"/>
  <c r="O13" i="1"/>
  <c r="O14" i="1"/>
  <c r="A14" i="1" s="1"/>
  <c r="O15" i="1"/>
  <c r="A15" i="1" s="1"/>
  <c r="O16" i="1"/>
  <c r="A16" i="1" s="1"/>
  <c r="A5" i="1"/>
  <c r="A13" i="1"/>
  <c r="O2" i="1"/>
  <c r="A2" i="1" s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" i="2"/>
  <c r="N7" i="1"/>
  <c r="N6" i="1"/>
  <c r="N5" i="1"/>
  <c r="N4" i="1"/>
  <c r="N3" i="1"/>
</calcChain>
</file>

<file path=xl/sharedStrings.xml><?xml version="1.0" encoding="utf-8"?>
<sst xmlns="http://schemas.openxmlformats.org/spreadsheetml/2006/main" count="67" uniqueCount="58">
  <si>
    <t>NOM</t>
  </si>
  <si>
    <t>PRENOM</t>
  </si>
  <si>
    <t>ADRESSE EMAIL</t>
  </si>
  <si>
    <t>.</t>
  </si>
  <si>
    <t>FERNAND</t>
  </si>
  <si>
    <t>GENEVIEVE</t>
  </si>
  <si>
    <t>CHRISTIAN</t>
  </si>
  <si>
    <t>ERIK</t>
  </si>
  <si>
    <t>STEFAN</t>
  </si>
  <si>
    <t>JEAN-PIERRE</t>
  </si>
  <si>
    <t>RONNY</t>
  </si>
  <si>
    <t>MANUEL</t>
  </si>
  <si>
    <t>JEAN-LUC</t>
  </si>
  <si>
    <t>FILIP</t>
  </si>
  <si>
    <t>ERIC</t>
  </si>
  <si>
    <t>GIANNI</t>
  </si>
  <si>
    <t>WILLEM</t>
  </si>
  <si>
    <t>SAM</t>
  </si>
  <si>
    <t>SANDRA</t>
  </si>
  <si>
    <t>DUPONT</t>
  </si>
  <si>
    <t>DURANT</t>
  </si>
  <si>
    <t>LEBRUN</t>
  </si>
  <si>
    <t>LEDUC</t>
  </si>
  <si>
    <t>MAES</t>
  </si>
  <si>
    <t>ROUSSEAU</t>
  </si>
  <si>
    <t>LEBEAU</t>
  </si>
  <si>
    <t>DEGREEF</t>
  </si>
  <si>
    <t>VANESTE</t>
  </si>
  <si>
    <t>SIMON</t>
  </si>
  <si>
    <t>STAES</t>
  </si>
  <si>
    <t>GILLON</t>
  </si>
  <si>
    <t>VANDEVELDE</t>
  </si>
  <si>
    <t>VERBIEST</t>
  </si>
  <si>
    <t>ARMANI</t>
  </si>
  <si>
    <t>MANUELDUPONT @gmail.com</t>
  </si>
  <si>
    <t>JEAN-LUCDURANT @gmail.com</t>
  </si>
  <si>
    <t>FILIPLEBRUN @gmail.com</t>
  </si>
  <si>
    <t>ERICLEDUC @gmail.com</t>
  </si>
  <si>
    <t>GIANNIMAES @gmail.com</t>
  </si>
  <si>
    <t>FERNANDROUSSEAU @gmail.com</t>
  </si>
  <si>
    <t>GENEVIEVELEBEAU @gmail.com</t>
  </si>
  <si>
    <t>CHRISTIANDEGREEF @gmail.com</t>
  </si>
  <si>
    <t>ERIKVANESTE @gmail.com</t>
  </si>
  <si>
    <t>STEFANSIMON @gmail.com</t>
  </si>
  <si>
    <t>JEAN-PIERRESTAES @gmail.com</t>
  </si>
  <si>
    <t>RONNYGILLON @gmail.com</t>
  </si>
  <si>
    <t>WILLEMVANDEVELDE @gmail.com</t>
  </si>
  <si>
    <t>SAMVERBIEST @gmail.com</t>
  </si>
  <si>
    <t>SANDRAARMANI @gmail.com</t>
  </si>
  <si>
    <t>NUMERO</t>
  </si>
  <si>
    <t>Vous avez deux feuilles, Feuil1 et Liste.</t>
  </si>
  <si>
    <t>Dans liste, il y a des données</t>
  </si>
  <si>
    <t>dans Feuil1, voici ce qui est demandé :</t>
  </si>
  <si>
    <t>Lorsque l'on inscrit dans les cellules D et E d'une même ligne le nom et prénom,</t>
  </si>
  <si>
    <t>que le numéro (colonne A) et l'adresse Email (colonne H) s'y inscrive automatiquement</t>
  </si>
  <si>
    <t>Ca fonctionne pour le numéro mais pas pour l'email… il manque donc la formule dans la colonne H</t>
  </si>
  <si>
    <t>Grand merci pour votre aide</t>
  </si>
  <si>
    <t xml:space="preserve">Bonjour,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</si>
</sst>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 applyProtection="1">
      <alignment horizontal="center"/>
      <protection locked="0"/>
    </xf>
    <xf numFmtId="0" fontId="2" fillId="0" borderId="4" xfId="1" applyFont="1" applyFill="1" applyBorder="1" applyAlignment="1" applyProtection="1">
      <alignment horizontal="center"/>
    </xf>
    <xf numFmtId="0" fontId="2" fillId="0" borderId="4" xfId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7" fillId="0" borderId="4" xfId="1" applyFont="1" applyFill="1" applyBorder="1" applyAlignment="1" applyProtection="1">
      <alignment horizontal="center"/>
    </xf>
    <xf numFmtId="0" fontId="2" fillId="0" borderId="0" xfId="1" applyFont="1" applyAlignment="1" applyProtection="1">
      <alignment horizontal="center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</xf>
    <xf numFmtId="0" fontId="6" fillId="0" borderId="2" xfId="1" applyFont="1" applyFill="1" applyBorder="1" applyAlignment="1" applyProtection="1">
      <alignment horizontal="center" vertical="center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1" xfId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 applyProtection="1">
      <alignment horizontal="center" vertical="center"/>
    </xf>
    <xf numFmtId="0" fontId="1" fillId="0" borderId="3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/>
      <protection locked="0"/>
    </xf>
    <xf numFmtId="0" fontId="4" fillId="2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center"/>
    </xf>
    <xf numFmtId="0" fontId="1" fillId="0" borderId="5" xfId="1" applyFont="1" applyFill="1" applyBorder="1" applyAlignment="1" applyProtection="1">
      <alignment horizontal="center"/>
      <protection locked="0"/>
    </xf>
    <xf numFmtId="0" fontId="2" fillId="0" borderId="5" xfId="1" applyFont="1" applyFill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</xf>
    <xf numFmtId="0" fontId="6" fillId="0" borderId="1" xfId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" fillId="0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/>
    </xf>
    <xf numFmtId="0" fontId="0" fillId="0" borderId="1" xfId="0" applyFill="1" applyBorder="1"/>
    <xf numFmtId="0" fontId="2" fillId="0" borderId="6" xfId="1" applyFont="1" applyFill="1" applyBorder="1" applyAlignment="1" applyProtection="1">
      <alignment horizontal="center"/>
    </xf>
    <xf numFmtId="0" fontId="1" fillId="0" borderId="2" xfId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SECURITY sommet mars 20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"/>
  <sheetViews>
    <sheetView tabSelected="1" workbookViewId="0">
      <selection activeCell="O27" sqref="O27"/>
    </sheetView>
  </sheetViews>
  <sheetFormatPr baseColWidth="10" defaultRowHeight="15" x14ac:dyDescent="0.25"/>
  <cols>
    <col min="1" max="1" width="19" customWidth="1"/>
    <col min="2" max="3" width="4.28515625" customWidth="1"/>
    <col min="4" max="4" width="16" customWidth="1"/>
    <col min="5" max="5" width="20.5703125" customWidth="1"/>
    <col min="6" max="7" width="10" customWidth="1"/>
    <col min="8" max="8" width="26.42578125" customWidth="1"/>
    <col min="9" max="9" width="10.85546875" bestFit="1" customWidth="1"/>
    <col min="10" max="13" width="3" customWidth="1"/>
    <col min="15" max="15" width="30.42578125" customWidth="1"/>
  </cols>
  <sheetData>
    <row r="1" spans="1:16" ht="15.75" x14ac:dyDescent="0.25">
      <c r="A1" s="15" t="s">
        <v>49</v>
      </c>
      <c r="B1" s="16"/>
      <c r="C1" s="17"/>
      <c r="D1" s="18" t="s">
        <v>0</v>
      </c>
      <c r="E1" s="18" t="s">
        <v>1</v>
      </c>
      <c r="F1" s="18"/>
      <c r="G1" s="18"/>
      <c r="H1" s="15" t="s">
        <v>2</v>
      </c>
      <c r="I1" s="19"/>
      <c r="J1" s="17"/>
      <c r="K1" s="20"/>
      <c r="L1" s="17"/>
      <c r="M1" s="7"/>
      <c r="N1" s="1"/>
      <c r="O1" s="1"/>
      <c r="P1" s="1"/>
    </row>
    <row r="2" spans="1:16" x14ac:dyDescent="0.25">
      <c r="A2" s="2" t="str">
        <f>IF(O2="","",INDEX(Liste!A$1:A$5952,MATCH(O2,Liste!D$1:D$5952,0)))</f>
        <v/>
      </c>
      <c r="B2" s="9"/>
      <c r="C2" s="9"/>
      <c r="D2" s="14"/>
      <c r="E2" s="13"/>
      <c r="F2" s="9" t="s">
        <v>3</v>
      </c>
      <c r="G2" s="9" t="s">
        <v>3</v>
      </c>
      <c r="H2" s="9"/>
      <c r="I2" s="9" t="s">
        <v>3</v>
      </c>
      <c r="J2" s="9" t="s">
        <v>3</v>
      </c>
      <c r="K2" s="9" t="s">
        <v>3</v>
      </c>
      <c r="L2" s="9"/>
      <c r="M2" s="7"/>
      <c r="N2" s="1"/>
      <c r="O2" s="1" t="str">
        <f>D2&amp;E2</f>
        <v/>
      </c>
      <c r="P2" s="1"/>
    </row>
    <row r="3" spans="1:16" x14ac:dyDescent="0.25">
      <c r="A3" s="2">
        <f>IF(O3="","",INDEX(Liste!A$1:A$5952,MATCH(O3,Liste!D$1:D$5952,0)))</f>
        <v>104</v>
      </c>
      <c r="B3" s="2"/>
      <c r="C3" s="33"/>
      <c r="D3" s="35" t="s">
        <v>15</v>
      </c>
      <c r="E3" s="11" t="s">
        <v>23</v>
      </c>
      <c r="F3" s="3"/>
      <c r="G3" s="3"/>
      <c r="H3" s="4"/>
      <c r="I3" s="2"/>
      <c r="J3" s="2"/>
      <c r="K3" s="5"/>
      <c r="L3" s="5"/>
      <c r="M3" s="7"/>
      <c r="N3" s="6" t="str">
        <f>IF(AND(COUNTA(D3:E3)=2,SUMPRODUCT(($D$3:$D$6=D3)*($E$3:$E$6=E3))&gt;1),"Doublon","")</f>
        <v/>
      </c>
      <c r="O3" s="1" t="str">
        <f t="shared" ref="O3:O16" si="0">D3&amp;E3</f>
        <v>GIANNIMAES</v>
      </c>
      <c r="P3" s="1"/>
    </row>
    <row r="4" spans="1:16" x14ac:dyDescent="0.25">
      <c r="A4" s="2" t="str">
        <f>IF(O4="","",INDEX(Liste!A$1:A$5952,MATCH(O4,Liste!D$1:D$5952,0)))</f>
        <v/>
      </c>
      <c r="B4" s="2"/>
      <c r="C4" s="2"/>
      <c r="D4" s="34"/>
      <c r="E4" s="10"/>
      <c r="F4" s="3"/>
      <c r="G4" s="3"/>
      <c r="H4" s="2"/>
      <c r="I4" s="2"/>
      <c r="J4" s="2"/>
      <c r="K4" s="5"/>
      <c r="L4" s="5"/>
      <c r="M4" s="7"/>
      <c r="N4" s="6" t="str">
        <f>IF(AND(COUNTA(D4:E4)=2,SUMPRODUCT(($D$3:$D$6=D4)*($E$3:$E$6=E4))&gt;1),"Doublon","")</f>
        <v/>
      </c>
      <c r="O4" s="1" t="str">
        <f t="shared" si="0"/>
        <v/>
      </c>
      <c r="P4" s="1"/>
    </row>
    <row r="5" spans="1:16" x14ac:dyDescent="0.25">
      <c r="A5" s="2" t="str">
        <f>IF(O5="","",INDEX(Liste!A$1:A$5952,MATCH(O5,Liste!D$1:D$5952,0)))</f>
        <v/>
      </c>
      <c r="B5" s="2"/>
      <c r="C5" s="2"/>
      <c r="D5" s="10"/>
      <c r="E5" s="10"/>
      <c r="F5" s="3"/>
      <c r="G5" s="3"/>
      <c r="H5" s="2"/>
      <c r="I5" s="2"/>
      <c r="J5" s="2"/>
      <c r="K5" s="5"/>
      <c r="L5" s="5"/>
      <c r="M5" s="7"/>
      <c r="N5" s="6" t="str">
        <f>IF(AND(COUNTA(D5:E5)=2,SUMPRODUCT(($D$3:$D$6=D5)*($E$3:$E$6=E5))&gt;1),"Doublon","")</f>
        <v/>
      </c>
      <c r="O5" s="1" t="str">
        <f t="shared" si="0"/>
        <v/>
      </c>
      <c r="P5" s="1"/>
    </row>
    <row r="6" spans="1:16" x14ac:dyDescent="0.25">
      <c r="A6" s="2" t="str">
        <f>IF(O6="","",INDEX(Liste!A$1:A$5952,MATCH(O6,Liste!D$1:D$5952,0)))</f>
        <v/>
      </c>
      <c r="B6" s="21"/>
      <c r="C6" s="21"/>
      <c r="D6" s="22"/>
      <c r="E6" s="22"/>
      <c r="F6" s="23"/>
      <c r="G6" s="23"/>
      <c r="H6" s="21"/>
      <c r="I6" s="21"/>
      <c r="J6" s="21"/>
      <c r="K6" s="24"/>
      <c r="L6" s="24"/>
      <c r="M6" s="7"/>
      <c r="N6" s="6" t="str">
        <f>IF(AND(COUNTA(D6:E6)=2,SUMPRODUCT(($D$3:$D$6=D6)*($E$3:$E$6=E6))&gt;1),"Doublon","")</f>
        <v/>
      </c>
      <c r="O6" s="1" t="str">
        <f t="shared" si="0"/>
        <v/>
      </c>
      <c r="P6" s="1"/>
    </row>
    <row r="7" spans="1:16" x14ac:dyDescent="0.25">
      <c r="A7" s="2" t="str">
        <f>IF(O7="","",INDEX(Liste!A$1:A$5952,MATCH(O7,Liste!D$1:D$5952,0)))</f>
        <v/>
      </c>
      <c r="B7" s="25"/>
      <c r="C7" s="25"/>
      <c r="D7" s="12"/>
      <c r="E7" s="12"/>
      <c r="F7" s="25" t="s">
        <v>3</v>
      </c>
      <c r="G7" s="25" t="s">
        <v>3</v>
      </c>
      <c r="H7" s="25"/>
      <c r="I7" s="25" t="s">
        <v>3</v>
      </c>
      <c r="J7" s="25"/>
      <c r="K7" s="25"/>
      <c r="L7" s="25"/>
      <c r="M7" s="7"/>
      <c r="N7" s="6" t="str">
        <f>IF(COUNTIF($D$3:D7,D7)&gt;1,"Doublon","")</f>
        <v/>
      </c>
      <c r="O7" s="1" t="str">
        <f t="shared" si="0"/>
        <v/>
      </c>
      <c r="P7" s="1"/>
    </row>
    <row r="8" spans="1:16" x14ac:dyDescent="0.25">
      <c r="A8" s="2" t="str">
        <f>IF(O8="","",INDEX(Liste!A$1:A$5952,MATCH(O8,Liste!D$1:D$5952,0)))</f>
        <v/>
      </c>
      <c r="B8" s="27"/>
      <c r="C8" s="27"/>
      <c r="D8" s="30"/>
      <c r="E8" s="30"/>
      <c r="F8" s="27"/>
      <c r="G8" s="27"/>
      <c r="H8" s="26"/>
      <c r="I8" s="27"/>
      <c r="J8" s="27"/>
      <c r="K8" s="28"/>
      <c r="L8" s="25"/>
      <c r="M8" s="7"/>
      <c r="N8" s="8"/>
      <c r="O8" s="1" t="str">
        <f t="shared" si="0"/>
        <v/>
      </c>
      <c r="P8" s="7"/>
    </row>
    <row r="9" spans="1:16" x14ac:dyDescent="0.25">
      <c r="A9" s="2" t="str">
        <f>IF(O9="","",INDEX(Liste!A$1:A$5952,MATCH(O9,Liste!D$1:D$5952,0)))</f>
        <v/>
      </c>
      <c r="B9" s="29"/>
      <c r="C9" s="29"/>
      <c r="D9" s="31"/>
      <c r="E9" s="31"/>
      <c r="F9" s="29"/>
      <c r="G9" s="29"/>
      <c r="H9" s="32"/>
      <c r="I9" s="29"/>
      <c r="J9" s="29"/>
      <c r="K9" s="29"/>
      <c r="L9" s="29"/>
      <c r="O9" s="1" t="str">
        <f t="shared" si="0"/>
        <v/>
      </c>
    </row>
    <row r="10" spans="1:16" x14ac:dyDescent="0.25">
      <c r="A10" s="2" t="str">
        <f>IF(O10="","",INDEX(Liste!A$1:A$5952,MATCH(O10,Liste!D$1:D$5952,0)))</f>
        <v/>
      </c>
      <c r="B10" s="29"/>
      <c r="C10" s="29"/>
      <c r="D10" s="31"/>
      <c r="E10" s="31"/>
      <c r="F10" s="29"/>
      <c r="G10" s="29"/>
      <c r="H10" s="32"/>
      <c r="I10" s="29"/>
      <c r="J10" s="29"/>
      <c r="K10" s="29"/>
      <c r="L10" s="29"/>
      <c r="O10" s="1" t="str">
        <f t="shared" si="0"/>
        <v/>
      </c>
    </row>
    <row r="11" spans="1:16" x14ac:dyDescent="0.25">
      <c r="A11" s="2" t="str">
        <f>IF(O11="","",INDEX(Liste!A$1:A$5952,MATCH(O11,Liste!D$1:D$5952,0)))</f>
        <v/>
      </c>
      <c r="B11" s="29"/>
      <c r="C11" s="29"/>
      <c r="D11" s="31"/>
      <c r="E11" s="31"/>
      <c r="F11" s="29"/>
      <c r="G11" s="29"/>
      <c r="H11" s="32"/>
      <c r="I11" s="29"/>
      <c r="J11" s="29"/>
      <c r="K11" s="29"/>
      <c r="L11" s="29"/>
      <c r="O11" s="1" t="str">
        <f t="shared" si="0"/>
        <v/>
      </c>
    </row>
    <row r="12" spans="1:16" x14ac:dyDescent="0.25">
      <c r="A12" s="2" t="str">
        <f>IF(O12="","",INDEX(Liste!A$1:A$5952,MATCH(O12,Liste!D$1:D$5952,0)))</f>
        <v/>
      </c>
      <c r="B12" s="29"/>
      <c r="C12" s="29"/>
      <c r="D12" s="31"/>
      <c r="E12" s="31"/>
      <c r="F12" s="29"/>
      <c r="G12" s="29"/>
      <c r="H12" s="32"/>
      <c r="I12" s="29"/>
      <c r="J12" s="29"/>
      <c r="K12" s="29"/>
      <c r="L12" s="29"/>
      <c r="O12" s="1" t="str">
        <f t="shared" si="0"/>
        <v/>
      </c>
    </row>
    <row r="13" spans="1:16" x14ac:dyDescent="0.25">
      <c r="A13" s="2" t="str">
        <f>IF(O13="","",INDEX(Liste!A$1:A$5952,MATCH(O13,Liste!D$1:D$5952,0)))</f>
        <v/>
      </c>
      <c r="B13" s="29"/>
      <c r="C13" s="29"/>
      <c r="D13" s="31"/>
      <c r="E13" s="31"/>
      <c r="F13" s="29"/>
      <c r="G13" s="29"/>
      <c r="H13" s="32"/>
      <c r="I13" s="29"/>
      <c r="J13" s="29"/>
      <c r="K13" s="29"/>
      <c r="L13" s="29"/>
      <c r="O13" s="1" t="str">
        <f t="shared" si="0"/>
        <v/>
      </c>
    </row>
    <row r="14" spans="1:16" x14ac:dyDescent="0.25">
      <c r="A14" s="2" t="str">
        <f>IF(O14="","",INDEX(Liste!A$1:A$5952,MATCH(O14,Liste!D$1:D$5952,0)))</f>
        <v/>
      </c>
      <c r="B14" s="29"/>
      <c r="C14" s="29"/>
      <c r="D14" s="31"/>
      <c r="E14" s="31"/>
      <c r="F14" s="29"/>
      <c r="G14" s="29"/>
      <c r="H14" s="32"/>
      <c r="I14" s="29"/>
      <c r="J14" s="29"/>
      <c r="K14" s="29"/>
      <c r="L14" s="29"/>
      <c r="O14" s="1" t="str">
        <f t="shared" si="0"/>
        <v/>
      </c>
    </row>
    <row r="15" spans="1:16" x14ac:dyDescent="0.25">
      <c r="A15" s="2" t="str">
        <f>IF(O15="","",INDEX(Liste!A$1:A$5952,MATCH(O15,Liste!D$1:D$5952,0)))</f>
        <v/>
      </c>
      <c r="B15" s="29"/>
      <c r="C15" s="29"/>
      <c r="D15" s="31"/>
      <c r="E15" s="31"/>
      <c r="F15" s="29"/>
      <c r="G15" s="29"/>
      <c r="H15" s="32"/>
      <c r="I15" s="29"/>
      <c r="J15" s="29"/>
      <c r="K15" s="29"/>
      <c r="L15" s="29"/>
      <c r="O15" s="1" t="str">
        <f t="shared" si="0"/>
        <v/>
      </c>
    </row>
    <row r="16" spans="1:16" x14ac:dyDescent="0.25">
      <c r="A16" s="2" t="str">
        <f>IF(O16="","",INDEX(Liste!A$1:A$5952,MATCH(O16,Liste!D$1:D$5952,0)))</f>
        <v/>
      </c>
      <c r="B16" s="29"/>
      <c r="C16" s="29"/>
      <c r="D16" s="31"/>
      <c r="E16" s="31"/>
      <c r="F16" s="29"/>
      <c r="G16" s="29"/>
      <c r="H16" s="32"/>
      <c r="I16" s="29"/>
      <c r="J16" s="29"/>
      <c r="K16" s="29"/>
      <c r="L16" s="29"/>
      <c r="O16" s="1" t="str">
        <f t="shared" si="0"/>
        <v/>
      </c>
    </row>
    <row r="19" spans="2:9" x14ac:dyDescent="0.25">
      <c r="B19" s="36" t="s">
        <v>57</v>
      </c>
      <c r="C19" s="36"/>
      <c r="D19" s="36"/>
      <c r="E19" s="36"/>
      <c r="F19" s="36"/>
      <c r="G19" s="36"/>
      <c r="H19" s="36"/>
      <c r="I19" s="36"/>
    </row>
    <row r="20" spans="2:9" ht="15.75" customHeight="1" x14ac:dyDescent="0.25">
      <c r="B20" s="36" t="s">
        <v>50</v>
      </c>
      <c r="C20" s="36"/>
      <c r="D20" s="36"/>
      <c r="E20" s="36"/>
      <c r="F20" s="36"/>
      <c r="G20" s="36"/>
      <c r="H20" s="36"/>
      <c r="I20" s="36"/>
    </row>
    <row r="21" spans="2:9" x14ac:dyDescent="0.25">
      <c r="B21" s="36" t="s">
        <v>51</v>
      </c>
      <c r="C21" s="36"/>
      <c r="D21" s="36"/>
      <c r="E21" s="36"/>
      <c r="F21" s="36"/>
      <c r="G21" s="36"/>
      <c r="H21" s="36"/>
      <c r="I21" s="36"/>
    </row>
    <row r="22" spans="2:9" x14ac:dyDescent="0.25">
      <c r="B22" s="36" t="s">
        <v>52</v>
      </c>
      <c r="C22" s="36"/>
      <c r="D22" s="36"/>
      <c r="E22" s="36"/>
      <c r="F22" s="36"/>
      <c r="G22" s="36"/>
      <c r="H22" s="36"/>
      <c r="I22" s="36"/>
    </row>
    <row r="23" spans="2:9" x14ac:dyDescent="0.25">
      <c r="B23" s="36"/>
      <c r="C23" s="36"/>
      <c r="D23" s="36"/>
      <c r="E23" s="36"/>
      <c r="F23" s="36"/>
      <c r="G23" s="36"/>
      <c r="H23" s="36"/>
      <c r="I23" s="36"/>
    </row>
    <row r="24" spans="2:9" x14ac:dyDescent="0.25">
      <c r="B24" s="36" t="s">
        <v>53</v>
      </c>
      <c r="C24" s="36"/>
      <c r="D24" s="36"/>
      <c r="E24" s="36"/>
      <c r="F24" s="36"/>
      <c r="G24" s="36"/>
      <c r="H24" s="36"/>
      <c r="I24" s="36"/>
    </row>
    <row r="25" spans="2:9" x14ac:dyDescent="0.25">
      <c r="B25" s="36" t="s">
        <v>54</v>
      </c>
      <c r="C25" s="36"/>
      <c r="D25" s="36"/>
      <c r="E25" s="36"/>
      <c r="F25" s="36"/>
      <c r="G25" s="36"/>
      <c r="H25" s="36"/>
      <c r="I25" s="36"/>
    </row>
    <row r="26" spans="2:9" x14ac:dyDescent="0.25">
      <c r="B26" s="36"/>
      <c r="C26" s="36"/>
      <c r="D26" s="36"/>
      <c r="E26" s="36"/>
      <c r="F26" s="36"/>
      <c r="G26" s="36"/>
      <c r="H26" s="36"/>
      <c r="I26" s="36"/>
    </row>
    <row r="27" spans="2:9" x14ac:dyDescent="0.25">
      <c r="B27" s="36" t="s">
        <v>55</v>
      </c>
      <c r="C27" s="36"/>
      <c r="D27" s="36"/>
      <c r="E27" s="36"/>
      <c r="F27" s="36"/>
      <c r="G27" s="36"/>
      <c r="H27" s="36"/>
      <c r="I27" s="36"/>
    </row>
    <row r="28" spans="2:9" x14ac:dyDescent="0.25">
      <c r="B28" s="36"/>
      <c r="C28" s="36"/>
      <c r="D28" s="36"/>
      <c r="E28" s="36"/>
      <c r="F28" s="36"/>
      <c r="G28" s="36"/>
      <c r="H28" s="36"/>
      <c r="I28" s="36"/>
    </row>
    <row r="29" spans="2:9" x14ac:dyDescent="0.25">
      <c r="B29" s="36" t="s">
        <v>56</v>
      </c>
      <c r="C29" s="36"/>
      <c r="D29" s="36"/>
      <c r="E29" s="36"/>
      <c r="F29" s="36"/>
      <c r="G29" s="36"/>
      <c r="H29" s="36"/>
      <c r="I29" s="36"/>
    </row>
    <row r="30" spans="2:9" x14ac:dyDescent="0.25">
      <c r="B30" s="36"/>
      <c r="C30" s="36"/>
      <c r="D30" s="36"/>
      <c r="E30" s="36"/>
      <c r="F30" s="36"/>
      <c r="G30" s="36"/>
      <c r="H30" s="36"/>
      <c r="I30" s="36"/>
    </row>
  </sheetData>
  <mergeCells count="12">
    <mergeCell ref="B19:I19"/>
    <mergeCell ref="B27:I27"/>
    <mergeCell ref="B28:I28"/>
    <mergeCell ref="B29:I29"/>
    <mergeCell ref="B30:I30"/>
    <mergeCell ref="B20:I20"/>
    <mergeCell ref="B21:I21"/>
    <mergeCell ref="B22:I22"/>
    <mergeCell ref="B23:I23"/>
    <mergeCell ref="B24:I24"/>
    <mergeCell ref="B25:I25"/>
    <mergeCell ref="B26:I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C31" sqref="C31"/>
    </sheetView>
  </sheetViews>
  <sheetFormatPr baseColWidth="10" defaultRowHeight="15" x14ac:dyDescent="0.25"/>
  <cols>
    <col min="1" max="1" width="7.85546875" style="11" customWidth="1"/>
    <col min="2" max="2" width="16.42578125" style="11" customWidth="1"/>
    <col min="3" max="3" width="19.7109375" style="11" customWidth="1"/>
    <col min="4" max="4" width="26.5703125" style="11" customWidth="1"/>
    <col min="5" max="5" width="58.5703125" style="11" customWidth="1"/>
    <col min="6" max="6" width="10.28515625" customWidth="1"/>
  </cols>
  <sheetData>
    <row r="1" spans="1:5" x14ac:dyDescent="0.25">
      <c r="A1" s="11">
        <v>100</v>
      </c>
      <c r="B1" s="11" t="s">
        <v>11</v>
      </c>
      <c r="C1" s="11" t="s">
        <v>19</v>
      </c>
      <c r="D1" s="11" t="str">
        <f>B1&amp;C1</f>
        <v>MANUELDUPONT</v>
      </c>
      <c r="E1" s="11" t="s">
        <v>34</v>
      </c>
    </row>
    <row r="2" spans="1:5" x14ac:dyDescent="0.25">
      <c r="A2" s="11">
        <v>101</v>
      </c>
      <c r="B2" s="11" t="s">
        <v>12</v>
      </c>
      <c r="C2" s="11" t="s">
        <v>20</v>
      </c>
      <c r="D2" s="11" t="str">
        <f t="shared" ref="D2:D15" si="0">B2&amp;C2</f>
        <v>JEAN-LUCDURANT</v>
      </c>
      <c r="E2" s="11" t="s">
        <v>35</v>
      </c>
    </row>
    <row r="3" spans="1:5" x14ac:dyDescent="0.25">
      <c r="A3" s="11">
        <v>102</v>
      </c>
      <c r="B3" s="11" t="s">
        <v>13</v>
      </c>
      <c r="C3" s="11" t="s">
        <v>21</v>
      </c>
      <c r="D3" s="11" t="str">
        <f t="shared" si="0"/>
        <v>FILIPLEBRUN</v>
      </c>
      <c r="E3" s="11" t="s">
        <v>36</v>
      </c>
    </row>
    <row r="4" spans="1:5" x14ac:dyDescent="0.25">
      <c r="A4" s="11">
        <v>103</v>
      </c>
      <c r="B4" s="11" t="s">
        <v>14</v>
      </c>
      <c r="C4" s="11" t="s">
        <v>22</v>
      </c>
      <c r="D4" s="11" t="str">
        <f t="shared" si="0"/>
        <v>ERICLEDUC</v>
      </c>
      <c r="E4" s="11" t="s">
        <v>37</v>
      </c>
    </row>
    <row r="5" spans="1:5" x14ac:dyDescent="0.25">
      <c r="A5" s="11">
        <v>104</v>
      </c>
      <c r="B5" s="11" t="s">
        <v>15</v>
      </c>
      <c r="C5" s="11" t="s">
        <v>23</v>
      </c>
      <c r="D5" s="11" t="str">
        <f t="shared" si="0"/>
        <v>GIANNIMAES</v>
      </c>
      <c r="E5" s="11" t="s">
        <v>38</v>
      </c>
    </row>
    <row r="6" spans="1:5" x14ac:dyDescent="0.25">
      <c r="A6" s="11">
        <v>105</v>
      </c>
      <c r="B6" s="11" t="s">
        <v>4</v>
      </c>
      <c r="C6" s="11" t="s">
        <v>24</v>
      </c>
      <c r="D6" s="11" t="str">
        <f t="shared" si="0"/>
        <v>FERNANDROUSSEAU</v>
      </c>
      <c r="E6" s="11" t="s">
        <v>39</v>
      </c>
    </row>
    <row r="7" spans="1:5" x14ac:dyDescent="0.25">
      <c r="A7" s="11">
        <v>106</v>
      </c>
      <c r="B7" s="11" t="s">
        <v>5</v>
      </c>
      <c r="C7" s="11" t="s">
        <v>25</v>
      </c>
      <c r="D7" s="11" t="str">
        <f t="shared" si="0"/>
        <v>GENEVIEVELEBEAU</v>
      </c>
      <c r="E7" s="11" t="s">
        <v>40</v>
      </c>
    </row>
    <row r="8" spans="1:5" x14ac:dyDescent="0.25">
      <c r="A8" s="11">
        <v>107</v>
      </c>
      <c r="B8" s="11" t="s">
        <v>6</v>
      </c>
      <c r="C8" s="11" t="s">
        <v>26</v>
      </c>
      <c r="D8" s="11" t="str">
        <f t="shared" si="0"/>
        <v>CHRISTIANDEGREEF</v>
      </c>
      <c r="E8" s="11" t="s">
        <v>41</v>
      </c>
    </row>
    <row r="9" spans="1:5" x14ac:dyDescent="0.25">
      <c r="A9" s="11">
        <v>108</v>
      </c>
      <c r="B9" s="11" t="s">
        <v>7</v>
      </c>
      <c r="C9" s="11" t="s">
        <v>27</v>
      </c>
      <c r="D9" s="11" t="str">
        <f t="shared" si="0"/>
        <v>ERIKVANESTE</v>
      </c>
      <c r="E9" s="11" t="s">
        <v>42</v>
      </c>
    </row>
    <row r="10" spans="1:5" x14ac:dyDescent="0.25">
      <c r="A10" s="11">
        <v>109</v>
      </c>
      <c r="B10" s="11" t="s">
        <v>8</v>
      </c>
      <c r="C10" s="11" t="s">
        <v>28</v>
      </c>
      <c r="D10" s="11" t="str">
        <f t="shared" si="0"/>
        <v>STEFANSIMON</v>
      </c>
      <c r="E10" s="11" t="s">
        <v>43</v>
      </c>
    </row>
    <row r="11" spans="1:5" x14ac:dyDescent="0.25">
      <c r="A11" s="11">
        <v>110</v>
      </c>
      <c r="B11" s="11" t="s">
        <v>9</v>
      </c>
      <c r="C11" s="11" t="s">
        <v>29</v>
      </c>
      <c r="D11" s="11" t="str">
        <f t="shared" si="0"/>
        <v>JEAN-PIERRESTAES</v>
      </c>
      <c r="E11" s="11" t="s">
        <v>44</v>
      </c>
    </row>
    <row r="12" spans="1:5" x14ac:dyDescent="0.25">
      <c r="A12" s="11">
        <v>111</v>
      </c>
      <c r="B12" s="11" t="s">
        <v>10</v>
      </c>
      <c r="C12" s="11" t="s">
        <v>30</v>
      </c>
      <c r="D12" s="11" t="str">
        <f t="shared" si="0"/>
        <v>RONNYGILLON</v>
      </c>
      <c r="E12" s="11" t="s">
        <v>45</v>
      </c>
    </row>
    <row r="13" spans="1:5" x14ac:dyDescent="0.25">
      <c r="A13" s="11">
        <v>112</v>
      </c>
      <c r="B13" s="11" t="s">
        <v>16</v>
      </c>
      <c r="C13" s="11" t="s">
        <v>31</v>
      </c>
      <c r="D13" s="11" t="str">
        <f t="shared" si="0"/>
        <v>WILLEMVANDEVELDE</v>
      </c>
      <c r="E13" s="11" t="s">
        <v>46</v>
      </c>
    </row>
    <row r="14" spans="1:5" x14ac:dyDescent="0.25">
      <c r="A14" s="11">
        <v>113</v>
      </c>
      <c r="B14" s="11" t="s">
        <v>17</v>
      </c>
      <c r="C14" s="11" t="s">
        <v>32</v>
      </c>
      <c r="D14" s="11" t="str">
        <f t="shared" si="0"/>
        <v>SAMVERBIEST</v>
      </c>
      <c r="E14" s="11" t="s">
        <v>47</v>
      </c>
    </row>
    <row r="15" spans="1:5" x14ac:dyDescent="0.25">
      <c r="A15" s="11">
        <v>114</v>
      </c>
      <c r="B15" s="11" t="s">
        <v>18</v>
      </c>
      <c r="C15" s="11" t="s">
        <v>33</v>
      </c>
      <c r="D15" s="11" t="str">
        <f t="shared" si="0"/>
        <v>SANDRAARMANI</v>
      </c>
      <c r="E15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Pasqi</dc:creator>
  <cp:lastModifiedBy>Pasqi</cp:lastModifiedBy>
  <dcterms:created xsi:type="dcterms:W3CDTF">2013-08-03T09:40:03Z</dcterms:created>
  <dcterms:modified xsi:type="dcterms:W3CDTF">2013-08-03T10:46:58Z</dcterms:modified>
</cp:coreProperties>
</file>