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mille MAJJI\Desktop\Outil v1\"/>
    </mc:Choice>
  </mc:AlternateContent>
  <xr:revisionPtr revIDLastSave="0" documentId="13_ncr:1_{8D6E3AEE-4872-4197-A681-21EA7B66C6D7}" xr6:coauthVersionLast="36" xr6:coauthVersionMax="36" xr10:uidLastSave="{00000000-0000-0000-0000-000000000000}"/>
  <bookViews>
    <workbookView xWindow="0" yWindow="0" windowWidth="28800" windowHeight="12225" tabRatio="501" xr2:uid="{00000000-000D-0000-FFFF-FFFF00000000}"/>
  </bookViews>
  <sheets>
    <sheet name="CANDIDATS" sheetId="1" r:id="rId1"/>
    <sheet name="PLANIFIER ENTRETIEN" sheetId="12" r:id="rId2"/>
    <sheet name="ENTRETIEN FIXE" sheetId="14" r:id="rId3"/>
    <sheet name="RETENU" sheetId="15" r:id="rId4"/>
    <sheet name="INDISPONIBLE" sheetId="17" r:id="rId5"/>
    <sheet name="EXCLU" sheetId="16" r:id="rId6"/>
    <sheet name="MODELE TABLEAU" sheetId="13" r:id="rId7"/>
    <sheet name="DONNEES" sheetId="6" r:id="rId8"/>
    <sheet name="SYNTHESES ENTRETIENS" sheetId="11" r:id="rId9"/>
  </sheets>
  <definedNames>
    <definedName name="CARACTERISTIQUES" localSheetId="2">DONNEES[#Headers]</definedName>
    <definedName name="CARACTERISTIQUES" localSheetId="5">DONNEES[#Headers]</definedName>
    <definedName name="CARACTERISTIQUES" localSheetId="4">DONNEES[#Headers]</definedName>
    <definedName name="CARACTERISTIQUES" localSheetId="6">DONNEES[#Headers]</definedName>
    <definedName name="CARACTERISTIQUES" localSheetId="1">DONNEES[#Headers]</definedName>
    <definedName name="CARACTERISTIQUES" localSheetId="3">DONNEES[#Headers]</definedName>
    <definedName name="CARACTERISTIQUES">DONNEES[#Headers]</definedName>
    <definedName name="POSTES" localSheetId="2">#REF!</definedName>
    <definedName name="POSTES" localSheetId="5">#REF!</definedName>
    <definedName name="POSTES" localSheetId="4">#REF!</definedName>
    <definedName name="POSTES" localSheetId="6">#REF!</definedName>
    <definedName name="POSTES" localSheetId="1">#REF!</definedName>
    <definedName name="POSTES" localSheetId="3">#REF!</definedName>
    <definedName name="POSTES">#REF!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1" l="1"/>
  <c r="C4" i="11"/>
  <c r="C5" i="11"/>
  <c r="C2" i="11"/>
</calcChain>
</file>

<file path=xl/sharedStrings.xml><?xml version="1.0" encoding="utf-8"?>
<sst xmlns="http://schemas.openxmlformats.org/spreadsheetml/2006/main" count="400" uniqueCount="182">
  <si>
    <t>NOM</t>
  </si>
  <si>
    <t>PORTABLE</t>
  </si>
  <si>
    <t>SECTEUR D'HABITATION</t>
  </si>
  <si>
    <t>PREFERENCE SITE</t>
  </si>
  <si>
    <t>POSTE 
RECHERCHE</t>
  </si>
  <si>
    <t>EP</t>
  </si>
  <si>
    <t>PLANIFIER 
UN ENTRETIEN</t>
  </si>
  <si>
    <t>ENTRETIEN 
FIXE</t>
  </si>
  <si>
    <t>Toulouse (31)</t>
  </si>
  <si>
    <t>06 95 12 94 01</t>
  </si>
  <si>
    <t>06-12-83-50-05</t>
  </si>
  <si>
    <t>06.89.26.93.28</t>
  </si>
  <si>
    <t>Merville (31)</t>
  </si>
  <si>
    <t>Ramonville-Saint-Agne (31)</t>
  </si>
  <si>
    <t>81370 Saint-Sulpice</t>
  </si>
  <si>
    <t>BLAGNAC, 31700, FR</t>
  </si>
  <si>
    <t>06.95.83.35.24</t>
  </si>
  <si>
    <t>Villeneuve-Tolosane (31)</t>
  </si>
  <si>
    <t>31200 Toulouse</t>
  </si>
  <si>
    <t>06 45 84 49 86</t>
  </si>
  <si>
    <t>07 68 28 91 98</t>
  </si>
  <si>
    <t>31100 Toulouse</t>
  </si>
  <si>
    <t>Nuit</t>
  </si>
  <si>
    <t>Journée</t>
  </si>
  <si>
    <t>Horaires</t>
  </si>
  <si>
    <t>Caces</t>
  </si>
  <si>
    <t>Moyen de transport</t>
  </si>
  <si>
    <t>Matin</t>
  </si>
  <si>
    <t>CACES 1</t>
  </si>
  <si>
    <t>Moto</t>
  </si>
  <si>
    <t>CACES 2</t>
  </si>
  <si>
    <t>Transports en commun</t>
  </si>
  <si>
    <t>Après-midi</t>
  </si>
  <si>
    <t>CACES 3</t>
  </si>
  <si>
    <t>Voiture</t>
  </si>
  <si>
    <t>CACES 4</t>
  </si>
  <si>
    <t>Vélo</t>
  </si>
  <si>
    <t>Tout créneaux horaires</t>
  </si>
  <si>
    <t>CACES 5</t>
  </si>
  <si>
    <t>Source du recrutement</t>
  </si>
  <si>
    <t>Pôle Emploi</t>
  </si>
  <si>
    <t>Indeed</t>
  </si>
  <si>
    <t>Jobstation</t>
  </si>
  <si>
    <t>Mission Locale</t>
  </si>
  <si>
    <t>Parrainage</t>
  </si>
  <si>
    <t>Spontanée</t>
  </si>
  <si>
    <t>POSTES</t>
  </si>
  <si>
    <t>Agent(e) de tri</t>
  </si>
  <si>
    <t>Cariste</t>
  </si>
  <si>
    <t>Industrie</t>
  </si>
  <si>
    <t>Magasinier</t>
  </si>
  <si>
    <t>Manutentionnaire</t>
  </si>
  <si>
    <t>Ouvert(e) à tout type de poste</t>
  </si>
  <si>
    <t xml:space="preserve">Ouvrier(e) agroalimentaire  </t>
  </si>
  <si>
    <t>Préparateur(trice) de commandes</t>
  </si>
  <si>
    <t>Tertiaire</t>
  </si>
  <si>
    <t xml:space="preserve">DATE CANDIDATURE </t>
  </si>
  <si>
    <t>CACES</t>
  </si>
  <si>
    <t>MOYEN DE TRANSPORT</t>
  </si>
  <si>
    <t>AUCUN</t>
  </si>
  <si>
    <t>SOURCE DU RECRUTEMENT</t>
  </si>
  <si>
    <t>Gestion</t>
  </si>
  <si>
    <t>Nuit_x000D_
Journée</t>
  </si>
  <si>
    <t>Industrie_x000D_
Manutentionnaire</t>
  </si>
  <si>
    <t>Magasinier_x000D_
Ouvert(e) à tout type de poste</t>
  </si>
  <si>
    <t>Magasinier_x000D_
Manutentionnaire</t>
  </si>
  <si>
    <t>Voiture_x000D_
Transports en commun</t>
  </si>
  <si>
    <t>Indeed_x000D_
Voiture</t>
  </si>
  <si>
    <t>Magasinier_x000D_
Préparateur(trice) de commandes</t>
  </si>
  <si>
    <t>Moto_x000D_
Transports en commun</t>
  </si>
  <si>
    <t>CACES 3_x000D_
CACES 2</t>
  </si>
  <si>
    <t>CRENEAU HORAIRE</t>
  </si>
  <si>
    <t>CACES 2_x000D_
CACES 4</t>
  </si>
  <si>
    <t>Moto_x000D_
Voiture</t>
  </si>
  <si>
    <t>Indeed_x000D_
Jobstation</t>
  </si>
  <si>
    <t>Indeed_x000D_
Parrainage</t>
  </si>
  <si>
    <t>Nuit_x000D_
Après-midi</t>
  </si>
  <si>
    <t>CACES 2_x000D_
CACES 5</t>
  </si>
  <si>
    <t>CIVILITÉ</t>
  </si>
  <si>
    <t>MADAME</t>
  </si>
  <si>
    <t>MONSIEUR</t>
  </si>
  <si>
    <t>TYPE D'ENTRETIEN</t>
  </si>
  <si>
    <t>LIEU(X) D'EXERCICE</t>
  </si>
  <si>
    <t>DURÉE</t>
  </si>
  <si>
    <t>SAVOIR-ÊTRE</t>
  </si>
  <si>
    <t>DATE</t>
  </si>
  <si>
    <t>COMPÉTENCES</t>
  </si>
  <si>
    <t>PHYSIQUE</t>
  </si>
  <si>
    <t>TÉLÉPHONIQUE</t>
  </si>
  <si>
    <t>Madame</t>
  </si>
  <si>
    <t>Physique</t>
  </si>
  <si>
    <t>2 ans</t>
  </si>
  <si>
    <t>Indeed_x000D_
Pôle Emploi</t>
  </si>
  <si>
    <t>DISPONIBLE DES LE</t>
  </si>
  <si>
    <t>Préparatrice de commandes caces 1</t>
  </si>
  <si>
    <t>Filmer des palettes, acheminer les produits à l'aide du CACES 1, porter des charges lourdes, remplir les box</t>
  </si>
  <si>
    <t>Esprit d'équipe, prise d'initiatives</t>
  </si>
  <si>
    <t>Rexel</t>
  </si>
  <si>
    <t>29/06/2019</t>
  </si>
  <si>
    <t>26/06/2019</t>
  </si>
  <si>
    <t>25/06/2019</t>
  </si>
  <si>
    <t>Monsieur</t>
  </si>
  <si>
    <t>Manutentionnaire frais</t>
  </si>
  <si>
    <t>Porter des chargel lourde, répartir des produits sur des palettes, filter des palettes, contrôler la qualité des palettes</t>
  </si>
  <si>
    <t>Ponctuel, volontaire, curieux, dynamique</t>
  </si>
  <si>
    <t>Socamil</t>
  </si>
  <si>
    <t>4 mois</t>
  </si>
  <si>
    <t>PRÉNOM/ NOM</t>
  </si>
  <si>
    <t>Préparateur de commandes</t>
  </si>
  <si>
    <t>Remplir les box en fonction de la commande vocale, apprécier la qualité des palettes, filmer des palettes, acheminer les marchandises via le chariot élévateur</t>
  </si>
  <si>
    <t>Curieux, patient, esprit d'équipe, dynamique, rigoureux</t>
  </si>
  <si>
    <t>ID LOGISTIQUE SANTE</t>
  </si>
  <si>
    <t>Magasinier_x000D_
Cariste_x000D_
Industrie</t>
  </si>
  <si>
    <t>Ouvrier(e) agroalimentaire  _x000D_
Magasinier</t>
  </si>
  <si>
    <t>Nuit_x000D_
Matin</t>
  </si>
  <si>
    <t>Matin_x000D_
Journée</t>
  </si>
  <si>
    <t>Moto_x000D_
Transports en commun_x000D_
Voiture</t>
  </si>
  <si>
    <t>CACES 3_x000D_
CACES 1</t>
  </si>
  <si>
    <t>EXCLURE</t>
  </si>
  <si>
    <t>RETENIR</t>
  </si>
  <si>
    <t>POSTE(S) OCCUPÉ(S)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</si>
  <si>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</si>
  <si>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PLANIFIER ENTRETIEN</t>
  </si>
  <si>
    <t>Ouvrier(e) agroalimentaire  _x000D_
Manutentionnaire_x000D_
Agent(e) de tri_x000D_
Cariste_x000D_
Préparateur(trice) de commandes_x000D_
Industrie</t>
  </si>
  <si>
    <t>CACES 1_x000D_
CACES 4</t>
  </si>
  <si>
    <t>Gestion_x000D_
Indeed_x000D_
Jobstation</t>
  </si>
  <si>
    <t>MONSIEUR 1</t>
  </si>
  <si>
    <t>MADAME 2</t>
  </si>
  <si>
    <t>MADAME 3</t>
  </si>
  <si>
    <t>MONSIEUR 4</t>
  </si>
  <si>
    <t>MONSIEUR 5</t>
  </si>
  <si>
    <t>MADAME 6</t>
  </si>
  <si>
    <t>MONSIEUR 7</t>
  </si>
  <si>
    <t>MONSIEUR 8</t>
  </si>
  <si>
    <t>MADAME 9</t>
  </si>
  <si>
    <t>MONSIEUR 10</t>
  </si>
  <si>
    <t>MONSIEUR 11</t>
  </si>
  <si>
    <t>MONSIEUR 12</t>
  </si>
  <si>
    <t>MADAME 13</t>
  </si>
  <si>
    <t>MONSIEUR 14</t>
  </si>
  <si>
    <t>MONSIEUR 15</t>
  </si>
  <si>
    <t>Après-midi_x000D_
Matin_x000D_
Nuit_x000D_
Journée</t>
  </si>
  <si>
    <t>ENTRETIEN FIXE</t>
  </si>
  <si>
    <t>x</t>
  </si>
  <si>
    <t>Magasinier_x000D_
Cariste_x000D_
Agent(e) de tri</t>
  </si>
  <si>
    <t>Indeed_x000D_
Jobstation_x000D_
Pôle Emploi</t>
  </si>
  <si>
    <t>RETENU</t>
  </si>
  <si>
    <t>INDISPONIBLE</t>
  </si>
  <si>
    <t>EXCLU</t>
  </si>
  <si>
    <t>Magasinier_x000D_
Industrie</t>
  </si>
  <si>
    <t>Nuit_x000D_
Journée_x000D_
Tout créneaux horaires</t>
  </si>
  <si>
    <t>CACES 3_x000D_
CACES 4_x000D_
CACES 2</t>
  </si>
  <si>
    <t>Indeed_x000D_
Gestion</t>
  </si>
  <si>
    <t>ENTRETIEN
FIXE</t>
  </si>
  <si>
    <t>Magasinier_x000D_
Tertiaire_x000D_
Manutentionnaire</t>
  </si>
  <si>
    <t>Nuit_x000D_
Journée_x000D_
Après-midi</t>
  </si>
  <si>
    <t>Nuit_x000D_
Tout créneaux horaires</t>
  </si>
  <si>
    <t>CACES 2_x000D_
CACES 3</t>
  </si>
  <si>
    <t>Manutentionnaire_x000D_
Industrie_x000D_
Cariste</t>
  </si>
  <si>
    <t>Nuit_x000D_
Journée_x000D_
Matin</t>
  </si>
  <si>
    <t>Vélo_x000D_
Transports en commun_x000D_
Moto</t>
  </si>
  <si>
    <t>Indeed_x000D_
Mission Locale</t>
  </si>
  <si>
    <t>Nuit_x000D_
Matin_x000D_
Tout créneaux horaires</t>
  </si>
  <si>
    <t>CANDIDAT</t>
  </si>
  <si>
    <t>MONSIEUR 16</t>
  </si>
  <si>
    <t>31101 Toulouse</t>
  </si>
  <si>
    <t>MONSIEUR 17</t>
  </si>
  <si>
    <t>31102 Toulouse</t>
  </si>
  <si>
    <t>MONSIEUR 18</t>
  </si>
  <si>
    <t>31103 Toulouse</t>
  </si>
  <si>
    <t>MONSIEUR 19</t>
  </si>
  <si>
    <t>31104 Toulouse</t>
  </si>
  <si>
    <t>MONSIEUR 20</t>
  </si>
  <si>
    <t>31105 Toulouse</t>
  </si>
  <si>
    <t>MONSIEUR 21</t>
  </si>
  <si>
    <t>31106 Toulouse</t>
  </si>
  <si>
    <t>MONSIEUR 22</t>
  </si>
  <si>
    <t>31107 Toulouse</t>
  </si>
  <si>
    <t>MONSIEUR 23</t>
  </si>
  <si>
    <t>31108 Toulouse</t>
  </si>
  <si>
    <t>CACES 1_x000D_
CACES 2_x000D_
CACES 4</t>
  </si>
  <si>
    <t>Nuit_x000D_
Matin_x000D_
Après-midi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</si>
</sst>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yyyy\-mm\-dd;@"/>
    <numFmt numFmtId="166" formatCode="d/m/yy;@"/>
  </numFmts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Lato"/>
    </font>
    <font>
      <sz val="11"/>
      <color theme="1"/>
      <name val="Lato"/>
    </font>
  </fonts>
  <fills count="5">
    <fill>
      <patternFill patternType="none"/>
    </fill>
    <fill>
      <patternFill patternType="gray125"/>
    </fill>
    <fill>
      <patternFill patternType="solid">
        <fgColor rgb="FF005495"/>
        <bgColor indexed="64"/>
      </patternFill>
    </fill>
    <fill>
      <patternFill patternType="solid">
        <fgColor rgb="FF005495"/>
        <bgColor theme="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rgb="FFD9D9D9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0" borderId="5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164" fontId="7" fillId="0" borderId="1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6" xfId="0" applyFont="1" applyBorder="1" applyAlignment="1">
      <alignment vertical="center"/>
    </xf>
    <xf numFmtId="0" fontId="7" fillId="0" borderId="7" xfId="0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/>
    </xf>
    <xf numFmtId="164" fontId="7" fillId="0" borderId="8" xfId="0" applyNumberFormat="1" applyFont="1" applyBorder="1" applyAlignment="1">
      <alignment horizontal="left" vertical="center"/>
    </xf>
    <xf numFmtId="0" fontId="7" fillId="0" borderId="8" xfId="0" applyFont="1" applyBorder="1" applyAlignment="1">
      <alignment horizontal="left" vertical="center" wrapText="1"/>
    </xf>
    <xf numFmtId="0" fontId="7" fillId="0" borderId="8" xfId="0" applyFont="1" applyBorder="1" applyAlignment="1">
      <alignment vertical="center" wrapText="1"/>
    </xf>
    <xf numFmtId="0" fontId="7" fillId="0" borderId="8" xfId="0" applyFont="1" applyBorder="1" applyAlignment="1">
      <alignment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vertical="center"/>
    </xf>
    <xf numFmtId="0" fontId="0" fillId="4" borderId="0" xfId="0" applyFill="1"/>
    <xf numFmtId="0" fontId="0" fillId="4" borderId="0" xfId="0" applyFill="1" applyBorder="1"/>
    <xf numFmtId="0" fontId="1" fillId="4" borderId="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0" fillId="4" borderId="10" xfId="0" applyFill="1" applyBorder="1" applyAlignment="1">
      <alignment vertical="center"/>
    </xf>
    <xf numFmtId="0" fontId="3" fillId="4" borderId="15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2" fillId="4" borderId="10" xfId="0" applyFont="1" applyFill="1" applyBorder="1"/>
    <xf numFmtId="0" fontId="2" fillId="4" borderId="14" xfId="0" applyFont="1" applyFill="1" applyBorder="1" applyAlignment="1">
      <alignment vertical="center"/>
    </xf>
    <xf numFmtId="0" fontId="5" fillId="4" borderId="10" xfId="0" applyFont="1" applyFill="1" applyBorder="1" applyAlignment="1">
      <alignment vertical="center"/>
    </xf>
    <xf numFmtId="0" fontId="2" fillId="4" borderId="10" xfId="0" applyFont="1" applyFill="1" applyBorder="1" applyAlignment="1">
      <alignment vertical="center"/>
    </xf>
    <xf numFmtId="0" fontId="2" fillId="4" borderId="16" xfId="0" applyFont="1" applyFill="1" applyBorder="1" applyAlignment="1">
      <alignment vertical="center"/>
    </xf>
    <xf numFmtId="0" fontId="2" fillId="4" borderId="17" xfId="0" applyFont="1" applyFill="1" applyBorder="1" applyAlignment="1">
      <alignment vertical="center"/>
    </xf>
    <xf numFmtId="0" fontId="0" fillId="4" borderId="17" xfId="0" applyFill="1" applyBorder="1"/>
    <xf numFmtId="0" fontId="3" fillId="4" borderId="17" xfId="0" applyFont="1" applyFill="1" applyBorder="1" applyAlignment="1">
      <alignment vertical="center"/>
    </xf>
    <xf numFmtId="0" fontId="3" fillId="4" borderId="18" xfId="0" applyFont="1" applyFill="1" applyBorder="1" applyAlignment="1">
      <alignment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vertical="center" wrapText="1"/>
    </xf>
    <xf numFmtId="165" fontId="7" fillId="4" borderId="16" xfId="0" applyNumberFormat="1" applyFont="1" applyFill="1" applyBorder="1" applyAlignment="1">
      <alignment vertical="center" wrapText="1"/>
    </xf>
    <xf numFmtId="0" fontId="7" fillId="4" borderId="17" xfId="0" applyFont="1" applyFill="1" applyBorder="1" applyAlignment="1">
      <alignment horizontal="left" vertical="center" wrapText="1"/>
    </xf>
    <xf numFmtId="14" fontId="7" fillId="0" borderId="5" xfId="0" applyNumberFormat="1" applyFont="1" applyBorder="1" applyAlignment="1">
      <alignment horizontal="left" vertical="center"/>
    </xf>
    <xf numFmtId="166" fontId="7" fillId="4" borderId="18" xfId="0" applyNumberFormat="1" applyFont="1" applyFill="1" applyBorder="1" applyAlignment="1">
      <alignment vertical="center" wrapText="1"/>
    </xf>
    <xf numFmtId="0" fontId="7" fillId="0" borderId="3" xfId="0" applyFont="1" applyBorder="1" applyAlignment="1">
      <alignment horizontal="left" vertical="center" wrapText="1"/>
    </xf>
    <xf numFmtId="14" fontId="7" fillId="0" borderId="7" xfId="0" applyNumberFormat="1" applyFont="1" applyBorder="1" applyAlignment="1">
      <alignment horizontal="left" vertical="center"/>
    </xf>
    <xf numFmtId="0" fontId="0" fillId="0" borderId="0" xfId="0" applyFill="1"/>
    <xf numFmtId="0" fontId="7" fillId="0" borderId="3" xfId="0" applyFont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/>
    </xf>
    <xf numFmtId="0" fontId="7" fillId="4" borderId="8" xfId="0" applyFont="1" applyFill="1" applyBorder="1" applyAlignment="1">
      <alignment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20" xfId="0" applyFont="1" applyFill="1" applyBorder="1" applyAlignment="1">
      <alignment horizontal="center" vertical="center"/>
    </xf>
    <xf numFmtId="14" fontId="7" fillId="0" borderId="7" xfId="0" applyNumberFormat="1" applyFont="1" applyFill="1" applyBorder="1" applyAlignment="1">
      <alignment horizontal="left" vertical="center"/>
    </xf>
    <xf numFmtId="0" fontId="7" fillId="0" borderId="7" xfId="0" applyFont="1" applyFill="1" applyBorder="1" applyAlignment="1">
      <alignment horizontal="left" vertical="center"/>
    </xf>
    <xf numFmtId="0" fontId="7" fillId="0" borderId="3" xfId="0" applyFont="1" applyFill="1" applyBorder="1" applyAlignment="1">
      <alignment horizontal="left" vertical="center" wrapText="1"/>
    </xf>
    <xf numFmtId="164" fontId="7" fillId="0" borderId="8" xfId="0" applyNumberFormat="1" applyFont="1" applyFill="1" applyBorder="1" applyAlignment="1">
      <alignment horizontal="left" vertical="center"/>
    </xf>
    <xf numFmtId="0" fontId="7" fillId="0" borderId="8" xfId="0" applyFont="1" applyFill="1" applyBorder="1" applyAlignment="1">
      <alignment horizontal="left" vertical="center"/>
    </xf>
    <xf numFmtId="0" fontId="7" fillId="0" borderId="8" xfId="0" applyFont="1" applyFill="1" applyBorder="1" applyAlignment="1">
      <alignment horizontal="left" vertical="center" wrapText="1"/>
    </xf>
    <xf numFmtId="0" fontId="7" fillId="0" borderId="8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0" fontId="7" fillId="0" borderId="8" xfId="0" applyFont="1" applyFill="1" applyBorder="1" applyAlignment="1">
      <alignment vertical="center"/>
    </xf>
    <xf numFmtId="0" fontId="0" fillId="0" borderId="0" xfId="0" applyFill="1" applyAlignment="1">
      <alignment wrapText="1"/>
    </xf>
    <xf numFmtId="14" fontId="7" fillId="4" borderId="5" xfId="0" applyNumberFormat="1" applyFont="1" applyFill="1" applyBorder="1" applyAlignment="1">
      <alignment vertical="center"/>
    </xf>
  </cellXfs>
  <cellStyles count="1">
    <cellStyle name="Normal" xfId="0" builtinId="0"/>
  </cellStyles>
  <dxfs count="177"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numFmt numFmtId="166" formatCode="d/m/yy;@"/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numFmt numFmtId="165" formatCode="yyyy\-mm\-dd;@"/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  <border diagonalUp="0" diagonalDown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top style="thin">
          <color theme="0" tint="-0.24994659260841701"/>
        </top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theme="0"/>
        </patternFill>
      </fill>
      <alignment vertical="center" textRotation="0" wrapText="1" indent="0" justifyLastLine="0" shrinkToFit="0" readingOrder="0"/>
    </dxf>
    <dxf>
      <border>
        <bottom style="thin">
          <color theme="0" tint="-0.2499465926084170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rgb="FF00549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/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ill>
        <patternFill>
          <fgColor indexed="64"/>
          <bgColor theme="0"/>
        </patternFill>
      </fill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  <dxf>
      <border>
        <top style="thin">
          <color theme="0" tint="-0.24994659260841701"/>
        </top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>
          <fgColor indexed="64"/>
          <bgColor theme="0"/>
        </patternFill>
      </fill>
      <alignment horizontal="general" vertical="center" textRotation="0" wrapText="0" indent="0" justifyLastLine="0" shrinkToFit="0" readingOrder="0"/>
    </dxf>
    <dxf>
      <border>
        <bottom style="thin">
          <color theme="0" tint="-0.2499465926084170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FFFF"/>
        <name val="Calibri"/>
        <scheme val="minor"/>
      </font>
      <fill>
        <patternFill patternType="solid">
          <fgColor indexed="64"/>
          <bgColor rgb="FF00549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24994659260841701"/>
        </left>
        <right style="thin">
          <color theme="0" tint="-0.24994659260841701"/>
        </right>
        <top/>
        <bottom/>
        <vertical style="thin">
          <color theme="0" tint="-0.24994659260841701"/>
        </vertical>
        <horizontal style="thin">
          <color theme="0" tint="-0.24994659260841701"/>
        </horizontal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/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top style="thin">
          <color rgb="FFD9D9D9"/>
        </top>
      </border>
    </dxf>
    <dxf>
      <border diagonalUp="0" diagonalDown="0">
        <left style="thin">
          <color rgb="FFD9D9D9"/>
        </left>
        <right style="thin">
          <color rgb="FFD9D9D9"/>
        </right>
        <top style="thin">
          <color rgb="FFD9D9D9"/>
        </top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</dxf>
    <dxf>
      <border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fill>
        <patternFill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top style="thin">
          <color rgb="FFD9D9D9"/>
        </top>
      </border>
    </dxf>
    <dxf>
      <border diagonalUp="0" diagonalDown="0">
        <left style="thin">
          <color rgb="FFD9D9D9"/>
        </left>
        <right style="thin">
          <color rgb="FFD9D9D9"/>
        </right>
        <top style="thin">
          <color rgb="FFD9D9D9"/>
        </top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</dxf>
    <dxf>
      <border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fill>
        <patternFill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top style="thin">
          <color rgb="FFD9D9D9"/>
        </top>
      </border>
    </dxf>
    <dxf>
      <border diagonalUp="0" diagonalDown="0">
        <left style="thin">
          <color rgb="FFD9D9D9"/>
        </left>
        <right style="thin">
          <color rgb="FFD9D9D9"/>
        </right>
        <top style="thin">
          <color rgb="FFD9D9D9"/>
        </top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</dxf>
    <dxf>
      <border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fill>
        <patternFill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top style="thin">
          <color rgb="FFD9D9D9"/>
        </top>
      </border>
    </dxf>
    <dxf>
      <border diagonalUp="0" diagonalDown="0">
        <left style="thin">
          <color rgb="FFD9D9D9"/>
        </left>
        <right style="thin">
          <color rgb="FFD9D9D9"/>
        </right>
        <top style="thin">
          <color rgb="FFD9D9D9"/>
        </top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</dxf>
    <dxf>
      <border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fill>
        <patternFill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top style="thin">
          <color rgb="FFD9D9D9"/>
        </top>
      </border>
    </dxf>
    <dxf>
      <border diagonalUp="0" diagonalDown="0">
        <left style="thin">
          <color rgb="FFD9D9D9"/>
        </left>
        <right style="thin">
          <color rgb="FFD9D9D9"/>
        </right>
        <top style="thin">
          <color rgb="FFD9D9D9"/>
        </top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</dxf>
    <dxf>
      <border>
        <bottom style="thin">
          <color rgb="FFD9D9D9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fill>
        <patternFill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left" vertical="center" textRotation="0" wrapText="1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/>
        <bottom style="thin">
          <color theme="0" tint="-0.149967955565050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left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 style="thin">
          <color theme="0" tint="-0.14996795556505021"/>
        </right>
        <top style="thin">
          <color theme="0" tint="-0.149967955565050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theme="0" tint="-0.149967955565050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Lato"/>
        <scheme val="none"/>
      </font>
      <fill>
        <patternFill patternType="solid">
          <fgColor indexed="64"/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border>
        <top style="thin">
          <color theme="0" tint="-0.14996795556505021"/>
        </top>
      </border>
    </dxf>
    <dxf>
      <border diagonalUp="0" diagonalDown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alignment vertical="center" textRotation="0" indent="0" justifyLastLine="0" shrinkToFit="0" readingOrder="0"/>
    </dxf>
    <dxf>
      <border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name val="Lato"/>
        <scheme val="none"/>
      </font>
      <fill>
        <patternFill>
          <bgColor rgb="FF00549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 tint="-0.14996795556505021"/>
        </left>
        <right style="thin">
          <color theme="0" tint="-0.14996795556505021"/>
        </right>
        <top/>
        <bottom/>
      </border>
    </dxf>
  </dxfs>
  <tableStyles count="0" defaultTableStyle="TableStyleMedium2" defaultPivotStyle="PivotStyleLight16"/>
  <colors>
    <mruColors>
      <color rgb="FF0054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CANDIDATS" displayName="CANDIDATS" ref="D3:T11" totalsRowShown="0" headerRowDxfId="176" dataDxfId="174" headerRowBorderDxfId="175" tableBorderDxfId="173" totalsRowBorderDxfId="172">
  <autoFilter ref="D3:T11" xr:uid="{00000000-0009-0000-0100-000002000000}"/>
  <sortState ref="D3:O3">
    <sortCondition ref="F3"/>
  </sortState>
  <tableColumns count="17">
    <tableColumn id="1" xr3:uid="{00000000-0010-0000-0000-000001000000}" name="DATE CANDIDATURE " dataDxfId="171"/>
    <tableColumn id="17" xr3:uid="{00000000-0010-0000-0000-000011000000}" name="CIVILITÉ" dataDxfId="170"/>
    <tableColumn id="2" xr3:uid="{00000000-0010-0000-0000-000002000000}" name="NOM" dataDxfId="169"/>
    <tableColumn id="3" xr3:uid="{00000000-0010-0000-0000-000003000000}" name="PORTABLE" dataDxfId="168"/>
    <tableColumn id="4" xr3:uid="{00000000-0010-0000-0000-000004000000}" name="SECTEUR D'HABITATION" dataDxfId="167"/>
    <tableColumn id="5" xr3:uid="{00000000-0010-0000-0000-000005000000}" name="POSTE _x000a_RECHERCHE" dataDxfId="166"/>
    <tableColumn id="6" xr3:uid="{00000000-0010-0000-0000-000006000000}" name="CRENEAU HORAIRE" dataDxfId="165"/>
    <tableColumn id="13" xr3:uid="{00000000-0010-0000-0000-00000D000000}" name="CACES" dataDxfId="164"/>
    <tableColumn id="9" xr3:uid="{00000000-0010-0000-0000-000009000000}" name="MOYEN DE TRANSPORT" dataDxfId="163"/>
    <tableColumn id="15" xr3:uid="{00000000-0010-0000-0000-00000F000000}" name="SOURCE DU RECRUTEMENT" dataDxfId="162"/>
    <tableColumn id="7" xr3:uid="{00000000-0010-0000-0000-000007000000}" name="PREFERENCE SITE" dataDxfId="161"/>
    <tableColumn id="8" xr3:uid="{00000000-0010-0000-0000-000008000000}" name="EP" dataDxfId="160"/>
    <tableColumn id="10" xr3:uid="{00000000-0010-0000-0000-00000A000000}" name="PLANIFIER ENTRETIEN" dataDxfId="159"/>
    <tableColumn id="11" xr3:uid="{3663F508-4F24-4B4C-929B-A776B53A0C2C}" name="ENTRETIEN_x000a_FIXE" dataDxfId="158"/>
    <tableColumn id="12" xr3:uid="{41A0FA02-1FBB-4681-A257-9E7412B20760}" name="RETENU" dataDxfId="157"/>
    <tableColumn id="14" xr3:uid="{6A0A4899-2DCF-4A30-A335-6B1AED6F9495}" name="INDISPONIBLE" dataDxfId="156"/>
    <tableColumn id="16" xr3:uid="{AC436F5C-EC77-4C4A-BFAA-A0A46B9D3315}" name="EXCLU" dataDxfId="155"/>
  </tableColumns>
  <tableStyleInfo name="TableStyleMedium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PLANIFIER_ENTRETIEN" displayName="PLANIFIER_ENTRETIEN" ref="D3:T7" totalsRowShown="0" headerRowDxfId="154" dataDxfId="152" headerRowBorderDxfId="153" dataCellStyle="Normal">
  <autoFilter ref="D3:T7" xr:uid="{00000000-0009-0000-0100-000007000000}"/>
  <sortState ref="D3:O4">
    <sortCondition ref="F3"/>
  </sortState>
  <tableColumns count="17">
    <tableColumn id="1" xr3:uid="{00000000-0010-0000-0100-000001000000}" name="DATE CANDIDATURE " dataDxfId="151" dataCellStyle="Normal"/>
    <tableColumn id="17" xr3:uid="{00000000-0010-0000-0100-000011000000}" name="CIVILITÉ" dataDxfId="150" dataCellStyle="Normal"/>
    <tableColumn id="2" xr3:uid="{00000000-0010-0000-0100-000002000000}" name="NOM" dataDxfId="149" dataCellStyle="Normal"/>
    <tableColumn id="3" xr3:uid="{00000000-0010-0000-0100-000003000000}" name="PORTABLE" dataDxfId="148" dataCellStyle="Normal"/>
    <tableColumn id="4" xr3:uid="{00000000-0010-0000-0100-000004000000}" name="SECTEUR D'HABITATION" dataDxfId="147" dataCellStyle="Normal"/>
    <tableColumn id="5" xr3:uid="{00000000-0010-0000-0100-000005000000}" name="POSTE _x000a_RECHERCHE" dataDxfId="146" dataCellStyle="Normal"/>
    <tableColumn id="6" xr3:uid="{00000000-0010-0000-0100-000006000000}" name="CRENEAU HORAIRE" dataDxfId="145" dataCellStyle="Normal"/>
    <tableColumn id="13" xr3:uid="{00000000-0010-0000-0100-00000D000000}" name="CACES" dataDxfId="144" dataCellStyle="Normal"/>
    <tableColumn id="9" xr3:uid="{00000000-0010-0000-0100-000009000000}" name="MOYEN DE TRANSPORT" dataDxfId="143" dataCellStyle="Normal"/>
    <tableColumn id="15" xr3:uid="{00000000-0010-0000-0100-00000F000000}" name="SOURCE DU RECRUTEMENT" dataCellStyle="Normal"/>
    <tableColumn id="7" xr3:uid="{00000000-0010-0000-0100-000007000000}" name="PREFERENCE SITE" dataDxfId="142" dataCellStyle="Normal"/>
    <tableColumn id="8" xr3:uid="{00000000-0010-0000-0100-000008000000}" name="EP" dataDxfId="141" dataCellStyle="Normal"/>
    <tableColumn id="10" xr3:uid="{EC4CFBEF-12E9-4F53-881D-508323285603}" name="CANDIDAT" dataDxfId="140" dataCellStyle="Normal"/>
    <tableColumn id="12" xr3:uid="{1E306C70-CE06-4A8F-A55B-33B29EA19488}" name="ENTRETIEN FIXE" dataDxfId="139" dataCellStyle="Normal"/>
    <tableColumn id="14" xr3:uid="{72EA50EC-772F-4029-9597-E445254389C2}" name="RETENU" dataDxfId="138" dataCellStyle="Normal"/>
    <tableColumn id="16" xr3:uid="{DD992899-C12B-4814-92F6-86F93F0AD92F}" name="INDISPONIBLE" dataDxfId="137" dataCellStyle="Normal"/>
    <tableColumn id="18" xr3:uid="{BED616EA-F4C1-42A5-96DC-433DE18D145F}" name="EXCLU" dataDxfId="136" dataCellStyle="Normal"/>
  </tableColumns>
  <tableStyleInfo name="TableStyleMedium2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2000000}" name="ENTRETIEN_FIXE" displayName="ENTRETIEN_FIXE" ref="D3:T8" totalsRowShown="0" headerRowDxfId="135" dataDxfId="133" headerRowBorderDxfId="134" tableBorderDxfId="132" totalsRowBorderDxfId="131">
  <autoFilter ref="D3:T8" xr:uid="{00000000-0009-0000-0100-00000A000000}"/>
  <sortState ref="D3:P3">
    <sortCondition ref="F3"/>
  </sortState>
  <tableColumns count="17">
    <tableColumn id="1" xr3:uid="{00000000-0010-0000-0200-000001000000}" name="DATE CANDIDATURE " dataDxfId="130"/>
    <tableColumn id="17" xr3:uid="{00000000-0010-0000-0200-000011000000}" name="CIVILITÉ" dataDxfId="129"/>
    <tableColumn id="2" xr3:uid="{00000000-0010-0000-0200-000002000000}" name="NOM" dataDxfId="128"/>
    <tableColumn id="3" xr3:uid="{00000000-0010-0000-0200-000003000000}" name="PORTABLE" dataDxfId="127"/>
    <tableColumn id="4" xr3:uid="{00000000-0010-0000-0200-000004000000}" name="SECTEUR D'HABITATION" dataDxfId="126"/>
    <tableColumn id="5" xr3:uid="{00000000-0010-0000-0200-000005000000}" name="POSTE _x000a_RECHERCHE" dataDxfId="125"/>
    <tableColumn id="6" xr3:uid="{00000000-0010-0000-0200-000006000000}" name="CRENEAU HORAIRE" dataDxfId="124"/>
    <tableColumn id="13" xr3:uid="{00000000-0010-0000-0200-00000D000000}" name="CACES" dataDxfId="123"/>
    <tableColumn id="9" xr3:uid="{00000000-0010-0000-0200-000009000000}" name="MOYEN DE TRANSPORT" dataDxfId="122"/>
    <tableColumn id="15" xr3:uid="{00000000-0010-0000-0200-00000F000000}" name="SOURCE DU RECRUTEMENT" dataDxfId="121"/>
    <tableColumn id="7" xr3:uid="{00000000-0010-0000-0200-000007000000}" name="PREFERENCE SITE" dataDxfId="120"/>
    <tableColumn id="8" xr3:uid="{00000000-0010-0000-0200-000008000000}" name="EP" dataDxfId="119"/>
    <tableColumn id="10" xr3:uid="{00000000-0010-0000-0200-00000A000000}" name="CANDIDAT" dataDxfId="118"/>
    <tableColumn id="11" xr3:uid="{6EA6B381-514F-4A30-8591-42AF0A937ACB}" name="PLANIFIER ENTRETIEN" dataDxfId="117"/>
    <tableColumn id="12" xr3:uid="{1D800A17-003E-4369-BEE5-F05FDDE56A29}" name="RETENIR" dataDxfId="116"/>
    <tableColumn id="14" xr3:uid="{FEEBCF7C-B394-46BF-BD93-BB7465FC6B52}" name="INDISPONIBLE" dataDxfId="115"/>
    <tableColumn id="16" xr3:uid="{9326999F-1B5A-4AC2-8DEF-8B259E2BA82F}" name="EXCLU" dataDxfId="114"/>
  </tableColumns>
  <tableStyleInfo name="TableStyleMedium2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3000000}" name="RETENU" displayName="RETENU" ref="D3:T9" totalsRowShown="0" headerRowDxfId="113" dataDxfId="111" headerRowBorderDxfId="112" tableBorderDxfId="110" totalsRowBorderDxfId="109">
  <autoFilter ref="D3:T9" xr:uid="{00000000-0009-0000-0100-00000B000000}"/>
  <sortState ref="D3:O3">
    <sortCondition ref="F3"/>
  </sortState>
  <tableColumns count="17">
    <tableColumn id="1" xr3:uid="{00000000-0010-0000-0300-000001000000}" name="DATE CANDIDATURE " dataDxfId="108"/>
    <tableColumn id="17" xr3:uid="{00000000-0010-0000-0300-000011000000}" name="CIVILITÉ" dataDxfId="107"/>
    <tableColumn id="2" xr3:uid="{00000000-0010-0000-0300-000002000000}" name="NOM" dataDxfId="106"/>
    <tableColumn id="3" xr3:uid="{00000000-0010-0000-0300-000003000000}" name="PORTABLE" dataDxfId="105"/>
    <tableColumn id="4" xr3:uid="{00000000-0010-0000-0300-000004000000}" name="SECTEUR D'HABITATION" dataDxfId="104"/>
    <tableColumn id="5" xr3:uid="{00000000-0010-0000-0300-000005000000}" name="POSTE _x000a_RECHERCHE" dataDxfId="103"/>
    <tableColumn id="6" xr3:uid="{00000000-0010-0000-0300-000006000000}" name="CRENEAU HORAIRE" dataDxfId="102"/>
    <tableColumn id="13" xr3:uid="{00000000-0010-0000-0300-00000D000000}" name="CACES" dataDxfId="101"/>
    <tableColumn id="9" xr3:uid="{00000000-0010-0000-0300-000009000000}" name="MOYEN DE TRANSPORT" dataDxfId="100"/>
    <tableColumn id="15" xr3:uid="{00000000-0010-0000-0300-00000F000000}" name="SOURCE DU RECRUTEMENT" dataDxfId="99"/>
    <tableColumn id="7" xr3:uid="{00000000-0010-0000-0300-000007000000}" name="PREFERENCE SITE" dataDxfId="98"/>
    <tableColumn id="8" xr3:uid="{00000000-0010-0000-0300-000008000000}" name="EP" dataDxfId="97"/>
    <tableColumn id="16" xr3:uid="{A1FD08C3-CF07-42C3-9A6E-CA95B923C3A3}" name="CANDIDAT" dataDxfId="96"/>
    <tableColumn id="14" xr3:uid="{A17BE788-5908-413A-8DE9-98024A167F33}" name="PLANIFIER ENTRETIEN" dataDxfId="95"/>
    <tableColumn id="12" xr3:uid="{1F0D2AB2-7577-4BB4-9953-C3A846082E62}" name="ENTRETIEN FIXE" dataDxfId="94"/>
    <tableColumn id="10" xr3:uid="{4F951E77-9A2A-4BCF-B327-86C068682659}" name="INDISPONIBLE" dataDxfId="93"/>
    <tableColumn id="11" xr3:uid="{EB18E4E5-0F41-4711-B8D9-78E69FD269C1}" name="EXCLU" dataDxfId="92"/>
  </tableColumns>
  <tableStyleInfo name="TableStyleMedium2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7FB96D5-F378-47F2-91A8-6A3BF3148D79}" name="INDISPO" displayName="INDISPO" ref="D3:T8" totalsRowShown="0" headerRowDxfId="91" dataDxfId="89" headerRowBorderDxfId="90" tableBorderDxfId="88" totalsRowBorderDxfId="87">
  <autoFilter ref="D3:T8" xr:uid="{00000000-0009-0000-0100-00000B000000}"/>
  <sortState ref="D3:O3">
    <sortCondition ref="F3"/>
  </sortState>
  <tableColumns count="17">
    <tableColumn id="1" xr3:uid="{6BF8955C-88B2-463D-BDF7-03BC7F39B834}" name="DATE" dataDxfId="86"/>
    <tableColumn id="17" xr3:uid="{246513C7-F6A8-4E4A-9A0E-A9F70C29584B}" name="CIVILITÉ" dataDxfId="85"/>
    <tableColumn id="2" xr3:uid="{46DACD17-10CE-47BA-9582-9FA5A318C506}" name="NOM" dataDxfId="84"/>
    <tableColumn id="3" xr3:uid="{D770C5A8-BFB6-406B-8EC2-AFC4BFA24504}" name="PORTABLE" dataDxfId="83"/>
    <tableColumn id="4" xr3:uid="{63C21C26-7520-4742-AEFE-F508057C1ED4}" name="SECTEUR D'HABITATION" dataDxfId="82"/>
    <tableColumn id="5" xr3:uid="{964D8643-D97A-44DF-8A6E-BDF466D3E553}" name="POSTE _x000a_RECHERCHE" dataDxfId="81"/>
    <tableColumn id="6" xr3:uid="{2EA07C69-5654-409C-8884-627A37328E5D}" name="CRENEAU HORAIRE" dataDxfId="80"/>
    <tableColumn id="13" xr3:uid="{901A669B-DF05-4C35-A2F0-6E5C6F02CEB7}" name="CACES" dataDxfId="79"/>
    <tableColumn id="9" xr3:uid="{B14C2F03-681C-4697-8063-33BA1EF358E8}" name="MOYEN DE TRANSPORT" dataDxfId="78"/>
    <tableColumn id="15" xr3:uid="{B16A81D5-34EE-4781-B9AE-9CCCB5B8CE6B}" name="SOURCE DU RECRUTEMENT" dataDxfId="77"/>
    <tableColumn id="7" xr3:uid="{E670FB85-AAC5-44B4-AAFA-4DED00988CDB}" name="PREFERENCE SITE" dataDxfId="76"/>
    <tableColumn id="8" xr3:uid="{828F90E7-A1B7-46D3-882D-A5F1943E5215}" name="EP" dataDxfId="75"/>
    <tableColumn id="16" xr3:uid="{6E839A5A-1304-47A4-9ACA-69AF369D85A1}" name="CANDIDAT" dataDxfId="74"/>
    <tableColumn id="14" xr3:uid="{9DD72941-AC6F-4CB9-A284-74C5E65C88FB}" name="PLANIFIER ENTRETIEN" dataDxfId="73"/>
    <tableColumn id="12" xr3:uid="{B84369BD-2A16-4A63-92FE-F8A386D7BC86}" name="ENTRETIEN FIXE" dataDxfId="72"/>
    <tableColumn id="10" xr3:uid="{2F70D553-D860-483B-93C7-E445F4594A84}" name="RETENU" dataDxfId="71"/>
    <tableColumn id="11" xr3:uid="{3B8CC176-8BD5-495D-BB44-145457F4EA38}" name="EXCLU" dataDxfId="70"/>
  </tableColumns>
  <tableStyleInfo name="TableStyleMedium2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4000000}" name="EXCLU" displayName="EXCLU" ref="D3:T10" totalsRowShown="0" headerRowDxfId="69" dataDxfId="67" headerRowBorderDxfId="68" tableBorderDxfId="66" totalsRowBorderDxfId="65">
  <autoFilter ref="D3:T10" xr:uid="{00000000-0009-0000-0100-00000C000000}"/>
  <sortState ref="D3:O4">
    <sortCondition ref="F3"/>
  </sortState>
  <tableColumns count="17">
    <tableColumn id="1" xr3:uid="{00000000-0010-0000-0400-000001000000}" name="DATE CANDIDATURE " dataDxfId="64"/>
    <tableColumn id="17" xr3:uid="{00000000-0010-0000-0400-000011000000}" name="CIVILITÉ" dataDxfId="63"/>
    <tableColumn id="2" xr3:uid="{00000000-0010-0000-0400-000002000000}" name="NOM" dataDxfId="62"/>
    <tableColumn id="3" xr3:uid="{00000000-0010-0000-0400-000003000000}" name="PORTABLE" dataDxfId="61"/>
    <tableColumn id="4" xr3:uid="{00000000-0010-0000-0400-000004000000}" name="SECTEUR D'HABITATION" dataDxfId="60"/>
    <tableColumn id="5" xr3:uid="{00000000-0010-0000-0400-000005000000}" name="POSTE _x000a_RECHERCHE" dataDxfId="59"/>
    <tableColumn id="6" xr3:uid="{00000000-0010-0000-0400-000006000000}" name="CRENEAU HORAIRE" dataDxfId="58"/>
    <tableColumn id="13" xr3:uid="{00000000-0010-0000-0400-00000D000000}" name="CACES" dataDxfId="57"/>
    <tableColumn id="9" xr3:uid="{00000000-0010-0000-0400-000009000000}" name="MOYEN DE TRANSPORT" dataDxfId="56"/>
    <tableColumn id="15" xr3:uid="{00000000-0010-0000-0400-00000F000000}" name="SOURCE DU RECRUTEMENT" dataDxfId="55"/>
    <tableColumn id="7" xr3:uid="{00000000-0010-0000-0400-000007000000}" name="PREFERENCE SITE" dataDxfId="54"/>
    <tableColumn id="8" xr3:uid="{00000000-0010-0000-0400-000008000000}" name="EP" dataDxfId="53"/>
    <tableColumn id="10" xr3:uid="{02E80B6A-C74B-41F8-ACA2-33C4FF9C031D}" name="CANDIDAT" dataDxfId="52"/>
    <tableColumn id="11" xr3:uid="{122C06F6-A266-4EA9-A851-0722936FFD5B}" name="PLANIFIER ENTRETIEN" dataDxfId="51"/>
    <tableColumn id="12" xr3:uid="{03430FBB-404D-4AB9-AF77-8D74CC3EA9DF}" name="ENTRETIEN FIXE" dataDxfId="50"/>
    <tableColumn id="14" xr3:uid="{99C2513E-CFA6-4BC5-87CF-6A8737EE7484}" name="RETENU" dataDxfId="49"/>
    <tableColumn id="16" xr3:uid="{7EB5E33E-339A-4A31-8B12-5831FB6CBF6B}" name="INDISPONIBLE" dataDxfId="48"/>
  </tableColumns>
  <tableStyleInfo name="TableStyleMedium2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Table2810" displayName="Table2810" ref="D3:S18" totalsRowShown="0" headerRowDxfId="47" dataDxfId="45" headerRowBorderDxfId="46" tableBorderDxfId="44" totalsRowBorderDxfId="43">
  <autoFilter ref="D3:S18" xr:uid="{00000000-0009-0000-0100-000009000000}"/>
  <sortState ref="D4:S18">
    <sortCondition ref="F3:F18"/>
  </sortState>
  <tableColumns count="16">
    <tableColumn id="1" xr3:uid="{00000000-0010-0000-0500-000001000000}" name="DATE CANDIDATURE " dataDxfId="42"/>
    <tableColumn id="17" xr3:uid="{00000000-0010-0000-0500-000011000000}" name="CIVILITÉ" dataDxfId="41"/>
    <tableColumn id="2" xr3:uid="{00000000-0010-0000-0500-000002000000}" name="NOM" dataDxfId="40"/>
    <tableColumn id="3" xr3:uid="{00000000-0010-0000-0500-000003000000}" name="PORTABLE" dataDxfId="39"/>
    <tableColumn id="4" xr3:uid="{00000000-0010-0000-0500-000004000000}" name="SECTEUR D'HABITATION" dataDxfId="38"/>
    <tableColumn id="5" xr3:uid="{00000000-0010-0000-0500-000005000000}" name="POSTE _x000a_RECHERCHE" dataDxfId="37"/>
    <tableColumn id="6" xr3:uid="{00000000-0010-0000-0500-000006000000}" name="CRENEAU HORAIRE" dataDxfId="36"/>
    <tableColumn id="13" xr3:uid="{00000000-0010-0000-0500-00000D000000}" name="CACES" dataDxfId="35"/>
    <tableColumn id="9" xr3:uid="{00000000-0010-0000-0500-000009000000}" name="MOYEN DE TRANSPORT" dataDxfId="34"/>
    <tableColumn id="15" xr3:uid="{00000000-0010-0000-0500-00000F000000}" name="SOURCE DU RECRUTEMENT" dataDxfId="33"/>
    <tableColumn id="7" xr3:uid="{00000000-0010-0000-0500-000007000000}" name="PREFERENCE SITE" dataDxfId="32"/>
    <tableColumn id="8" xr3:uid="{00000000-0010-0000-0500-000008000000}" name="EP" dataDxfId="31"/>
    <tableColumn id="10" xr3:uid="{00000000-0010-0000-0500-00000A000000}" name="PLANIFIER _x000a_UN ENTRETIEN" dataDxfId="30"/>
    <tableColumn id="11" xr3:uid="{00000000-0010-0000-0500-00000B000000}" name="ENTRETIEN _x000a_FIXE" dataDxfId="29"/>
    <tableColumn id="12" xr3:uid="{00000000-0010-0000-0500-00000C000000}" name="RETENIR" dataDxfId="28"/>
    <tableColumn id="14" xr3:uid="{00000000-0010-0000-0500-00000E000000}" name="EXCLURE" dataDxfId="27"/>
  </tableColumns>
  <tableStyleInfo name="TableStyleMedium20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6000000}" name="DONNEES" displayName="DONNEES" ref="A1:G10" totalsRowShown="0" headerRowDxfId="26" dataDxfId="24" headerRowBorderDxfId="25" tableBorderDxfId="23" totalsRowBorderDxfId="22">
  <autoFilter ref="A1:G10" xr:uid="{00000000-0009-0000-0100-000006000000}"/>
  <tableColumns count="7">
    <tableColumn id="1" xr3:uid="{00000000-0010-0000-0600-000001000000}" name="Horaires" dataDxfId="21"/>
    <tableColumn id="2" xr3:uid="{00000000-0010-0000-0600-000002000000}" name="Caces" dataDxfId="20"/>
    <tableColumn id="3" xr3:uid="{00000000-0010-0000-0600-000003000000}" name="Moyen de transport" dataDxfId="19"/>
    <tableColumn id="4" xr3:uid="{00000000-0010-0000-0600-000004000000}" name="Source du recrutement" dataDxfId="18"/>
    <tableColumn id="5" xr3:uid="{00000000-0010-0000-0600-000005000000}" name="POSTES" dataDxfId="17"/>
    <tableColumn id="6" xr3:uid="{00000000-0010-0000-0600-000006000000}" name="CIVILITÉ" dataDxfId="16"/>
    <tableColumn id="7" xr3:uid="{00000000-0010-0000-0600-000007000000}" name="TYPE D'ENTRETIEN" dataDxfId="15"/>
  </tableColumns>
  <tableStyleInfo name="TableStyleMedium6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8" displayName="Tableau8" ref="A1:J5" totalsRowShown="0" headerRowDxfId="14" dataDxfId="12" headerRowBorderDxfId="13" tableBorderDxfId="11" totalsRowBorderDxfId="10">
  <autoFilter ref="A1:J5" xr:uid="{00000000-0009-0000-0100-000008000000}"/>
  <tableColumns count="10">
    <tableColumn id="1" xr3:uid="{00000000-0010-0000-0700-000001000000}" name="DATE" dataDxfId="9"/>
    <tableColumn id="8" xr3:uid="{00000000-0010-0000-0700-000008000000}" name="CIVILITÉ" dataDxfId="8"/>
    <tableColumn id="2" xr3:uid="{00000000-0010-0000-0700-000002000000}" name="PRÉNOM/ NOM" dataDxfId="7">
      <calculatedColumnFormula>CANDIDATS!#REF!</calculatedColumnFormula>
    </tableColumn>
    <tableColumn id="4" xr3:uid="{00000000-0010-0000-0700-000004000000}" name="TYPE D'ENTRETIEN" dataDxfId="6"/>
    <tableColumn id="9" xr3:uid="{00000000-0010-0000-0700-000009000000}" name="POSTE(S) OCCUPÉ(S)" dataDxfId="5"/>
    <tableColumn id="10" xr3:uid="{00000000-0010-0000-0700-00000A000000}" name="COMPÉTENCES" dataDxfId="4"/>
    <tableColumn id="5" xr3:uid="{00000000-0010-0000-0700-000005000000}" name="SAVOIR-ÊTRE" dataDxfId="3"/>
    <tableColumn id="6" xr3:uid="{00000000-0010-0000-0700-000006000000}" name="LIEU(X) D'EXERCICE" dataDxfId="2"/>
    <tableColumn id="7" xr3:uid="{00000000-0010-0000-0700-000007000000}" name="DURÉE" dataDxfId="1"/>
    <tableColumn id="3" xr3:uid="{00000000-0010-0000-0700-000003000000}" name="DISPONIBLE DES LE" dataDxfId="0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B3:T11"/>
  <sheetViews>
    <sheetView tabSelected="1" topLeftCell="C1" zoomScale="80" zoomScaleNormal="80" workbookViewId="0">
      <selection activeCell="G34" sqref="G34"/>
    </sheetView>
  </sheetViews>
  <sheetFormatPr baseColWidth="10" defaultColWidth="9.140625" defaultRowHeight="15"/>
  <cols>
    <col min="1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7.140625" style="2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hidden="1" customWidth="1"/>
    <col min="16" max="16" width="18" style="21" bestFit="1" customWidth="1"/>
    <col min="17" max="20" width="15.28515625" style="21" customWidth="1"/>
    <col min="21" max="21" width="12" style="21" customWidth="1"/>
    <col min="22" max="16384" width="9.140625" style="21"/>
  </cols>
  <sheetData>
    <row r="3" spans="2:20" ht="30">
      <c r="D3" s="1" t="s">
        <v>56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2" t="s">
        <v>122</v>
      </c>
      <c r="Q3" s="2" t="s">
        <v>153</v>
      </c>
      <c r="R3" s="2" t="s">
        <v>146</v>
      </c>
      <c r="S3" s="2" t="s">
        <v>147</v>
      </c>
      <c r="T3" s="2" t="s">
        <v>148</v>
      </c>
    </row>
    <row r="4" spans="2:20" ht="28.5">
      <c r="D4" s="69">
        <v>43648</v>
      </c>
      <c r="E4" s="13" t="s">
        <v>80</v>
      </c>
      <c r="F4" s="49" t="s">
        <v>164</v>
      </c>
      <c r="G4" s="15">
        <v>666332240</v>
      </c>
      <c r="H4" s="14" t="s">
        <v>165</v>
      </c>
      <c r="I4" s="16" t="s">
        <v>113</v>
      </c>
      <c r="J4" s="17" t="s">
        <v>114</v>
      </c>
      <c r="K4" s="18" t="s">
        <v>35</v>
      </c>
      <c r="L4" s="18" t="s">
        <v>29</v>
      </c>
      <c r="M4" s="17" t="s">
        <v>74</v>
      </c>
      <c r="N4" s="18"/>
      <c r="O4" s="19"/>
      <c r="P4" s="19"/>
      <c r="Q4" s="19"/>
      <c r="R4" s="19"/>
      <c r="S4" s="19"/>
      <c r="T4" s="19"/>
    </row>
    <row r="5" spans="2:20" ht="42.75">
      <c r="D5" s="69">
        <v>43649</v>
      </c>
      <c r="E5" s="13" t="s">
        <v>80</v>
      </c>
      <c r="F5" s="49" t="s">
        <v>166</v>
      </c>
      <c r="G5" s="15">
        <v>666332241</v>
      </c>
      <c r="H5" s="14" t="s">
        <v>167</v>
      </c>
      <c r="I5" s="16" t="s">
        <v>113</v>
      </c>
      <c r="J5" s="17" t="s">
        <v>181</v>
      </c>
      <c r="K5" s="18" t="s">
        <v>38</v>
      </c>
      <c r="L5" s="18" t="s">
        <v>29</v>
      </c>
      <c r="M5" s="17" t="s">
        <v>74</v>
      </c>
      <c r="N5" s="18"/>
      <c r="O5" s="19"/>
      <c r="P5" s="19"/>
      <c r="Q5" s="19"/>
      <c r="R5" s="19"/>
      <c r="S5" s="19"/>
      <c r="T5" s="19"/>
    </row>
    <row r="6" spans="2:20" ht="42.75">
      <c r="D6" s="69">
        <v>43650</v>
      </c>
      <c r="E6" s="13" t="s">
        <v>80</v>
      </c>
      <c r="F6" s="49" t="s">
        <v>168</v>
      </c>
      <c r="G6" s="15">
        <v>666332242</v>
      </c>
      <c r="H6" s="14" t="s">
        <v>169</v>
      </c>
      <c r="I6" s="16" t="s">
        <v>113</v>
      </c>
      <c r="J6" s="17" t="s">
        <v>114</v>
      </c>
      <c r="K6" s="17" t="s">
        <v>180</v>
      </c>
      <c r="L6" s="18" t="s">
        <v>29</v>
      </c>
      <c r="M6" s="17" t="s">
        <v>74</v>
      </c>
      <c r="N6" s="18"/>
      <c r="O6" s="19"/>
      <c r="P6" s="19"/>
      <c r="Q6" s="19"/>
      <c r="R6" s="19"/>
      <c r="S6" s="19"/>
      <c r="T6" s="19"/>
    </row>
    <row r="7" spans="2:20" ht="28.5">
      <c r="D7" s="69">
        <v>43651</v>
      </c>
      <c r="E7" s="13" t="s">
        <v>80</v>
      </c>
      <c r="F7" s="49" t="s">
        <v>170</v>
      </c>
      <c r="G7" s="15">
        <v>666332243</v>
      </c>
      <c r="H7" s="14" t="s">
        <v>171</v>
      </c>
      <c r="I7" s="16" t="s">
        <v>113</v>
      </c>
      <c r="J7" s="17" t="s">
        <v>114</v>
      </c>
      <c r="K7" s="18" t="s">
        <v>30</v>
      </c>
      <c r="L7" s="18" t="s">
        <v>29</v>
      </c>
      <c r="M7" s="17" t="s">
        <v>74</v>
      </c>
      <c r="N7" s="18"/>
      <c r="O7" s="19"/>
      <c r="P7" s="19"/>
      <c r="Q7" s="19"/>
      <c r="R7" s="19"/>
      <c r="S7" s="19"/>
      <c r="T7" s="19"/>
    </row>
    <row r="8" spans="2:20" ht="28.5">
      <c r="D8" s="69">
        <v>43652</v>
      </c>
      <c r="E8" s="13" t="s">
        <v>80</v>
      </c>
      <c r="F8" s="49" t="s">
        <v>172</v>
      </c>
      <c r="G8" s="15">
        <v>666332244</v>
      </c>
      <c r="H8" s="14" t="s">
        <v>173</v>
      </c>
      <c r="I8" s="16" t="s">
        <v>113</v>
      </c>
      <c r="J8" s="17" t="s">
        <v>114</v>
      </c>
      <c r="K8" s="17" t="s">
        <v>77</v>
      </c>
      <c r="L8" s="18" t="s">
        <v>29</v>
      </c>
      <c r="M8" s="17" t="s">
        <v>74</v>
      </c>
      <c r="N8" s="18"/>
      <c r="O8" s="19"/>
      <c r="P8" s="19"/>
      <c r="Q8" s="19"/>
      <c r="R8" s="19"/>
      <c r="S8" s="19"/>
      <c r="T8" s="19"/>
    </row>
    <row r="9" spans="2:20" ht="28.5">
      <c r="B9" s="21" t="s">
        <v>121</v>
      </c>
      <c r="D9" s="69">
        <v>43653</v>
      </c>
      <c r="E9" s="13" t="s">
        <v>80</v>
      </c>
      <c r="F9" s="49" t="s">
        <v>174</v>
      </c>
      <c r="G9" s="15">
        <v>666332245</v>
      </c>
      <c r="H9" s="14" t="s">
        <v>175</v>
      </c>
      <c r="I9" s="16" t="s">
        <v>113</v>
      </c>
      <c r="J9" s="17" t="s">
        <v>114</v>
      </c>
      <c r="K9" s="18" t="s">
        <v>59</v>
      </c>
      <c r="L9" s="18" t="s">
        <v>29</v>
      </c>
      <c r="M9" s="17" t="s">
        <v>74</v>
      </c>
      <c r="N9" s="18"/>
      <c r="O9" s="19"/>
      <c r="P9" s="19"/>
      <c r="Q9" s="19"/>
      <c r="R9" s="19"/>
      <c r="S9" s="19"/>
      <c r="T9" s="19"/>
    </row>
    <row r="10" spans="2:20" ht="28.5">
      <c r="D10" s="69">
        <v>43654</v>
      </c>
      <c r="E10" s="13" t="s">
        <v>80</v>
      </c>
      <c r="F10" s="49" t="s">
        <v>176</v>
      </c>
      <c r="G10" s="15">
        <v>666332246</v>
      </c>
      <c r="H10" s="14" t="s">
        <v>177</v>
      </c>
      <c r="I10" s="16" t="s">
        <v>113</v>
      </c>
      <c r="J10" s="17" t="s">
        <v>114</v>
      </c>
      <c r="K10" s="18" t="s">
        <v>59</v>
      </c>
      <c r="L10" s="18" t="s">
        <v>29</v>
      </c>
      <c r="M10" s="17" t="s">
        <v>74</v>
      </c>
      <c r="N10" s="18"/>
      <c r="O10" s="19"/>
      <c r="P10" s="19"/>
      <c r="Q10" s="19"/>
      <c r="R10" s="19"/>
      <c r="S10" s="19"/>
      <c r="T10" s="19"/>
    </row>
    <row r="11" spans="2:20" ht="28.5">
      <c r="D11" s="69">
        <v>43655</v>
      </c>
      <c r="E11" s="13" t="s">
        <v>80</v>
      </c>
      <c r="F11" s="49" t="s">
        <v>178</v>
      </c>
      <c r="G11" s="15">
        <v>666332247</v>
      </c>
      <c r="H11" s="14" t="s">
        <v>179</v>
      </c>
      <c r="I11" s="16" t="s">
        <v>113</v>
      </c>
      <c r="J11" s="17" t="s">
        <v>114</v>
      </c>
      <c r="K11" s="18" t="s">
        <v>59</v>
      </c>
      <c r="L11" s="18" t="s">
        <v>29</v>
      </c>
      <c r="M11" s="17" t="s">
        <v>74</v>
      </c>
      <c r="N11" s="18"/>
      <c r="O11" s="19"/>
      <c r="P11" s="19"/>
      <c r="Q11" s="19"/>
      <c r="R11" s="19"/>
      <c r="S11" s="19"/>
      <c r="T11" s="19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000-000000000000}">
          <x14:formula1>
            <xm:f>DONNEES!$E$2:$E$10</xm:f>
          </x14:formula1>
          <xm:sqref>I4:I11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000-000001000000}">
          <x14:formula1>
            <xm:f>DONNEES!$A$2:$A$6</xm:f>
          </x14:formula1>
          <xm:sqref>J4:J11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000-000002000000}">
          <x14:formula1>
            <xm:f>DONNEES!$B$2:$B$7</xm:f>
          </x14:formula1>
          <xm:sqref>K4:K11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000-000003000000}">
          <x14:formula1>
            <xm:f>DONNEES!$D$2:$D$8</xm:f>
          </x14:formula1>
          <xm:sqref>M4:M11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000-000004000000}">
          <x14:formula1>
            <xm:f>DONNEES!$C$2:$C$5</xm:f>
          </x14:formula1>
          <xm:sqref>L4:L11</xm:sqref>
        </x14:dataValidation>
        <x14:dataValidation type="list" allowBlank="1" showInputMessage="1" showErrorMessage="1" xr:uid="{00000000-0002-0000-0000-000005000000}">
          <x14:formula1>
            <xm:f>DONNEES!$F$2:$F$3</xm:f>
          </x14:formula1>
          <xm:sqref>E4:E11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6"/>
  <dimension ref="D3:T13"/>
  <sheetViews>
    <sheetView topLeftCell="D1" zoomScale="80" zoomScaleNormal="80" workbookViewId="0">
      <selection activeCell="D3" sqref="D3:T7"/>
    </sheetView>
  </sheetViews>
  <sheetFormatPr baseColWidth="10" defaultColWidth="9.140625" defaultRowHeight="15"/>
  <cols>
    <col min="1" max="1" width="9.140625" style="21" customWidth="1"/>
    <col min="2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0.140625" style="21" bestFit="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hidden="1" customWidth="1"/>
    <col min="16" max="16" width="15.28515625" style="21" bestFit="1" customWidth="1"/>
    <col min="17" max="17" width="13.5703125" style="21" bestFit="1" customWidth="1"/>
    <col min="18" max="18" width="19.42578125" style="21" customWidth="1"/>
    <col min="19" max="19" width="17.85546875" style="21" customWidth="1"/>
    <col min="20" max="16384" width="9.140625" style="21"/>
  </cols>
  <sheetData>
    <row r="3" spans="4:20" ht="30">
      <c r="D3" s="1" t="s">
        <v>56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2" t="s">
        <v>163</v>
      </c>
      <c r="Q3" s="2" t="s">
        <v>142</v>
      </c>
      <c r="R3" s="2" t="s">
        <v>146</v>
      </c>
      <c r="S3" s="2" t="s">
        <v>147</v>
      </c>
      <c r="T3" s="2" t="s">
        <v>148</v>
      </c>
    </row>
    <row r="4" spans="4:20" ht="28.5">
      <c r="D4" s="50">
        <v>43649</v>
      </c>
      <c r="E4" s="13" t="s">
        <v>79</v>
      </c>
      <c r="F4" s="49" t="s">
        <v>131</v>
      </c>
      <c r="G4" s="15">
        <v>685876577</v>
      </c>
      <c r="H4" s="14" t="s">
        <v>8</v>
      </c>
      <c r="I4" s="16" t="s">
        <v>65</v>
      </c>
      <c r="J4" s="17" t="s">
        <v>27</v>
      </c>
      <c r="K4" s="18" t="s">
        <v>33</v>
      </c>
      <c r="L4" s="18" t="s">
        <v>73</v>
      </c>
      <c r="M4" s="17" t="s">
        <v>74</v>
      </c>
      <c r="N4" s="18"/>
      <c r="O4" s="19"/>
      <c r="P4" s="19"/>
      <c r="Q4" s="19"/>
      <c r="R4" s="19"/>
      <c r="S4" s="19"/>
      <c r="T4" s="58"/>
    </row>
    <row r="5" spans="4:20" ht="28.5">
      <c r="D5" s="59">
        <v>43651</v>
      </c>
      <c r="E5" s="60" t="s">
        <v>80</v>
      </c>
      <c r="F5" s="61" t="s">
        <v>133</v>
      </c>
      <c r="G5" s="62">
        <v>769071502</v>
      </c>
      <c r="H5" s="63" t="s">
        <v>18</v>
      </c>
      <c r="I5" s="64" t="s">
        <v>50</v>
      </c>
      <c r="J5" s="65" t="s">
        <v>62</v>
      </c>
      <c r="K5" s="66" t="s">
        <v>117</v>
      </c>
      <c r="L5" s="67" t="s">
        <v>29</v>
      </c>
      <c r="M5" s="51" t="s">
        <v>41</v>
      </c>
      <c r="N5" s="67"/>
      <c r="O5" s="57"/>
      <c r="P5" s="57"/>
      <c r="Q5" s="57"/>
      <c r="R5" s="57"/>
      <c r="S5" s="57"/>
      <c r="T5" s="57"/>
    </row>
    <row r="6" spans="4:20" ht="57">
      <c r="D6" s="59">
        <v>43640</v>
      </c>
      <c r="E6" s="60" t="s">
        <v>79</v>
      </c>
      <c r="F6" s="61" t="s">
        <v>138</v>
      </c>
      <c r="G6" s="62" t="s">
        <v>20</v>
      </c>
      <c r="H6" s="63" t="s">
        <v>8</v>
      </c>
      <c r="I6" s="64" t="s">
        <v>158</v>
      </c>
      <c r="J6" s="65" t="s">
        <v>114</v>
      </c>
      <c r="K6" s="66" t="s">
        <v>117</v>
      </c>
      <c r="L6" s="65" t="s">
        <v>116</v>
      </c>
      <c r="M6" s="68" t="s">
        <v>74</v>
      </c>
      <c r="N6" s="67"/>
      <c r="O6" s="57"/>
      <c r="P6" s="57"/>
      <c r="Q6" s="57"/>
      <c r="R6" s="57"/>
      <c r="S6" s="57"/>
      <c r="T6" s="57"/>
    </row>
    <row r="7" spans="4:20" ht="30">
      <c r="D7" s="59">
        <v>43643</v>
      </c>
      <c r="E7" s="60" t="s">
        <v>80</v>
      </c>
      <c r="F7" s="61" t="s">
        <v>140</v>
      </c>
      <c r="G7" s="62">
        <v>666332239</v>
      </c>
      <c r="H7" s="63" t="s">
        <v>21</v>
      </c>
      <c r="I7" s="64" t="s">
        <v>113</v>
      </c>
      <c r="J7" s="65" t="s">
        <v>114</v>
      </c>
      <c r="K7" s="66" t="s">
        <v>33</v>
      </c>
      <c r="L7" s="67" t="s">
        <v>29</v>
      </c>
      <c r="M7" s="68" t="s">
        <v>74</v>
      </c>
      <c r="N7" s="67"/>
      <c r="O7" s="57"/>
      <c r="P7" s="57" t="e">
        <v>#N/A</v>
      </c>
      <c r="Q7" s="57" t="e">
        <v>#N/A</v>
      </c>
      <c r="R7" s="57" t="e">
        <v>#N/A</v>
      </c>
      <c r="S7" s="57" t="e">
        <v>#N/A</v>
      </c>
      <c r="T7" s="57" t="e">
        <v>#N/A</v>
      </c>
    </row>
    <row r="12" spans="4:20">
      <c r="H12" s="22"/>
    </row>
    <row r="13" spans="4:20">
      <c r="H13" s="23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BCF4226D-F6E4-4BDF-AB7B-3F95CF308077}">
            <x14:iconSet iconSet="3Stars" showValue="0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</x14:iconSet>
          </x14:cfRule>
          <xm:sqref>O4:OS4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100-000000000000}">
          <x14:formula1>
            <xm:f>DONNEES!$F$2:$F$3</xm:f>
          </x14:formula1>
          <xm:sqref>E4:E7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100-000001000000}">
          <x14:formula1>
            <xm:f>DONNEES!$C$2:$C$5</xm:f>
          </x14:formula1>
          <xm:sqref>L4:L7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100-000002000000}">
          <x14:formula1>
            <xm:f>DONNEES!$D$2:$D$8</xm:f>
          </x14:formula1>
          <xm:sqref>M4:M7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100-000003000000}">
          <x14:formula1>
            <xm:f>DONNEES!$B$2:$B$7</xm:f>
          </x14:formula1>
          <xm:sqref>K4:K7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100-000004000000}">
          <x14:formula1>
            <xm:f>DONNEES!$A$2:$A$6</xm:f>
          </x14:formula1>
          <xm:sqref>J4:J7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100-000005000000}">
          <x14:formula1>
            <xm:f>DONNEES!$E$2:$E$10</xm:f>
          </x14:formula1>
          <xm:sqref>I4:I7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8"/>
  <dimension ref="D3:T18"/>
  <sheetViews>
    <sheetView topLeftCell="E1" zoomScale="80" zoomScaleNormal="80" workbookViewId="0">
      <selection activeCell="D3" sqref="D3:T8"/>
    </sheetView>
  </sheetViews>
  <sheetFormatPr baseColWidth="10" defaultColWidth="9.140625" defaultRowHeight="15"/>
  <cols>
    <col min="1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0.140625" style="21" bestFit="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bestFit="1" customWidth="1"/>
    <col min="16" max="16" width="18.42578125" style="21" bestFit="1" customWidth="1"/>
    <col min="17" max="18" width="18.42578125" style="21" customWidth="1"/>
    <col min="19" max="19" width="17.28515625" style="21" bestFit="1" customWidth="1"/>
    <col min="20" max="16384" width="9.140625" style="21"/>
  </cols>
  <sheetData>
    <row r="3" spans="4:20" ht="30">
      <c r="D3" s="1" t="s">
        <v>56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53" t="s">
        <v>163</v>
      </c>
      <c r="Q3" s="53" t="s">
        <v>122</v>
      </c>
      <c r="R3" s="53" t="s">
        <v>119</v>
      </c>
      <c r="S3" s="53" t="s">
        <v>147</v>
      </c>
      <c r="T3" s="53" t="s">
        <v>148</v>
      </c>
    </row>
    <row r="4" spans="4:20" ht="57">
      <c r="D4" s="47">
        <v>43652</v>
      </c>
      <c r="E4" s="5" t="s">
        <v>79</v>
      </c>
      <c r="F4" s="6" t="s">
        <v>134</v>
      </c>
      <c r="G4" s="7">
        <v>771079047</v>
      </c>
      <c r="H4" s="6" t="s">
        <v>8</v>
      </c>
      <c r="I4" s="8" t="s">
        <v>68</v>
      </c>
      <c r="J4" s="9" t="s">
        <v>159</v>
      </c>
      <c r="K4" s="9" t="s">
        <v>70</v>
      </c>
      <c r="L4" s="9" t="s">
        <v>116</v>
      </c>
      <c r="M4" s="9" t="s">
        <v>152</v>
      </c>
      <c r="N4" s="10"/>
      <c r="O4" s="11">
        <v>1</v>
      </c>
      <c r="P4" s="11"/>
      <c r="Q4" s="11"/>
      <c r="R4" s="11"/>
      <c r="S4" s="11"/>
      <c r="T4" s="11"/>
    </row>
    <row r="5" spans="4:20">
      <c r="D5" s="47"/>
      <c r="E5" s="5"/>
      <c r="F5" s="6"/>
      <c r="G5" s="7"/>
      <c r="H5" s="6"/>
      <c r="I5" s="8"/>
      <c r="J5" s="9"/>
      <c r="K5" s="9"/>
      <c r="L5" s="9"/>
      <c r="M5" s="9"/>
      <c r="N5" s="10"/>
      <c r="O5" s="11">
        <v>3</v>
      </c>
      <c r="P5" s="11"/>
      <c r="Q5" s="11"/>
      <c r="R5" s="11"/>
      <c r="S5" s="11"/>
      <c r="T5" s="11"/>
    </row>
    <row r="6" spans="4:20">
      <c r="D6" s="47"/>
      <c r="E6" s="5"/>
      <c r="F6" s="6"/>
      <c r="G6" s="7"/>
      <c r="H6" s="6"/>
      <c r="I6" s="8"/>
      <c r="J6" s="9"/>
      <c r="K6" s="9"/>
      <c r="L6" s="9"/>
      <c r="M6" s="9"/>
      <c r="N6" s="10"/>
      <c r="O6" s="11">
        <v>3</v>
      </c>
      <c r="P6" s="11"/>
      <c r="Q6" s="11"/>
      <c r="R6" s="11"/>
      <c r="S6" s="11"/>
      <c r="T6" s="11"/>
    </row>
    <row r="7" spans="4:20" ht="28.5">
      <c r="D7" s="47">
        <v>43650</v>
      </c>
      <c r="E7" s="5" t="s">
        <v>80</v>
      </c>
      <c r="F7" s="6" t="s">
        <v>132</v>
      </c>
      <c r="G7" s="7" t="s">
        <v>16</v>
      </c>
      <c r="H7" s="6" t="s">
        <v>17</v>
      </c>
      <c r="I7" s="8" t="s">
        <v>149</v>
      </c>
      <c r="J7" s="9" t="s">
        <v>22</v>
      </c>
      <c r="K7" s="9" t="s">
        <v>30</v>
      </c>
      <c r="L7" s="9" t="s">
        <v>73</v>
      </c>
      <c r="M7" s="9" t="s">
        <v>152</v>
      </c>
      <c r="N7" s="10"/>
      <c r="O7" s="11">
        <v>3</v>
      </c>
      <c r="P7" s="11"/>
      <c r="Q7" s="11"/>
      <c r="R7" s="11"/>
      <c r="S7" s="11"/>
      <c r="T7" s="11"/>
    </row>
    <row r="8" spans="4:20" ht="28.5">
      <c r="D8" s="47">
        <v>43654</v>
      </c>
      <c r="E8" s="5" t="s">
        <v>80</v>
      </c>
      <c r="F8" s="6" t="s">
        <v>136</v>
      </c>
      <c r="G8" s="7">
        <v>629799642</v>
      </c>
      <c r="H8" s="6" t="s">
        <v>13</v>
      </c>
      <c r="I8" s="8" t="s">
        <v>64</v>
      </c>
      <c r="J8" s="9" t="s">
        <v>37</v>
      </c>
      <c r="K8" s="9" t="s">
        <v>77</v>
      </c>
      <c r="L8" s="9" t="s">
        <v>69</v>
      </c>
      <c r="M8" s="9" t="s">
        <v>67</v>
      </c>
      <c r="N8" s="10"/>
      <c r="O8" s="11"/>
      <c r="P8" s="11" t="e">
        <v>#N/A</v>
      </c>
      <c r="Q8" s="11" t="e">
        <v>#N/A</v>
      </c>
      <c r="R8" s="11" t="e">
        <v>#N/A</v>
      </c>
      <c r="S8" s="11" t="e">
        <v>#N/A</v>
      </c>
      <c r="T8" s="11" t="e">
        <v>#N/A</v>
      </c>
    </row>
    <row r="17" spans="8:8">
      <c r="H17" s="22"/>
    </row>
    <row r="18" spans="8:8">
      <c r="H18" s="23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0" id="{1CF7AD36-72AB-47FD-B179-1067486E8B7F}">
            <x14:iconSet iconSet="3Stars" showValue="0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</x14:iconSet>
          </x14:cfRule>
          <xm:sqref>O4:O8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200-000000000000}">
          <x14:formula1>
            <xm:f>DONNEES!$E$2:$E$10</xm:f>
          </x14:formula1>
          <xm:sqref>I4:I8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200-000001000000}">
          <x14:formula1>
            <xm:f>DONNEES!$A$2:$A$6</xm:f>
          </x14:formula1>
          <xm:sqref>J4:J8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200-000002000000}">
          <x14:formula1>
            <xm:f>DONNEES!$B$2:$B$7</xm:f>
          </x14:formula1>
          <xm:sqref>K4:K8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200-000003000000}">
          <x14:formula1>
            <xm:f>DONNEES!$D$2:$D$8</xm:f>
          </x14:formula1>
          <xm:sqref>M4:M8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200-000004000000}">
          <x14:formula1>
            <xm:f>DONNEES!$C$2:$C$5</xm:f>
          </x14:formula1>
          <xm:sqref>L4:L8</xm:sqref>
        </x14:dataValidation>
        <x14:dataValidation type="list" allowBlank="1" showInputMessage="1" showErrorMessage="1" xr:uid="{00000000-0002-0000-0200-000005000000}">
          <x14:formula1>
            <xm:f>DONNEES!$F$2:$F$3</xm:f>
          </x14:formula1>
          <xm:sqref>E4:E8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9"/>
  <dimension ref="D3:T19"/>
  <sheetViews>
    <sheetView topLeftCell="E1" zoomScale="80" zoomScaleNormal="80" workbookViewId="0">
      <selection activeCell="D3" sqref="D3:T9"/>
    </sheetView>
  </sheetViews>
  <sheetFormatPr baseColWidth="10" defaultColWidth="9.140625" defaultRowHeight="15"/>
  <cols>
    <col min="1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0.140625" style="21" bestFit="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bestFit="1" customWidth="1"/>
    <col min="16" max="16" width="14.5703125" style="21" bestFit="1" customWidth="1"/>
    <col min="17" max="18" width="15.28515625" style="21" bestFit="1" customWidth="1"/>
    <col min="19" max="19" width="20" style="21" bestFit="1" customWidth="1"/>
    <col min="20" max="20" width="13.7109375" style="21" bestFit="1" customWidth="1"/>
    <col min="21" max="21" width="12" style="21" customWidth="1"/>
    <col min="22" max="16384" width="9.140625" style="21"/>
  </cols>
  <sheetData>
    <row r="3" spans="4:20" ht="30">
      <c r="D3" s="1" t="s">
        <v>56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54" t="s">
        <v>163</v>
      </c>
      <c r="Q3" s="54" t="s">
        <v>122</v>
      </c>
      <c r="R3" s="54" t="s">
        <v>142</v>
      </c>
      <c r="S3" s="53" t="s">
        <v>147</v>
      </c>
      <c r="T3" s="53" t="s">
        <v>148</v>
      </c>
    </row>
    <row r="4" spans="4:20" ht="28.5">
      <c r="D4" s="47">
        <v>43655</v>
      </c>
      <c r="E4" s="5" t="s">
        <v>80</v>
      </c>
      <c r="F4" s="6" t="s">
        <v>137</v>
      </c>
      <c r="G4" s="7" t="s">
        <v>11</v>
      </c>
      <c r="H4" s="6" t="s">
        <v>12</v>
      </c>
      <c r="I4" s="8" t="s">
        <v>63</v>
      </c>
      <c r="J4" s="9" t="s">
        <v>115</v>
      </c>
      <c r="K4" s="9" t="s">
        <v>70</v>
      </c>
      <c r="L4" s="9" t="s">
        <v>29</v>
      </c>
      <c r="M4" s="9" t="s">
        <v>44</v>
      </c>
      <c r="N4" s="10"/>
      <c r="O4" s="11">
        <v>3</v>
      </c>
      <c r="P4" s="11"/>
      <c r="Q4" s="11" t="s">
        <v>143</v>
      </c>
      <c r="R4" s="11" t="s">
        <v>143</v>
      </c>
      <c r="S4" s="11"/>
      <c r="T4" s="11" t="s">
        <v>143</v>
      </c>
    </row>
    <row r="5" spans="4:20" ht="42.75">
      <c r="D5" s="47">
        <v>43645</v>
      </c>
      <c r="E5" s="5" t="s">
        <v>79</v>
      </c>
      <c r="F5" s="6" t="s">
        <v>127</v>
      </c>
      <c r="G5" s="7" t="s">
        <v>9</v>
      </c>
      <c r="H5" s="6" t="s">
        <v>8</v>
      </c>
      <c r="I5" s="8" t="s">
        <v>154</v>
      </c>
      <c r="J5" s="9" t="s">
        <v>62</v>
      </c>
      <c r="K5" s="9" t="s">
        <v>30</v>
      </c>
      <c r="L5" s="9" t="s">
        <v>69</v>
      </c>
      <c r="M5" s="9" t="s">
        <v>41</v>
      </c>
      <c r="N5" s="10"/>
      <c r="O5" s="11">
        <v>2</v>
      </c>
      <c r="P5" s="11"/>
      <c r="Q5" s="11"/>
      <c r="R5" s="11"/>
      <c r="S5" s="11"/>
      <c r="T5" s="11"/>
    </row>
    <row r="6" spans="4:20">
      <c r="D6" s="47"/>
      <c r="E6" s="5"/>
      <c r="F6" s="6"/>
      <c r="G6" s="7"/>
      <c r="H6" s="6"/>
      <c r="I6" s="8"/>
      <c r="J6" s="9"/>
      <c r="K6" s="9"/>
      <c r="L6" s="9"/>
      <c r="M6" s="9"/>
      <c r="N6" s="10"/>
      <c r="O6" s="11"/>
      <c r="P6" s="11"/>
      <c r="Q6" s="11"/>
      <c r="R6" s="11"/>
      <c r="S6" s="11"/>
      <c r="T6" s="11"/>
    </row>
    <row r="7" spans="4:20">
      <c r="D7" s="47"/>
      <c r="E7" s="5"/>
      <c r="F7" s="6"/>
      <c r="G7" s="7"/>
      <c r="H7" s="6"/>
      <c r="I7" s="8"/>
      <c r="J7" s="9"/>
      <c r="K7" s="9"/>
      <c r="L7" s="9"/>
      <c r="M7" s="9"/>
      <c r="N7" s="10"/>
      <c r="O7" s="11"/>
      <c r="P7" s="11"/>
      <c r="Q7" s="11"/>
      <c r="R7" s="11"/>
      <c r="S7" s="11"/>
      <c r="T7" s="11"/>
    </row>
    <row r="8" spans="4:20" ht="57">
      <c r="D8" s="47">
        <v>43653</v>
      </c>
      <c r="E8" s="5" t="s">
        <v>80</v>
      </c>
      <c r="F8" s="6" t="s">
        <v>135</v>
      </c>
      <c r="G8" s="7">
        <v>786129302</v>
      </c>
      <c r="H8" s="6" t="s">
        <v>14</v>
      </c>
      <c r="I8" s="8" t="s">
        <v>144</v>
      </c>
      <c r="J8" s="9" t="s">
        <v>150</v>
      </c>
      <c r="K8" s="9" t="s">
        <v>151</v>
      </c>
      <c r="L8" s="9" t="s">
        <v>160</v>
      </c>
      <c r="M8" s="9" t="s">
        <v>145</v>
      </c>
      <c r="N8" s="10"/>
      <c r="O8" s="11">
        <v>3</v>
      </c>
      <c r="P8" s="11"/>
      <c r="Q8" s="11"/>
      <c r="R8" s="11"/>
      <c r="S8" s="11"/>
      <c r="T8" s="11"/>
    </row>
    <row r="9" spans="4:20" ht="28.5">
      <c r="D9" s="47">
        <v>43646</v>
      </c>
      <c r="E9" s="5" t="s">
        <v>79</v>
      </c>
      <c r="F9" s="6" t="s">
        <v>128</v>
      </c>
      <c r="G9" s="7" t="s">
        <v>19</v>
      </c>
      <c r="H9" s="6" t="s">
        <v>18</v>
      </c>
      <c r="I9" s="8" t="s">
        <v>64</v>
      </c>
      <c r="J9" s="9" t="s">
        <v>156</v>
      </c>
      <c r="K9" s="9" t="s">
        <v>30</v>
      </c>
      <c r="L9" s="9" t="s">
        <v>73</v>
      </c>
      <c r="M9" s="9" t="s">
        <v>161</v>
      </c>
      <c r="N9" s="10"/>
      <c r="O9" s="11">
        <v>3</v>
      </c>
      <c r="P9" s="11"/>
      <c r="Q9" s="11"/>
      <c r="R9" s="11"/>
      <c r="S9" s="11"/>
      <c r="T9" s="11"/>
    </row>
    <row r="18" spans="8:8">
      <c r="H18" s="22"/>
    </row>
    <row r="19" spans="8:8">
      <c r="H19" s="23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1" id="{6E265F0E-76D5-4C14-ACFB-B157862BC73E}">
            <x14:iconSet iconSet="3Stars" showValue="0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</x14:iconSet>
          </x14:cfRule>
          <xm:sqref>O4:O9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300-000000000000}">
          <x14:formula1>
            <xm:f>DONNEES!$F$2:$F$3</xm:f>
          </x14:formula1>
          <xm:sqref>E4:E9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300-000001000000}">
          <x14:formula1>
            <xm:f>DONNEES!$C$2:$C$5</xm:f>
          </x14:formula1>
          <xm:sqref>L4:L9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300-000002000000}">
          <x14:formula1>
            <xm:f>DONNEES!$D$2:$D$8</xm:f>
          </x14:formula1>
          <xm:sqref>M4:M9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300-000003000000}">
          <x14:formula1>
            <xm:f>DONNEES!$B$2:$B$7</xm:f>
          </x14:formula1>
          <xm:sqref>K4:K9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300-000004000000}">
          <x14:formula1>
            <xm:f>DONNEES!$A$2:$A$6</xm:f>
          </x14:formula1>
          <xm:sqref>J4:J9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300-000005000000}">
          <x14:formula1>
            <xm:f>DONNEES!$E$2:$E$10</xm:f>
          </x14:formula1>
          <xm:sqref>I4:I9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103B14-C644-4568-AC55-BAC4D655C4F4}">
  <sheetPr codeName="Sheet11"/>
  <dimension ref="D3:T18"/>
  <sheetViews>
    <sheetView topLeftCell="E1" zoomScale="80" zoomScaleNormal="80" workbookViewId="0">
      <selection activeCell="D3" sqref="D3:T8"/>
    </sheetView>
  </sheetViews>
  <sheetFormatPr baseColWidth="10" defaultColWidth="9.140625" defaultRowHeight="15"/>
  <cols>
    <col min="1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0.140625" style="21" bestFit="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bestFit="1" customWidth="1"/>
    <col min="16" max="16" width="14.5703125" style="21" bestFit="1" customWidth="1"/>
    <col min="17" max="17" width="17.28515625" style="21" bestFit="1" customWidth="1"/>
    <col min="18" max="18" width="15.28515625" style="21" bestFit="1" customWidth="1"/>
    <col min="19" max="19" width="20" style="21" bestFit="1" customWidth="1"/>
    <col min="20" max="20" width="13.7109375" style="21" bestFit="1" customWidth="1"/>
    <col min="21" max="21" width="12" style="21" customWidth="1"/>
    <col min="22" max="16384" width="9.140625" style="21"/>
  </cols>
  <sheetData>
    <row r="3" spans="4:20" ht="30">
      <c r="D3" s="1" t="s">
        <v>85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54" t="s">
        <v>163</v>
      </c>
      <c r="Q3" s="54" t="s">
        <v>122</v>
      </c>
      <c r="R3" s="54" t="s">
        <v>142</v>
      </c>
      <c r="S3" s="53" t="s">
        <v>146</v>
      </c>
      <c r="T3" s="53" t="s">
        <v>148</v>
      </c>
    </row>
    <row r="4" spans="4:20">
      <c r="D4" s="47"/>
      <c r="E4" s="5"/>
      <c r="F4" s="6"/>
      <c r="G4" s="7"/>
      <c r="H4" s="6"/>
      <c r="I4" s="8"/>
      <c r="J4" s="9"/>
      <c r="K4" s="9"/>
      <c r="L4" s="9"/>
      <c r="M4" s="9"/>
      <c r="N4" s="10"/>
      <c r="O4" s="11"/>
      <c r="P4" s="11"/>
      <c r="Q4" s="11"/>
      <c r="R4" s="11"/>
      <c r="S4" s="11"/>
      <c r="T4" s="11"/>
    </row>
    <row r="5" spans="4:20">
      <c r="D5" s="47"/>
      <c r="E5" s="5"/>
      <c r="F5" s="6"/>
      <c r="G5" s="7"/>
      <c r="H5" s="6"/>
      <c r="I5" s="8"/>
      <c r="J5" s="9"/>
      <c r="K5" s="9"/>
      <c r="L5" s="9"/>
      <c r="M5" s="9"/>
      <c r="N5" s="10"/>
      <c r="O5" s="11"/>
      <c r="P5" s="11"/>
      <c r="Q5" s="11"/>
      <c r="R5" s="11"/>
      <c r="S5" s="11"/>
      <c r="T5" s="11"/>
    </row>
    <row r="6" spans="4:20">
      <c r="D6" s="47"/>
      <c r="E6" s="5"/>
      <c r="F6" s="6"/>
      <c r="G6" s="7"/>
      <c r="H6" s="6"/>
      <c r="I6" s="8"/>
      <c r="J6" s="9"/>
      <c r="K6" s="9"/>
      <c r="L6" s="9"/>
      <c r="M6" s="9"/>
      <c r="N6" s="10"/>
      <c r="O6" s="11"/>
      <c r="P6" s="11"/>
      <c r="Q6" s="11"/>
      <c r="R6" s="11"/>
      <c r="S6" s="11"/>
      <c r="T6" s="11"/>
    </row>
    <row r="7" spans="4:20" ht="42.75">
      <c r="D7" s="47">
        <v>43648</v>
      </c>
      <c r="E7" s="5" t="s">
        <v>80</v>
      </c>
      <c r="F7" s="6" t="s">
        <v>130</v>
      </c>
      <c r="G7" s="7">
        <v>773268610</v>
      </c>
      <c r="H7" s="6" t="s">
        <v>15</v>
      </c>
      <c r="I7" s="8" t="s">
        <v>149</v>
      </c>
      <c r="J7" s="9" t="s">
        <v>162</v>
      </c>
      <c r="K7" s="9" t="s">
        <v>157</v>
      </c>
      <c r="L7" s="9" t="s">
        <v>73</v>
      </c>
      <c r="M7" s="9" t="s">
        <v>41</v>
      </c>
      <c r="N7" s="10"/>
      <c r="O7" s="11">
        <v>3</v>
      </c>
      <c r="P7" s="11"/>
      <c r="Q7" s="11"/>
      <c r="R7" s="11"/>
      <c r="S7" s="11"/>
      <c r="T7" s="11"/>
    </row>
    <row r="8" spans="4:20" ht="42.75">
      <c r="D8" s="47">
        <v>43642</v>
      </c>
      <c r="E8" s="5" t="s">
        <v>80</v>
      </c>
      <c r="F8" s="6" t="s">
        <v>139</v>
      </c>
      <c r="G8" s="7">
        <v>758541783</v>
      </c>
      <c r="H8" s="6" t="s">
        <v>8</v>
      </c>
      <c r="I8" s="8" t="s">
        <v>112</v>
      </c>
      <c r="J8" s="9" t="s">
        <v>76</v>
      </c>
      <c r="K8" s="9" t="s">
        <v>77</v>
      </c>
      <c r="L8" s="9" t="s">
        <v>29</v>
      </c>
      <c r="M8" s="9" t="s">
        <v>92</v>
      </c>
      <c r="N8" s="10"/>
      <c r="O8" s="11">
        <v>3</v>
      </c>
      <c r="P8" s="11"/>
      <c r="Q8" s="11"/>
      <c r="R8" s="11"/>
      <c r="S8" s="11"/>
      <c r="T8" s="11"/>
    </row>
    <row r="17" spans="8:8">
      <c r="H17" s="22"/>
    </row>
    <row r="18" spans="8:8">
      <c r="H18" s="23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82" id="{AE54542F-052F-4E68-A5F8-2FC5B2B0FE44}">
            <x14:iconSet iconSet="3Stars" showValue="0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</x14:iconSet>
          </x14:cfRule>
          <xm:sqref>O4:O8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22A1566D-4B64-4D9D-BFF9-D14D77BDA437}">
          <x14:formula1>
            <xm:f>DONNEES!$E$2:$E$10</xm:f>
          </x14:formula1>
          <xm:sqref>I4:I8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1571BBC3-D5BC-4B89-8789-A7A32A294598}">
          <x14:formula1>
            <xm:f>DONNEES!$A$2:$A$6</xm:f>
          </x14:formula1>
          <xm:sqref>J4:J8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34294D4B-8178-4F63-9D87-3938148F317D}">
          <x14:formula1>
            <xm:f>DONNEES!$B$2:$B$7</xm:f>
          </x14:formula1>
          <xm:sqref>K4:K8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1F048BAF-5688-4860-B7B6-3ED9ACB6BB38}">
          <x14:formula1>
            <xm:f>DONNEES!$D$2:$D$8</xm:f>
          </x14:formula1>
          <xm:sqref>M4:M8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F8F13CF9-B1B0-49F6-A690-FE3AE789B8E8}">
          <x14:formula1>
            <xm:f>DONNEES!$C$2:$C$5</xm:f>
          </x14:formula1>
          <xm:sqref>L4:L8</xm:sqref>
        </x14:dataValidation>
        <x14:dataValidation type="list" allowBlank="1" showInputMessage="1" showErrorMessage="1" xr:uid="{EEE2EA01-94EF-4A97-8477-9151CDECA565}">
          <x14:formula1>
            <xm:f>DONNEES!$F$2:$F$3</xm:f>
          </x14:formula1>
          <xm:sqref>E4:E8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10"/>
  <dimension ref="D3:T20"/>
  <sheetViews>
    <sheetView topLeftCell="E1" zoomScale="80" zoomScaleNormal="80" workbookViewId="0">
      <selection activeCell="D3" sqref="D3:T10"/>
    </sheetView>
  </sheetViews>
  <sheetFormatPr baseColWidth="10" defaultColWidth="9.140625" defaultRowHeight="15"/>
  <cols>
    <col min="1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0.140625" style="21" bestFit="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bestFit="1" customWidth="1"/>
    <col min="16" max="16" width="17.28515625" style="21" bestFit="1" customWidth="1"/>
    <col min="17" max="18" width="18" style="21" bestFit="1" customWidth="1"/>
    <col min="19" max="19" width="15" style="21" bestFit="1" customWidth="1"/>
    <col min="20" max="20" width="21.28515625" style="21" bestFit="1" customWidth="1"/>
    <col min="21" max="16384" width="9.140625" style="21"/>
  </cols>
  <sheetData>
    <row r="3" spans="4:20" ht="30">
      <c r="D3" s="1" t="s">
        <v>56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53" t="s">
        <v>163</v>
      </c>
      <c r="Q3" s="53" t="s">
        <v>122</v>
      </c>
      <c r="R3" s="53" t="s">
        <v>142</v>
      </c>
      <c r="S3" s="53" t="s">
        <v>146</v>
      </c>
      <c r="T3" s="53" t="s">
        <v>147</v>
      </c>
    </row>
    <row r="4" spans="4:20" ht="99.75">
      <c r="D4" s="47">
        <v>43644</v>
      </c>
      <c r="E4" s="5" t="s">
        <v>80</v>
      </c>
      <c r="F4" s="6" t="s">
        <v>126</v>
      </c>
      <c r="G4" s="7" t="s">
        <v>10</v>
      </c>
      <c r="H4" s="6" t="s">
        <v>12</v>
      </c>
      <c r="I4" s="8" t="s">
        <v>123</v>
      </c>
      <c r="J4" s="9" t="s">
        <v>141</v>
      </c>
      <c r="K4" s="9" t="s">
        <v>124</v>
      </c>
      <c r="L4" s="9" t="s">
        <v>66</v>
      </c>
      <c r="M4" s="9" t="s">
        <v>125</v>
      </c>
      <c r="N4" s="10"/>
      <c r="O4" s="11">
        <v>1</v>
      </c>
      <c r="P4" s="52"/>
      <c r="Q4" s="52"/>
      <c r="R4" s="52"/>
      <c r="S4" s="52"/>
      <c r="T4" s="52"/>
    </row>
    <row r="5" spans="4:20" ht="46.5" customHeight="1">
      <c r="D5" s="47"/>
      <c r="E5" s="5"/>
      <c r="F5" s="6"/>
      <c r="G5" s="7"/>
      <c r="H5" s="6"/>
      <c r="I5" s="8"/>
      <c r="J5" s="9"/>
      <c r="K5" s="9"/>
      <c r="L5" s="9"/>
      <c r="M5" s="9"/>
      <c r="N5" s="10"/>
      <c r="O5" s="11">
        <v>3</v>
      </c>
      <c r="P5" s="11"/>
      <c r="Q5" s="11"/>
      <c r="R5" s="11"/>
      <c r="S5" s="11"/>
      <c r="T5" s="55"/>
    </row>
    <row r="6" spans="4:20">
      <c r="D6" s="47"/>
      <c r="E6" s="5"/>
      <c r="F6" s="6"/>
      <c r="G6" s="7"/>
      <c r="H6" s="6"/>
      <c r="I6" s="8"/>
      <c r="J6" s="9"/>
      <c r="K6" s="9"/>
      <c r="L6" s="9"/>
      <c r="M6" s="9"/>
      <c r="N6" s="10"/>
      <c r="O6" s="11">
        <v>2</v>
      </c>
      <c r="P6" s="11"/>
      <c r="Q6" s="11"/>
      <c r="R6" s="11"/>
      <c r="S6" s="11"/>
      <c r="T6" s="11"/>
    </row>
    <row r="7" spans="4:20">
      <c r="D7" s="47"/>
      <c r="E7" s="5"/>
      <c r="F7" s="6"/>
      <c r="G7" s="7"/>
      <c r="H7" s="6"/>
      <c r="I7" s="8"/>
      <c r="J7" s="9"/>
      <c r="K7" s="9"/>
      <c r="L7" s="9"/>
      <c r="M7" s="9"/>
      <c r="N7" s="10"/>
      <c r="O7" s="11">
        <v>2</v>
      </c>
      <c r="P7" s="11"/>
      <c r="Q7" s="11"/>
      <c r="R7" s="11"/>
      <c r="S7" s="11"/>
      <c r="T7" s="55"/>
    </row>
    <row r="8" spans="4:20">
      <c r="D8" s="47"/>
      <c r="E8" s="5"/>
      <c r="F8" s="6"/>
      <c r="G8" s="7"/>
      <c r="H8" s="6"/>
      <c r="I8" s="8"/>
      <c r="J8" s="9"/>
      <c r="K8" s="9"/>
      <c r="L8" s="9"/>
      <c r="M8" s="9"/>
      <c r="N8" s="10"/>
      <c r="O8" s="11">
        <v>3</v>
      </c>
      <c r="P8" s="11"/>
      <c r="Q8" s="11"/>
      <c r="R8" s="11"/>
      <c r="S8" s="11"/>
      <c r="T8" s="11"/>
    </row>
    <row r="9" spans="4:20" ht="42.75">
      <c r="D9" s="47">
        <v>43647</v>
      </c>
      <c r="E9" s="5" t="s">
        <v>80</v>
      </c>
      <c r="F9" s="6" t="s">
        <v>129</v>
      </c>
      <c r="G9" s="7">
        <v>773268610</v>
      </c>
      <c r="H9" s="6" t="s">
        <v>15</v>
      </c>
      <c r="I9" s="8" t="s">
        <v>65</v>
      </c>
      <c r="J9" s="9" t="s">
        <v>155</v>
      </c>
      <c r="K9" s="9" t="s">
        <v>72</v>
      </c>
      <c r="L9" s="9" t="s">
        <v>69</v>
      </c>
      <c r="M9" s="9" t="s">
        <v>75</v>
      </c>
      <c r="N9" s="10"/>
      <c r="O9" s="11">
        <v>1</v>
      </c>
      <c r="P9" s="19"/>
      <c r="Q9" s="19"/>
      <c r="R9" s="19"/>
      <c r="S9" s="19"/>
      <c r="T9" s="56"/>
    </row>
    <row r="10" spans="4:20">
      <c r="D10" s="47"/>
      <c r="E10" s="5"/>
      <c r="F10" s="6"/>
      <c r="G10" s="7"/>
      <c r="H10" s="6"/>
      <c r="I10" s="8"/>
      <c r="J10" s="9"/>
      <c r="K10" s="9"/>
      <c r="L10" s="9"/>
      <c r="M10" s="9"/>
      <c r="N10" s="10"/>
      <c r="O10" s="11">
        <v>3</v>
      </c>
      <c r="P10" s="11"/>
      <c r="Q10" s="11"/>
      <c r="R10" s="11"/>
      <c r="S10" s="11"/>
      <c r="T10" s="11"/>
    </row>
    <row r="19" spans="8:8">
      <c r="H19" s="22"/>
    </row>
    <row r="20" spans="8:8">
      <c r="H20" s="23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5" id="{5C322CC9-078A-4437-980E-DCBD3EA9DEA3}">
            <x14:iconSet iconSet="3Stars" showValue="0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</x14:iconSet>
          </x14:cfRule>
          <xm:sqref>O4:O10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400-000000000000}">
          <x14:formula1>
            <xm:f>DONNEES!$E$2:$E$10</xm:f>
          </x14:formula1>
          <xm:sqref>I4:I10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400-000001000000}">
          <x14:formula1>
            <xm:f>DONNEES!$A$2:$A$6</xm:f>
          </x14:formula1>
          <xm:sqref>J4:J10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400-000002000000}">
          <x14:formula1>
            <xm:f>DONNEES!$B$2:$B$7</xm:f>
          </x14:formula1>
          <xm:sqref>K4:K10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400-000003000000}">
          <x14:formula1>
            <xm:f>DONNEES!$D$2:$D$8</xm:f>
          </x14:formula1>
          <xm:sqref>M4:M10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400-000004000000}">
          <x14:formula1>
            <xm:f>DONNEES!$C$2:$C$5</xm:f>
          </x14:formula1>
          <xm:sqref>L4:L10</xm:sqref>
        </x14:dataValidation>
        <x14:dataValidation type="list" allowBlank="1" showInputMessage="1" showErrorMessage="1" xr:uid="{00000000-0002-0000-0400-000005000000}">
          <x14:formula1>
            <xm:f>DONNEES!$F$2:$F$3</xm:f>
          </x14:formula1>
          <xm:sqref>E4:E10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7"/>
  <dimension ref="D3:S28"/>
  <sheetViews>
    <sheetView topLeftCell="C1" zoomScale="80" zoomScaleNormal="80" workbookViewId="0">
      <selection activeCell="G38" sqref="G38"/>
    </sheetView>
  </sheetViews>
  <sheetFormatPr baseColWidth="10" defaultColWidth="9.140625" defaultRowHeight="15"/>
  <cols>
    <col min="1" max="3" width="9.140625" style="21"/>
    <col min="4" max="4" width="25.28515625" style="21" customWidth="1"/>
    <col min="5" max="5" width="12.5703125" style="21" bestFit="1" customWidth="1"/>
    <col min="6" max="6" width="27" style="21" bestFit="1" customWidth="1"/>
    <col min="7" max="7" width="18" style="21" bestFit="1" customWidth="1"/>
    <col min="8" max="8" width="31.5703125" style="21" bestFit="1" customWidth="1"/>
    <col min="9" max="9" width="30.140625" style="21" bestFit="1" customWidth="1"/>
    <col min="10" max="10" width="26.5703125" style="21" bestFit="1" customWidth="1"/>
    <col min="11" max="11" width="13.85546875" style="21" bestFit="1" customWidth="1"/>
    <col min="12" max="12" width="23.7109375" style="21" customWidth="1"/>
    <col min="13" max="13" width="18.140625" style="21" customWidth="1"/>
    <col min="14" max="14" width="25.28515625" style="21" bestFit="1" customWidth="1"/>
    <col min="15" max="15" width="9.5703125" style="21" bestFit="1" customWidth="1"/>
    <col min="16" max="16" width="18.42578125" style="21" bestFit="1" customWidth="1"/>
    <col min="17" max="17" width="15.140625" style="21" bestFit="1" customWidth="1"/>
    <col min="18" max="18" width="15.5703125" style="21" bestFit="1" customWidth="1"/>
    <col min="19" max="19" width="13.7109375" style="21" bestFit="1" customWidth="1"/>
    <col min="20" max="20" width="12" style="21" customWidth="1"/>
    <col min="21" max="16384" width="9.140625" style="21"/>
  </cols>
  <sheetData>
    <row r="3" spans="4:19" ht="30">
      <c r="D3" s="1" t="s">
        <v>56</v>
      </c>
      <c r="E3" s="1" t="s">
        <v>78</v>
      </c>
      <c r="F3" s="2" t="s">
        <v>0</v>
      </c>
      <c r="G3" s="2" t="s">
        <v>1</v>
      </c>
      <c r="H3" s="2" t="s">
        <v>2</v>
      </c>
      <c r="I3" s="3" t="s">
        <v>4</v>
      </c>
      <c r="J3" s="2" t="s">
        <v>71</v>
      </c>
      <c r="K3" s="2" t="s">
        <v>57</v>
      </c>
      <c r="L3" s="2" t="s">
        <v>58</v>
      </c>
      <c r="M3" s="2" t="s">
        <v>60</v>
      </c>
      <c r="N3" s="2" t="s">
        <v>3</v>
      </c>
      <c r="O3" s="2" t="s">
        <v>5</v>
      </c>
      <c r="P3" s="2" t="s">
        <v>6</v>
      </c>
      <c r="Q3" s="2" t="s">
        <v>7</v>
      </c>
      <c r="R3" s="2" t="s">
        <v>119</v>
      </c>
      <c r="S3" s="4" t="s">
        <v>118</v>
      </c>
    </row>
    <row r="4" spans="4:19">
      <c r="D4" s="47"/>
      <c r="E4" s="5"/>
      <c r="F4" s="6"/>
      <c r="G4" s="7"/>
      <c r="H4" s="6"/>
      <c r="I4" s="8"/>
      <c r="J4" s="9"/>
      <c r="K4" s="9"/>
      <c r="L4" s="9"/>
      <c r="M4" s="9"/>
      <c r="N4" s="10"/>
      <c r="O4" s="11"/>
      <c r="P4" s="11"/>
      <c r="Q4" s="10"/>
      <c r="R4" s="10"/>
      <c r="S4" s="12"/>
    </row>
    <row r="5" spans="4:19" ht="46.5" customHeight="1">
      <c r="D5" s="47"/>
      <c r="E5" s="5"/>
      <c r="F5" s="6"/>
      <c r="G5" s="7"/>
      <c r="H5" s="6"/>
      <c r="I5" s="8"/>
      <c r="J5" s="9"/>
      <c r="K5" s="9"/>
      <c r="L5" s="10"/>
      <c r="M5" s="9"/>
      <c r="N5" s="10"/>
      <c r="O5" s="11"/>
      <c r="P5" s="11"/>
      <c r="Q5" s="10"/>
      <c r="R5" s="10"/>
      <c r="S5" s="12"/>
    </row>
    <row r="6" spans="4:19">
      <c r="D6" s="47"/>
      <c r="E6" s="5"/>
      <c r="F6" s="6"/>
      <c r="G6" s="7"/>
      <c r="H6" s="6"/>
      <c r="I6" s="8"/>
      <c r="J6" s="9"/>
      <c r="K6" s="10"/>
      <c r="L6" s="10"/>
      <c r="M6" s="9"/>
      <c r="N6" s="10"/>
      <c r="O6" s="11"/>
      <c r="P6" s="11"/>
      <c r="Q6" s="10"/>
      <c r="R6" s="10"/>
      <c r="S6" s="12"/>
    </row>
    <row r="7" spans="4:19">
      <c r="D7" s="47"/>
      <c r="E7" s="5"/>
      <c r="F7" s="6"/>
      <c r="G7" s="7"/>
      <c r="H7" s="6"/>
      <c r="I7" s="8"/>
      <c r="J7" s="9"/>
      <c r="K7" s="9"/>
      <c r="L7" s="9"/>
      <c r="M7" s="9"/>
      <c r="N7" s="10"/>
      <c r="O7" s="11"/>
      <c r="P7" s="11"/>
      <c r="Q7" s="10"/>
      <c r="R7" s="10"/>
      <c r="S7" s="12"/>
    </row>
    <row r="8" spans="4:19">
      <c r="D8" s="47"/>
      <c r="E8" s="5"/>
      <c r="F8" s="6"/>
      <c r="G8" s="7"/>
      <c r="H8" s="6"/>
      <c r="I8" s="8"/>
      <c r="J8" s="9"/>
      <c r="K8" s="10"/>
      <c r="L8" s="10"/>
      <c r="M8" s="10"/>
      <c r="N8" s="10"/>
      <c r="O8" s="11"/>
      <c r="P8" s="11"/>
      <c r="Q8" s="10"/>
      <c r="R8" s="10"/>
      <c r="S8" s="12"/>
    </row>
    <row r="9" spans="4:19">
      <c r="D9" s="47"/>
      <c r="E9" s="5"/>
      <c r="F9" s="6"/>
      <c r="G9" s="7"/>
      <c r="H9" s="6"/>
      <c r="I9" s="8"/>
      <c r="J9" s="9"/>
      <c r="K9" s="10"/>
      <c r="L9" s="10"/>
      <c r="M9" s="10"/>
      <c r="N9" s="10"/>
      <c r="O9" s="11"/>
      <c r="P9" s="11"/>
      <c r="Q9" s="10"/>
      <c r="R9" s="10"/>
      <c r="S9" s="12"/>
    </row>
    <row r="10" spans="4:19">
      <c r="D10" s="47"/>
      <c r="E10" s="5"/>
      <c r="F10" s="6"/>
      <c r="G10" s="7"/>
      <c r="H10" s="6"/>
      <c r="I10" s="8"/>
      <c r="J10" s="9"/>
      <c r="K10" s="9"/>
      <c r="L10" s="10"/>
      <c r="M10" s="9"/>
      <c r="N10" s="10"/>
      <c r="O10" s="11"/>
      <c r="P10" s="11"/>
      <c r="Q10" s="10"/>
      <c r="R10" s="10"/>
      <c r="S10" s="12"/>
    </row>
    <row r="11" spans="4:19">
      <c r="D11" s="47"/>
      <c r="E11" s="5"/>
      <c r="F11" s="6"/>
      <c r="G11" s="7"/>
      <c r="H11" s="6"/>
      <c r="I11" s="8"/>
      <c r="J11" s="9"/>
      <c r="K11" s="10"/>
      <c r="L11" s="10"/>
      <c r="M11" s="10"/>
      <c r="N11" s="10"/>
      <c r="O11" s="11"/>
      <c r="P11" s="11"/>
      <c r="Q11" s="10"/>
      <c r="R11" s="10"/>
      <c r="S11" s="12"/>
    </row>
    <row r="12" spans="4:19">
      <c r="D12" s="47"/>
      <c r="E12" s="5"/>
      <c r="F12" s="6"/>
      <c r="G12" s="7"/>
      <c r="H12" s="6"/>
      <c r="I12" s="8"/>
      <c r="J12" s="9"/>
      <c r="K12" s="10"/>
      <c r="L12" s="9"/>
      <c r="M12" s="9"/>
      <c r="N12" s="10"/>
      <c r="O12" s="11"/>
      <c r="P12" s="11"/>
      <c r="Q12" s="10"/>
      <c r="R12" s="10"/>
      <c r="S12" s="12"/>
    </row>
    <row r="13" spans="4:19">
      <c r="D13" s="47"/>
      <c r="E13" s="5"/>
      <c r="F13" s="6"/>
      <c r="G13" s="7"/>
      <c r="H13" s="6"/>
      <c r="I13" s="8"/>
      <c r="J13" s="9"/>
      <c r="K13" s="10"/>
      <c r="L13" s="9"/>
      <c r="M13" s="10"/>
      <c r="N13" s="10"/>
      <c r="O13" s="11"/>
      <c r="P13" s="11"/>
      <c r="Q13" s="10"/>
      <c r="R13" s="10"/>
      <c r="S13" s="12"/>
    </row>
    <row r="14" spans="4:19">
      <c r="D14" s="47"/>
      <c r="E14" s="5"/>
      <c r="F14" s="6"/>
      <c r="G14" s="7"/>
      <c r="H14" s="6"/>
      <c r="I14" s="8"/>
      <c r="J14" s="9"/>
      <c r="K14" s="10"/>
      <c r="L14" s="10"/>
      <c r="M14" s="10"/>
      <c r="N14" s="10"/>
      <c r="O14" s="11"/>
      <c r="P14" s="11"/>
      <c r="Q14" s="10"/>
      <c r="R14" s="10"/>
      <c r="S14" s="12"/>
    </row>
    <row r="15" spans="4:19">
      <c r="D15" s="47"/>
      <c r="E15" s="5"/>
      <c r="F15" s="6"/>
      <c r="G15" s="7"/>
      <c r="H15" s="6"/>
      <c r="I15" s="8"/>
      <c r="J15" s="9"/>
      <c r="K15" s="9"/>
      <c r="L15" s="9"/>
      <c r="M15" s="10"/>
      <c r="N15" s="10"/>
      <c r="O15" s="11"/>
      <c r="P15" s="11"/>
      <c r="Q15" s="10"/>
      <c r="R15" s="10"/>
      <c r="S15" s="12"/>
    </row>
    <row r="16" spans="4:19">
      <c r="D16" s="47"/>
      <c r="E16" s="5"/>
      <c r="F16" s="6"/>
      <c r="G16" s="7"/>
      <c r="H16" s="6"/>
      <c r="I16" s="8"/>
      <c r="J16" s="9"/>
      <c r="K16" s="10"/>
      <c r="L16" s="9"/>
      <c r="M16" s="9"/>
      <c r="N16" s="10"/>
      <c r="O16" s="11"/>
      <c r="P16" s="11"/>
      <c r="Q16" s="10"/>
      <c r="R16" s="10"/>
      <c r="S16" s="12"/>
    </row>
    <row r="17" spans="4:19">
      <c r="D17" s="47"/>
      <c r="E17" s="5"/>
      <c r="F17" s="6"/>
      <c r="G17" s="7"/>
      <c r="H17" s="6"/>
      <c r="I17" s="8"/>
      <c r="J17" s="9"/>
      <c r="K17" s="9"/>
      <c r="L17" s="9"/>
      <c r="M17" s="9"/>
      <c r="N17" s="10"/>
      <c r="O17" s="11"/>
      <c r="P17" s="11"/>
      <c r="Q17" s="10"/>
      <c r="R17" s="10"/>
      <c r="S17" s="12"/>
    </row>
    <row r="18" spans="4:19">
      <c r="D18" s="47"/>
      <c r="E18" s="13"/>
      <c r="F18" s="14"/>
      <c r="G18" s="15"/>
      <c r="H18" s="14"/>
      <c r="I18" s="16"/>
      <c r="J18" s="17"/>
      <c r="K18" s="17"/>
      <c r="L18" s="18"/>
      <c r="M18" s="17"/>
      <c r="N18" s="18"/>
      <c r="O18" s="11"/>
      <c r="P18" s="19"/>
      <c r="Q18" s="18"/>
      <c r="R18" s="18"/>
      <c r="S18" s="20"/>
    </row>
    <row r="27" spans="4:19">
      <c r="H27" s="22"/>
    </row>
    <row r="28" spans="4:19">
      <c r="H28" s="23"/>
    </row>
  </sheetData>
  <dataConsolidate>
    <dataRefs count="1">
      <dataRef ref="A1:E10" sheet="DONNEES"/>
    </dataRefs>
  </dataConsolidate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C7929D7A-9467-4C15-891D-F0736FA1F49A}">
            <x14:iconSet iconSet="3Stars" showValue="0">
              <x14:cfvo type="percent">
                <xm:f>0</xm:f>
              </x14:cfvo>
              <x14:cfvo type="num">
                <xm:f>2</xm:f>
              </x14:cfvo>
              <x14:cfvo type="num">
                <xm:f>3</xm:f>
              </x14:cfvo>
            </x14:iconSet>
          </x14:cfRule>
          <xm:sqref>O4:O18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500-000000000000}">
          <x14:formula1>
            <xm:f>DONNEES!$E$2:$E$10</xm:f>
          </x14:formula1>
          <xm:sqref>I4:I18</xm:sqref>
        </x14:dataValidation>
        <x14:dataValidation type="list" allowBlank="1" showInputMessage="1" showErrorMessage="1" errorTitle="Saisie des données" error="_x000a_La saisie de données est restreinte à la liste déroulante. Veuillez y sélectionner un ou plusieurs items._x000a_Pour ce faire, appuyez directement sur le bouton &quot;Echap&quot; afin d'accéder à la liste déroulante." xr:uid="{00000000-0002-0000-0500-000001000000}">
          <x14:formula1>
            <xm:f>DONNEES!$A$2:$A$6</xm:f>
          </x14:formula1>
          <xm:sqref>J4:J18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500-000002000000}">
          <x14:formula1>
            <xm:f>DONNEES!$B$2:$B$7</xm:f>
          </x14:formula1>
          <xm:sqref>K4:K18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500-000003000000}">
          <x14:formula1>
            <xm:f>DONNEES!$D$2:$D$8</xm:f>
          </x14:formula1>
          <xm:sqref>M4:M18</xm:sqref>
        </x14:dataValidation>
        <x14:dataValidation type="list" allowBlank="1" showInputMessage="1" showErrorMessage="1" errorTitle="Saisie des données" error="La saisie de données est restreinte à la liste déroulante. Veuillez y sélectionner un ou plusieurs items._x000a_Pour ce faire, appuyez directement sur le bouton &quot;Echap&quot; afin d'accéder à la liste déroulante." xr:uid="{00000000-0002-0000-0500-000004000000}">
          <x14:formula1>
            <xm:f>DONNEES!$C$2:$C$5</xm:f>
          </x14:formula1>
          <xm:sqref>L4:L18</xm:sqref>
        </x14:dataValidation>
        <x14:dataValidation type="list" allowBlank="1" showInputMessage="1" showErrorMessage="1" xr:uid="{00000000-0002-0000-0500-000005000000}">
          <x14:formula1>
            <xm:f>DONNEES!$F$2:$F$3</xm:f>
          </x14:formula1>
          <xm:sqref>E4:E18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>
    <tabColor theme="7"/>
  </sheetPr>
  <dimension ref="A1:G10"/>
  <sheetViews>
    <sheetView workbookViewId="0">
      <selection activeCell="F19" sqref="F19"/>
    </sheetView>
  </sheetViews>
  <sheetFormatPr baseColWidth="10" defaultColWidth="11.42578125" defaultRowHeight="15"/>
  <cols>
    <col min="1" max="1" width="21.5703125" style="21" bestFit="1" customWidth="1"/>
    <col min="2" max="2" width="11.42578125" style="21"/>
    <col min="3" max="3" width="21.42578125" style="21" bestFit="1" customWidth="1"/>
    <col min="4" max="4" width="25.28515625" style="21" customWidth="1"/>
    <col min="5" max="5" width="31.28515625" style="21" bestFit="1" customWidth="1"/>
    <col min="6" max="7" width="31.28515625" style="21" customWidth="1"/>
    <col min="8" max="16384" width="11.42578125" style="21"/>
  </cols>
  <sheetData>
    <row r="1" spans="1:7">
      <c r="A1" s="24" t="s">
        <v>24</v>
      </c>
      <c r="B1" s="25" t="s">
        <v>25</v>
      </c>
      <c r="C1" s="25" t="s">
        <v>26</v>
      </c>
      <c r="D1" s="25" t="s">
        <v>39</v>
      </c>
      <c r="E1" s="25" t="s">
        <v>46</v>
      </c>
      <c r="F1" s="25" t="s">
        <v>78</v>
      </c>
      <c r="G1" s="26" t="s">
        <v>81</v>
      </c>
    </row>
    <row r="2" spans="1:7">
      <c r="A2" s="27" t="s">
        <v>27</v>
      </c>
      <c r="B2" s="28" t="s">
        <v>28</v>
      </c>
      <c r="C2" s="28" t="s">
        <v>29</v>
      </c>
      <c r="D2" s="28" t="s">
        <v>41</v>
      </c>
      <c r="E2" s="29" t="s">
        <v>47</v>
      </c>
      <c r="F2" s="28" t="s">
        <v>79</v>
      </c>
      <c r="G2" s="30" t="s">
        <v>87</v>
      </c>
    </row>
    <row r="3" spans="1:7">
      <c r="A3" s="27" t="s">
        <v>23</v>
      </c>
      <c r="B3" s="28" t="s">
        <v>30</v>
      </c>
      <c r="C3" s="28" t="s">
        <v>31</v>
      </c>
      <c r="D3" s="28" t="s">
        <v>61</v>
      </c>
      <c r="E3" s="29" t="s">
        <v>48</v>
      </c>
      <c r="F3" s="28" t="s">
        <v>80</v>
      </c>
      <c r="G3" s="30" t="s">
        <v>88</v>
      </c>
    </row>
    <row r="4" spans="1:7">
      <c r="A4" s="27" t="s">
        <v>32</v>
      </c>
      <c r="B4" s="28" t="s">
        <v>33</v>
      </c>
      <c r="C4" s="28" t="s">
        <v>34</v>
      </c>
      <c r="D4" s="28" t="s">
        <v>42</v>
      </c>
      <c r="E4" s="29" t="s">
        <v>49</v>
      </c>
      <c r="F4" s="28"/>
      <c r="G4" s="30"/>
    </row>
    <row r="5" spans="1:7">
      <c r="A5" s="27" t="s">
        <v>22</v>
      </c>
      <c r="B5" s="28" t="s">
        <v>35</v>
      </c>
      <c r="C5" s="28" t="s">
        <v>36</v>
      </c>
      <c r="D5" s="28" t="s">
        <v>43</v>
      </c>
      <c r="E5" s="29" t="s">
        <v>50</v>
      </c>
      <c r="F5" s="28"/>
      <c r="G5" s="30"/>
    </row>
    <row r="6" spans="1:7">
      <c r="A6" s="31" t="s">
        <v>37</v>
      </c>
      <c r="B6" s="28" t="s">
        <v>38</v>
      </c>
      <c r="C6" s="32"/>
      <c r="D6" s="28" t="s">
        <v>44</v>
      </c>
      <c r="E6" s="29" t="s">
        <v>51</v>
      </c>
      <c r="F6" s="28"/>
      <c r="G6" s="30"/>
    </row>
    <row r="7" spans="1:7">
      <c r="A7" s="33"/>
      <c r="B7" s="34" t="s">
        <v>59</v>
      </c>
      <c r="C7" s="35"/>
      <c r="D7" s="28" t="s">
        <v>40</v>
      </c>
      <c r="E7" s="29" t="s">
        <v>52</v>
      </c>
      <c r="F7" s="28"/>
      <c r="G7" s="30"/>
    </row>
    <row r="8" spans="1:7">
      <c r="A8" s="33"/>
      <c r="B8" s="35"/>
      <c r="C8" s="32"/>
      <c r="D8" s="28" t="s">
        <v>45</v>
      </c>
      <c r="E8" s="29" t="s">
        <v>53</v>
      </c>
      <c r="F8" s="28"/>
      <c r="G8" s="30"/>
    </row>
    <row r="9" spans="1:7">
      <c r="A9" s="33"/>
      <c r="B9" s="35"/>
      <c r="C9" s="35"/>
      <c r="D9" s="35"/>
      <c r="E9" s="29" t="s">
        <v>54</v>
      </c>
      <c r="F9" s="28"/>
      <c r="G9" s="30"/>
    </row>
    <row r="10" spans="1:7">
      <c r="A10" s="36"/>
      <c r="B10" s="37"/>
      <c r="C10" s="37"/>
      <c r="D10" s="37"/>
      <c r="E10" s="38" t="s">
        <v>55</v>
      </c>
      <c r="F10" s="39"/>
      <c r="G10" s="40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>
    <tabColor theme="7"/>
  </sheetPr>
  <dimension ref="A1:J5"/>
  <sheetViews>
    <sheetView zoomScale="80" zoomScaleNormal="80" workbookViewId="0">
      <selection activeCell="C4" sqref="C4"/>
    </sheetView>
  </sheetViews>
  <sheetFormatPr baseColWidth="10" defaultRowHeight="15"/>
  <cols>
    <col min="1" max="2" width="19.140625" customWidth="1"/>
    <col min="3" max="3" width="18.28515625" customWidth="1"/>
    <col min="4" max="5" width="29.7109375" customWidth="1"/>
    <col min="6" max="6" width="32.42578125" bestFit="1" customWidth="1"/>
    <col min="7" max="7" width="30.85546875" customWidth="1"/>
    <col min="8" max="8" width="27.28515625" bestFit="1" customWidth="1"/>
    <col min="9" max="10" width="30" customWidth="1"/>
  </cols>
  <sheetData>
    <row r="1" spans="1:10" ht="41.25" customHeight="1">
      <c r="A1" s="41" t="s">
        <v>85</v>
      </c>
      <c r="B1" s="42" t="s">
        <v>78</v>
      </c>
      <c r="C1" s="42" t="s">
        <v>107</v>
      </c>
      <c r="D1" s="42" t="s">
        <v>81</v>
      </c>
      <c r="E1" s="42" t="s">
        <v>120</v>
      </c>
      <c r="F1" s="42" t="s">
        <v>86</v>
      </c>
      <c r="G1" s="42" t="s">
        <v>84</v>
      </c>
      <c r="H1" s="42" t="s">
        <v>82</v>
      </c>
      <c r="I1" s="42" t="s">
        <v>83</v>
      </c>
      <c r="J1" s="43" t="s">
        <v>93</v>
      </c>
    </row>
    <row r="2" spans="1:10" ht="57">
      <c r="A2" s="45" t="s">
        <v>99</v>
      </c>
      <c r="B2" s="46" t="s">
        <v>89</v>
      </c>
      <c r="C2" s="46" t="e">
        <f>CANDIDATS!#REF!</f>
        <v>#REF!</v>
      </c>
      <c r="D2" s="44" t="s">
        <v>90</v>
      </c>
      <c r="E2" s="44" t="s">
        <v>94</v>
      </c>
      <c r="F2" s="44" t="s">
        <v>95</v>
      </c>
      <c r="G2" s="44" t="s">
        <v>96</v>
      </c>
      <c r="H2" s="44" t="s">
        <v>97</v>
      </c>
      <c r="I2" s="44" t="s">
        <v>91</v>
      </c>
      <c r="J2" s="48" t="s">
        <v>98</v>
      </c>
    </row>
    <row r="3" spans="1:10" ht="57">
      <c r="A3" s="45" t="s">
        <v>100</v>
      </c>
      <c r="B3" s="46" t="s">
        <v>101</v>
      </c>
      <c r="C3" s="46" t="e">
        <f>CANDIDATS!#REF!</f>
        <v>#REF!</v>
      </c>
      <c r="D3" s="44" t="s">
        <v>88</v>
      </c>
      <c r="E3" s="44" t="s">
        <v>102</v>
      </c>
      <c r="F3" s="44" t="s">
        <v>103</v>
      </c>
      <c r="G3" s="44" t="s">
        <v>104</v>
      </c>
      <c r="H3" s="44" t="s">
        <v>105</v>
      </c>
      <c r="I3" s="44" t="s">
        <v>106</v>
      </c>
      <c r="J3" s="48" t="s">
        <v>100</v>
      </c>
    </row>
    <row r="4" spans="1:10" ht="85.5">
      <c r="A4" s="45" t="s">
        <v>100</v>
      </c>
      <c r="B4" s="46" t="s">
        <v>101</v>
      </c>
      <c r="C4" s="46" t="e">
        <f>CANDIDATS!#REF!</f>
        <v>#REF!</v>
      </c>
      <c r="D4" s="44" t="s">
        <v>90</v>
      </c>
      <c r="E4" s="44" t="s">
        <v>108</v>
      </c>
      <c r="F4" s="44" t="s">
        <v>109</v>
      </c>
      <c r="G4" s="44" t="s">
        <v>110</v>
      </c>
      <c r="H4" s="44" t="s">
        <v>111</v>
      </c>
      <c r="I4" s="44" t="s">
        <v>91</v>
      </c>
      <c r="J4" s="48" t="s">
        <v>100</v>
      </c>
    </row>
    <row r="5" spans="1:10" ht="85.5">
      <c r="A5" s="45" t="s">
        <v>100</v>
      </c>
      <c r="B5" s="46" t="s">
        <v>101</v>
      </c>
      <c r="C5" s="46" t="e">
        <f>CANDIDATS!#REF!</f>
        <v>#REF!</v>
      </c>
      <c r="D5" s="44" t="s">
        <v>90</v>
      </c>
      <c r="E5" s="44" t="s">
        <v>108</v>
      </c>
      <c r="F5" s="44" t="s">
        <v>109</v>
      </c>
      <c r="G5" s="44" t="s">
        <v>110</v>
      </c>
      <c r="H5" s="44" t="s">
        <v>111</v>
      </c>
      <c r="I5" s="44" t="s">
        <v>91</v>
      </c>
      <c r="J5" s="48" t="s">
        <v>100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0000000}">
          <x14:formula1>
            <xm:f>DONNEES!$F$2:$F$3</xm:f>
          </x14:formula1>
          <xm:sqref>B2:B5</xm:sqref>
        </x14:dataValidation>
        <x14:dataValidation type="list" allowBlank="1" showInputMessage="1" showErrorMessage="1" xr:uid="{00000000-0002-0000-0700-000001000000}">
          <x14:formula1>
            <xm:f>DONNEES!$G$2:$G$3</xm:f>
          </x14:formula1>
          <xm:sqref>D2:D5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CANDIDATS</vt:lpstr>
      <vt:lpstr>PLANIFIER ENTRETIEN</vt:lpstr>
      <vt:lpstr>ENTRETIEN FIXE</vt:lpstr>
      <vt:lpstr>RETENU</vt:lpstr>
      <vt:lpstr>INDISPONIBLE</vt:lpstr>
      <vt:lpstr>EXCLU</vt:lpstr>
      <vt:lpstr>MODELE TABLEAU</vt:lpstr>
      <vt:lpstr>DONNEES</vt:lpstr>
      <vt:lpstr>SYNTHESES ENTRETIENS</vt:lpstr>
      <vt:lpstr>'ENTRETIEN FIXE'!CARACTERISTIQUES</vt:lpstr>
      <vt:lpstr>EXCLU!CARACTERISTIQUES</vt:lpstr>
      <vt:lpstr>INDISPONIBLE!CARACTERISTIQUES</vt:lpstr>
      <vt:lpstr>'MODELE TABLEAU'!CARACTERISTIQUES</vt:lpstr>
      <vt:lpstr>'PLANIFIER ENTRETIEN'!CARACTERISTIQUES</vt:lpstr>
      <vt:lpstr>RETENU!CARACTERISTIQUES</vt:lpstr>
      <vt:lpstr>CARACTERISTIQUES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Camille</dc:creator>
  <cp:lastModifiedBy>Camille MAJJI</cp:lastModifiedBy>
  <dcterms:created xsi:type="dcterms:W3CDTF">2019-06-06T19:00:05Z</dcterms:created>
  <dcterms:modified xsi:type="dcterms:W3CDTF">2019-07-02T15:16:51Z</dcterms:modified>
</cp:coreProperties>
</file>