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30" yWindow="165" windowWidth="28515" windowHeight="12705"/>
  </bookViews>
  <sheets>
    <sheet name="GTA" sheetId="1" r:id="rId1"/>
    <sheet name="Planning imp." sheetId="10" r:id="rId2"/>
  </sheets>
  <calcPr calcId="145621"/>
</workbook>
</file>

<file path=xl/calcChain.xml><?xml version="1.0" encoding="utf-8"?>
<calcChain xmlns="http://schemas.openxmlformats.org/spreadsheetml/2006/main">
  <c r="N1" i="10" l="1"/>
  <c r="AL1" i="10"/>
  <c r="K6" i="10"/>
  <c r="J6" i="10" s="1"/>
  <c r="K7" i="10"/>
  <c r="J7" i="10" s="1"/>
  <c r="K8" i="10"/>
  <c r="J8" i="10" s="1"/>
  <c r="K9" i="10"/>
  <c r="J9" i="10" s="1"/>
  <c r="K10" i="10"/>
  <c r="J10" i="10" s="1"/>
  <c r="K11" i="10"/>
  <c r="J11" i="10" s="1"/>
  <c r="K12" i="10"/>
  <c r="J12" i="10" s="1"/>
  <c r="K13" i="10"/>
  <c r="J13" i="10" s="1"/>
  <c r="K14" i="10"/>
  <c r="J14" i="10" s="1"/>
  <c r="K15" i="10"/>
  <c r="J15" i="10" s="1"/>
  <c r="K16" i="10"/>
  <c r="J16" i="10" s="1"/>
  <c r="K17" i="10"/>
  <c r="J17" i="10" s="1"/>
  <c r="K18" i="10"/>
  <c r="J18" i="10" s="1"/>
  <c r="K19" i="10"/>
  <c r="J19" i="10" s="1"/>
  <c r="K20" i="10"/>
  <c r="J20" i="10" s="1"/>
  <c r="K21" i="10"/>
  <c r="J21" i="10" s="1"/>
  <c r="K22" i="10"/>
  <c r="J22" i="10" s="1"/>
  <c r="K23" i="10"/>
  <c r="J23" i="10" s="1"/>
  <c r="K24" i="10"/>
  <c r="J24" i="10" s="1"/>
  <c r="K25" i="10"/>
  <c r="J25" i="10" s="1"/>
  <c r="K26" i="10"/>
  <c r="J26" i="10" s="1"/>
  <c r="K27" i="10"/>
  <c r="J27" i="10" s="1"/>
  <c r="K28" i="10"/>
  <c r="J28" i="10" s="1"/>
  <c r="K29" i="10"/>
  <c r="J29" i="10" s="1"/>
  <c r="K30" i="10"/>
  <c r="J30" i="10" s="1"/>
  <c r="K31" i="10"/>
  <c r="J31" i="10" s="1"/>
  <c r="K32" i="10"/>
  <c r="J32" i="10" s="1"/>
  <c r="K33" i="10"/>
  <c r="J33" i="10" s="1"/>
  <c r="K34" i="10"/>
  <c r="J34" i="10" s="1"/>
  <c r="K35" i="10"/>
  <c r="J35" i="10" s="1"/>
  <c r="O6" i="10"/>
  <c r="N6" i="10" s="1"/>
  <c r="O7" i="10"/>
  <c r="N7" i="10" s="1"/>
  <c r="O8" i="10"/>
  <c r="N8" i="10" s="1"/>
  <c r="O9" i="10"/>
  <c r="N9" i="10" s="1"/>
  <c r="O10" i="10"/>
  <c r="N10" i="10" s="1"/>
  <c r="O11" i="10"/>
  <c r="N11" i="10" s="1"/>
  <c r="O12" i="10"/>
  <c r="N12" i="10" s="1"/>
  <c r="O13" i="10"/>
  <c r="N13" i="10" s="1"/>
  <c r="O14" i="10"/>
  <c r="N14" i="10" s="1"/>
  <c r="O15" i="10"/>
  <c r="N15" i="10" s="1"/>
  <c r="O16" i="10"/>
  <c r="N16" i="10" s="1"/>
  <c r="O17" i="10"/>
  <c r="N17" i="10" s="1"/>
  <c r="O18" i="10"/>
  <c r="N18" i="10" s="1"/>
  <c r="O19" i="10"/>
  <c r="N19" i="10" s="1"/>
  <c r="O20" i="10"/>
  <c r="N20" i="10" s="1"/>
  <c r="O21" i="10"/>
  <c r="N21" i="10" s="1"/>
  <c r="O22" i="10"/>
  <c r="N22" i="10" s="1"/>
  <c r="O23" i="10"/>
  <c r="N23" i="10" s="1"/>
  <c r="O24" i="10"/>
  <c r="N24" i="10" s="1"/>
  <c r="N25" i="10"/>
  <c r="O26" i="10"/>
  <c r="N26" i="10" s="1"/>
  <c r="O27" i="10"/>
  <c r="N27" i="10" s="1"/>
  <c r="O28" i="10"/>
  <c r="N28" i="10" s="1"/>
  <c r="O29" i="10"/>
  <c r="N29" i="10" s="1"/>
  <c r="O30" i="10"/>
  <c r="N30" i="10" s="1"/>
  <c r="O31" i="10"/>
  <c r="N31" i="10" s="1"/>
  <c r="O32" i="10"/>
  <c r="N32" i="10" s="1"/>
  <c r="O33" i="10"/>
  <c r="N33" i="10" s="1"/>
  <c r="O34" i="10"/>
  <c r="N34" i="10" s="1"/>
  <c r="S6" i="10"/>
  <c r="R6" i="10" s="1"/>
  <c r="S7" i="10"/>
  <c r="R7" i="10" s="1"/>
  <c r="S8" i="10"/>
  <c r="R8" i="10" s="1"/>
  <c r="S9" i="10"/>
  <c r="R9" i="10" s="1"/>
  <c r="S10" i="10"/>
  <c r="R10" i="10" s="1"/>
  <c r="S11" i="10"/>
  <c r="R11" i="10" s="1"/>
  <c r="S12" i="10"/>
  <c r="R12" i="10" s="1"/>
  <c r="S13" i="10"/>
  <c r="R13" i="10" s="1"/>
  <c r="S14" i="10"/>
  <c r="R14" i="10" s="1"/>
  <c r="S15" i="10"/>
  <c r="R15" i="10" s="1"/>
  <c r="S16" i="10"/>
  <c r="R16" i="10" s="1"/>
  <c r="S17" i="10"/>
  <c r="R17" i="10" s="1"/>
  <c r="S18" i="10"/>
  <c r="R18" i="10" s="1"/>
  <c r="S19" i="10"/>
  <c r="R19" i="10" s="1"/>
  <c r="S20" i="10"/>
  <c r="R20" i="10" s="1"/>
  <c r="S21" i="10"/>
  <c r="R21" i="10" s="1"/>
  <c r="S22" i="10"/>
  <c r="R22" i="10" s="1"/>
  <c r="S23" i="10"/>
  <c r="R23" i="10" s="1"/>
  <c r="S24" i="10"/>
  <c r="R24" i="10" s="1"/>
  <c r="S25" i="10"/>
  <c r="R25" i="10" s="1"/>
  <c r="S26" i="10"/>
  <c r="R26" i="10" s="1"/>
  <c r="S27" i="10"/>
  <c r="R27" i="10" s="1"/>
  <c r="S28" i="10"/>
  <c r="R28" i="10" s="1"/>
  <c r="S29" i="10"/>
  <c r="R29" i="10" s="1"/>
  <c r="S30" i="10"/>
  <c r="R30" i="10" s="1"/>
  <c r="S31" i="10"/>
  <c r="R31" i="10" s="1"/>
  <c r="S32" i="10"/>
  <c r="R32" i="10" s="1"/>
  <c r="S33" i="10"/>
  <c r="R33" i="10" s="1"/>
  <c r="S34" i="10"/>
  <c r="R34" i="10" s="1"/>
  <c r="S35" i="10"/>
  <c r="R35" i="10" s="1"/>
  <c r="W6" i="10"/>
  <c r="V6" i="10" s="1"/>
  <c r="W7" i="10"/>
  <c r="V7" i="10" s="1"/>
  <c r="W8" i="10"/>
  <c r="V8" i="10" s="1"/>
  <c r="W9" i="10"/>
  <c r="V9" i="10" s="1"/>
  <c r="W10" i="10"/>
  <c r="V10" i="10" s="1"/>
  <c r="W11" i="10"/>
  <c r="V11" i="10" s="1"/>
  <c r="W12" i="10"/>
  <c r="V12" i="10" s="1"/>
  <c r="W13" i="10"/>
  <c r="V13" i="10" s="1"/>
  <c r="W14" i="10"/>
  <c r="V14" i="10" s="1"/>
  <c r="W15" i="10"/>
  <c r="V15" i="10" s="1"/>
  <c r="W16" i="10"/>
  <c r="V16" i="10" s="1"/>
  <c r="W17" i="10"/>
  <c r="V17" i="10" s="1"/>
  <c r="W18" i="10"/>
  <c r="V18" i="10" s="1"/>
  <c r="W19" i="10"/>
  <c r="V19" i="10" s="1"/>
  <c r="W20" i="10"/>
  <c r="V20" i="10" s="1"/>
  <c r="W21" i="10"/>
  <c r="V21" i="10" s="1"/>
  <c r="W22" i="10"/>
  <c r="V22" i="10" s="1"/>
  <c r="W23" i="10"/>
  <c r="V23" i="10" s="1"/>
  <c r="W24" i="10"/>
  <c r="V24" i="10" s="1"/>
  <c r="W25" i="10"/>
  <c r="V25" i="10" s="1"/>
  <c r="W26" i="10"/>
  <c r="V26" i="10" s="1"/>
  <c r="W27" i="10"/>
  <c r="V27" i="10" s="1"/>
  <c r="W28" i="10"/>
  <c r="V28" i="10" s="1"/>
  <c r="W29" i="10"/>
  <c r="V29" i="10" s="1"/>
  <c r="W30" i="10"/>
  <c r="V30" i="10" s="1"/>
  <c r="W31" i="10"/>
  <c r="V31" i="10" s="1"/>
  <c r="W32" i="10"/>
  <c r="V32" i="10" s="1"/>
  <c r="W33" i="10"/>
  <c r="V33" i="10" s="1"/>
  <c r="W34" i="10"/>
  <c r="V34" i="10" s="1"/>
  <c r="AA6" i="10"/>
  <c r="Z6" i="10" s="1"/>
  <c r="AA7" i="10"/>
  <c r="Z7" i="10" s="1"/>
  <c r="AA8" i="10"/>
  <c r="Z8" i="10" s="1"/>
  <c r="AA9" i="10"/>
  <c r="Z9" i="10" s="1"/>
  <c r="AA10" i="10"/>
  <c r="Z10" i="10" s="1"/>
  <c r="AA11" i="10"/>
  <c r="Z11" i="10" s="1"/>
  <c r="AA12" i="10"/>
  <c r="Z12" i="10" s="1"/>
  <c r="AA13" i="10"/>
  <c r="Z13" i="10" s="1"/>
  <c r="AA14" i="10"/>
  <c r="AA15" i="10"/>
  <c r="Z15" i="10" s="1"/>
  <c r="AA16" i="10"/>
  <c r="Z16" i="10" s="1"/>
  <c r="AA17" i="10"/>
  <c r="Z17" i="10" s="1"/>
  <c r="AA18" i="10"/>
  <c r="Z18" i="10" s="1"/>
  <c r="AA19" i="10"/>
  <c r="Z19" i="10" s="1"/>
  <c r="AA20" i="10"/>
  <c r="Z20" i="10" s="1"/>
  <c r="AA21" i="10"/>
  <c r="Z21" i="10" s="1"/>
  <c r="AA22" i="10"/>
  <c r="Z22" i="10" s="1"/>
  <c r="AA23" i="10"/>
  <c r="Z23" i="10" s="1"/>
  <c r="AA24" i="10"/>
  <c r="Z24" i="10" s="1"/>
  <c r="AA25" i="10"/>
  <c r="Z25" i="10" s="1"/>
  <c r="AA26" i="10"/>
  <c r="Z26" i="10" s="1"/>
  <c r="AA27" i="10"/>
  <c r="Z27" i="10" s="1"/>
  <c r="AA28" i="10"/>
  <c r="Z28" i="10" s="1"/>
  <c r="AA29" i="10"/>
  <c r="Z29" i="10" s="1"/>
  <c r="AA30" i="10"/>
  <c r="Z30" i="10" s="1"/>
  <c r="AA31" i="10"/>
  <c r="Z31" i="10" s="1"/>
  <c r="AA32" i="10"/>
  <c r="Z32" i="10" s="1"/>
  <c r="AA33" i="10"/>
  <c r="Z33" i="10" s="1"/>
  <c r="AA34" i="10"/>
  <c r="Z34" i="10" s="1"/>
  <c r="AA35" i="10"/>
  <c r="Z35" i="10" s="1"/>
  <c r="AE6" i="10"/>
  <c r="AD6" i="10" s="1"/>
  <c r="AE7" i="10"/>
  <c r="AD7" i="10" s="1"/>
  <c r="AE8" i="10"/>
  <c r="AD8" i="10" s="1"/>
  <c r="AE9" i="10"/>
  <c r="AD9" i="10" s="1"/>
  <c r="AE10" i="10"/>
  <c r="AD10" i="10" s="1"/>
  <c r="AE11" i="10"/>
  <c r="AD11" i="10" s="1"/>
  <c r="AE12" i="10"/>
  <c r="AD12" i="10" s="1"/>
  <c r="AE13" i="10"/>
  <c r="AD13" i="10" s="1"/>
  <c r="AE14" i="10"/>
  <c r="AD14" i="10" s="1"/>
  <c r="AE15" i="10"/>
  <c r="AD15" i="10" s="1"/>
  <c r="AE16" i="10"/>
  <c r="AD16" i="10" s="1"/>
  <c r="AE17" i="10"/>
  <c r="AD17" i="10" s="1"/>
  <c r="AE18" i="10"/>
  <c r="AD18" i="10" s="1"/>
  <c r="AE19" i="10"/>
  <c r="AD19" i="10" s="1"/>
  <c r="AE20" i="10"/>
  <c r="AD20" i="10" s="1"/>
  <c r="AE21" i="10"/>
  <c r="AD21" i="10" s="1"/>
  <c r="AE22" i="10"/>
  <c r="AD22" i="10" s="1"/>
  <c r="AE23" i="10"/>
  <c r="AD23" i="10" s="1"/>
  <c r="AE24" i="10"/>
  <c r="AD24" i="10" s="1"/>
  <c r="AE25" i="10"/>
  <c r="AD25" i="10" s="1"/>
  <c r="AE26" i="10"/>
  <c r="AD26" i="10" s="1"/>
  <c r="AE27" i="10"/>
  <c r="AD27" i="10" s="1"/>
  <c r="AE28" i="10"/>
  <c r="AD28" i="10" s="1"/>
  <c r="AE29" i="10"/>
  <c r="AD29" i="10" s="1"/>
  <c r="AE30" i="10"/>
  <c r="AD30" i="10" s="1"/>
  <c r="AE31" i="10"/>
  <c r="AD31" i="10" s="1"/>
  <c r="AE32" i="10"/>
  <c r="AD32" i="10" s="1"/>
  <c r="AE33" i="10"/>
  <c r="AD33" i="10" s="1"/>
  <c r="AE34" i="10"/>
  <c r="AD34" i="10" s="1"/>
  <c r="AE35" i="10"/>
  <c r="AD35" i="10" s="1"/>
  <c r="AI6" i="10"/>
  <c r="AH6" i="10" s="1"/>
  <c r="AI7" i="10"/>
  <c r="AH7" i="10" s="1"/>
  <c r="AI8" i="10"/>
  <c r="AH8" i="10" s="1"/>
  <c r="AI9" i="10"/>
  <c r="AH9" i="10" s="1"/>
  <c r="AI10" i="10"/>
  <c r="AH10" i="10" s="1"/>
  <c r="AI11" i="10"/>
  <c r="AH11" i="10" s="1"/>
  <c r="AI12" i="10"/>
  <c r="AH12" i="10" s="1"/>
  <c r="AI13" i="10"/>
  <c r="AH13" i="10" s="1"/>
  <c r="AI14" i="10"/>
  <c r="AH14" i="10" s="1"/>
  <c r="AI15" i="10"/>
  <c r="AH15" i="10" s="1"/>
  <c r="AI16" i="10"/>
  <c r="AH16" i="10" s="1"/>
  <c r="AI17" i="10"/>
  <c r="AH17" i="10" s="1"/>
  <c r="AI18" i="10"/>
  <c r="AH18" i="10" s="1"/>
  <c r="AI19" i="10"/>
  <c r="AH19" i="10" s="1"/>
  <c r="AI20" i="10"/>
  <c r="AH20" i="10" s="1"/>
  <c r="AI21" i="10"/>
  <c r="AH21" i="10" s="1"/>
  <c r="AI22" i="10"/>
  <c r="AH22" i="10" s="1"/>
  <c r="AI23" i="10"/>
  <c r="AH23" i="10" s="1"/>
  <c r="AI24" i="10"/>
  <c r="AH24" i="10" s="1"/>
  <c r="AI25" i="10"/>
  <c r="AH25" i="10" s="1"/>
  <c r="AI26" i="10"/>
  <c r="AH26" i="10" s="1"/>
  <c r="AI27" i="10"/>
  <c r="AH27" i="10" s="1"/>
  <c r="AI28" i="10"/>
  <c r="AH28" i="10" s="1"/>
  <c r="AI29" i="10"/>
  <c r="AH29" i="10" s="1"/>
  <c r="AI30" i="10"/>
  <c r="AH30" i="10" s="1"/>
  <c r="AI31" i="10"/>
  <c r="AH31" i="10" s="1"/>
  <c r="AI32" i="10"/>
  <c r="AH32" i="10" s="1"/>
  <c r="AI33" i="10"/>
  <c r="AH33" i="10" s="1"/>
  <c r="AI34" i="10"/>
  <c r="AH34" i="10" s="1"/>
  <c r="AI5" i="10"/>
  <c r="AH5" i="10" s="1"/>
  <c r="AM6" i="10"/>
  <c r="AL6" i="10" s="1"/>
  <c r="AM7" i="10"/>
  <c r="AL7" i="10" s="1"/>
  <c r="AM8" i="10"/>
  <c r="AL8" i="10" s="1"/>
  <c r="AM9" i="10"/>
  <c r="AL9" i="10" s="1"/>
  <c r="AM10" i="10"/>
  <c r="AL10" i="10" s="1"/>
  <c r="AM11" i="10"/>
  <c r="AL11" i="10" s="1"/>
  <c r="AM12" i="10"/>
  <c r="AL12" i="10" s="1"/>
  <c r="AM13" i="10"/>
  <c r="AL13" i="10" s="1"/>
  <c r="AM14" i="10"/>
  <c r="AL14" i="10" s="1"/>
  <c r="AM15" i="10"/>
  <c r="AL15" i="10" s="1"/>
  <c r="AM16" i="10"/>
  <c r="AL16" i="10" s="1"/>
  <c r="AM17" i="10"/>
  <c r="AL17" i="10" s="1"/>
  <c r="AM18" i="10"/>
  <c r="AL18" i="10" s="1"/>
  <c r="AM19" i="10"/>
  <c r="AL19" i="10" s="1"/>
  <c r="AM20" i="10"/>
  <c r="AL20" i="10" s="1"/>
  <c r="AM21" i="10"/>
  <c r="AL21" i="10" s="1"/>
  <c r="AM22" i="10"/>
  <c r="AL22" i="10" s="1"/>
  <c r="AM23" i="10"/>
  <c r="AL23" i="10" s="1"/>
  <c r="AM24" i="10"/>
  <c r="AL24" i="10" s="1"/>
  <c r="AM25" i="10"/>
  <c r="AL25" i="10" s="1"/>
  <c r="AM26" i="10"/>
  <c r="AL26" i="10" s="1"/>
  <c r="AM27" i="10"/>
  <c r="AL27" i="10" s="1"/>
  <c r="AM28" i="10"/>
  <c r="AL28" i="10" s="1"/>
  <c r="AM29" i="10"/>
  <c r="AL29" i="10" s="1"/>
  <c r="AM30" i="10"/>
  <c r="AL30" i="10" s="1"/>
  <c r="AM31" i="10"/>
  <c r="AL31" i="10" s="1"/>
  <c r="AM32" i="10"/>
  <c r="AL32" i="10" s="1"/>
  <c r="AM33" i="10"/>
  <c r="AL33" i="10" s="1"/>
  <c r="AM34" i="10"/>
  <c r="AL34" i="10" s="1"/>
  <c r="AM35" i="10"/>
  <c r="AL35" i="10" s="1"/>
  <c r="AQ6" i="10"/>
  <c r="AP6" i="10" s="1"/>
  <c r="AQ7" i="10"/>
  <c r="AP7" i="10" s="1"/>
  <c r="AQ8" i="10"/>
  <c r="AP8" i="10" s="1"/>
  <c r="AQ9" i="10"/>
  <c r="AP9" i="10" s="1"/>
  <c r="AQ10" i="10"/>
  <c r="AP10" i="10" s="1"/>
  <c r="AQ11" i="10"/>
  <c r="AP11" i="10" s="1"/>
  <c r="AQ12" i="10"/>
  <c r="AP12" i="10" s="1"/>
  <c r="AQ13" i="10"/>
  <c r="AP13" i="10" s="1"/>
  <c r="AQ14" i="10"/>
  <c r="AP14" i="10" s="1"/>
  <c r="AQ15" i="10"/>
  <c r="AP15" i="10" s="1"/>
  <c r="AQ16" i="10"/>
  <c r="AP16" i="10" s="1"/>
  <c r="AQ17" i="10"/>
  <c r="AP17" i="10" s="1"/>
  <c r="AQ18" i="10"/>
  <c r="AP18" i="10" s="1"/>
  <c r="AQ19" i="10"/>
  <c r="AP19" i="10" s="1"/>
  <c r="AQ20" i="10"/>
  <c r="AP20" i="10" s="1"/>
  <c r="AQ21" i="10"/>
  <c r="AP21" i="10" s="1"/>
  <c r="AQ22" i="10"/>
  <c r="AP22" i="10" s="1"/>
  <c r="AQ23" i="10"/>
  <c r="AP23" i="10" s="1"/>
  <c r="AQ24" i="10"/>
  <c r="AP24" i="10" s="1"/>
  <c r="AQ25" i="10"/>
  <c r="AP25" i="10" s="1"/>
  <c r="AQ26" i="10"/>
  <c r="AP26" i="10" s="1"/>
  <c r="AQ27" i="10"/>
  <c r="AP27" i="10" s="1"/>
  <c r="AQ28" i="10"/>
  <c r="AP28" i="10" s="1"/>
  <c r="AQ29" i="10"/>
  <c r="AP29" i="10" s="1"/>
  <c r="AQ30" i="10"/>
  <c r="AP30" i="10" s="1"/>
  <c r="AQ31" i="10"/>
  <c r="AP31" i="10" s="1"/>
  <c r="AQ32" i="10"/>
  <c r="AP32" i="10" s="1"/>
  <c r="AQ33" i="10"/>
  <c r="AP33" i="10" s="1"/>
  <c r="AQ34" i="10"/>
  <c r="AP34" i="10" s="1"/>
  <c r="AU6" i="10"/>
  <c r="AT6" i="10" s="1"/>
  <c r="AU7" i="10"/>
  <c r="AT7" i="10" s="1"/>
  <c r="AU8" i="10"/>
  <c r="AT8" i="10" s="1"/>
  <c r="AU9" i="10"/>
  <c r="AT9" i="10" s="1"/>
  <c r="AU10" i="10"/>
  <c r="AT10" i="10" s="1"/>
  <c r="AU11" i="10"/>
  <c r="AT11" i="10" s="1"/>
  <c r="AU12" i="10"/>
  <c r="AT12" i="10" s="1"/>
  <c r="AU13" i="10"/>
  <c r="AT13" i="10" s="1"/>
  <c r="AU14" i="10"/>
  <c r="AT14" i="10" s="1"/>
  <c r="AU15" i="10"/>
  <c r="AT15" i="10" s="1"/>
  <c r="AU16" i="10"/>
  <c r="AT16" i="10" s="1"/>
  <c r="AU17" i="10"/>
  <c r="AT17" i="10" s="1"/>
  <c r="AU18" i="10"/>
  <c r="AT18" i="10" s="1"/>
  <c r="AU19" i="10"/>
  <c r="AT19" i="10" s="1"/>
  <c r="AU20" i="10"/>
  <c r="AT20" i="10" s="1"/>
  <c r="AU21" i="10"/>
  <c r="AT21" i="10" s="1"/>
  <c r="AU22" i="10"/>
  <c r="AT22" i="10" s="1"/>
  <c r="AU23" i="10"/>
  <c r="AT23" i="10" s="1"/>
  <c r="AU24" i="10"/>
  <c r="AT24" i="10" s="1"/>
  <c r="AU25" i="10"/>
  <c r="AT25" i="10" s="1"/>
  <c r="AU26" i="10"/>
  <c r="AT26" i="10" s="1"/>
  <c r="AU27" i="10"/>
  <c r="AT27" i="10" s="1"/>
  <c r="AU28" i="10"/>
  <c r="AT28" i="10" s="1"/>
  <c r="AU29" i="10"/>
  <c r="AT29" i="10" s="1"/>
  <c r="AU30" i="10"/>
  <c r="AT30" i="10" s="1"/>
  <c r="AU31" i="10"/>
  <c r="AT31" i="10" s="1"/>
  <c r="AU32" i="10"/>
  <c r="AT32" i="10" s="1"/>
  <c r="AU33" i="10"/>
  <c r="AT33" i="10" s="1"/>
  <c r="AU34" i="10"/>
  <c r="AT34" i="10" s="1"/>
  <c r="AU35" i="10"/>
  <c r="AT35" i="10" s="1"/>
  <c r="AU5" i="10"/>
  <c r="AT5" i="10" s="1"/>
  <c r="AQ5" i="10"/>
  <c r="AP5" i="10" s="1"/>
  <c r="AM5" i="10"/>
  <c r="AL5" i="10" s="1"/>
  <c r="AE5" i="10"/>
  <c r="AD5" i="10" s="1"/>
  <c r="AA5" i="10"/>
  <c r="Z5" i="10" s="1"/>
  <c r="W5" i="10"/>
  <c r="V5" i="10" s="1"/>
  <c r="S5" i="10"/>
  <c r="R5" i="10" s="1"/>
  <c r="O5" i="10"/>
  <c r="N5" i="10" s="1"/>
  <c r="K5" i="10"/>
  <c r="J5" i="10" s="1"/>
  <c r="G5" i="10"/>
  <c r="F5" i="10" s="1"/>
  <c r="G6" i="10"/>
  <c r="F6" i="10" s="1"/>
  <c r="G7" i="10"/>
  <c r="F7" i="10" s="1"/>
  <c r="G8" i="10"/>
  <c r="F8" i="10" s="1"/>
  <c r="G9" i="10"/>
  <c r="F9" i="10" s="1"/>
  <c r="G10" i="10"/>
  <c r="F10" i="10" s="1"/>
  <c r="G11" i="10"/>
  <c r="F11" i="10" s="1"/>
  <c r="G12" i="10"/>
  <c r="F12" i="10" s="1"/>
  <c r="G13" i="10"/>
  <c r="F13" i="10" s="1"/>
  <c r="G14" i="10"/>
  <c r="F14" i="10" s="1"/>
  <c r="G15" i="10"/>
  <c r="F15" i="10" s="1"/>
  <c r="G16" i="10"/>
  <c r="F16" i="10" s="1"/>
  <c r="G17" i="10"/>
  <c r="F17" i="10" s="1"/>
  <c r="G18" i="10"/>
  <c r="F18" i="10" s="1"/>
  <c r="G19" i="10"/>
  <c r="F19" i="10" s="1"/>
  <c r="G20" i="10"/>
  <c r="F20" i="10" s="1"/>
  <c r="G21" i="10"/>
  <c r="F21" i="10" s="1"/>
  <c r="G22" i="10"/>
  <c r="F22" i="10" s="1"/>
  <c r="G23" i="10"/>
  <c r="F23" i="10" s="1"/>
  <c r="G24" i="10"/>
  <c r="F24" i="10" s="1"/>
  <c r="G25" i="10"/>
  <c r="F25" i="10" s="1"/>
  <c r="G26" i="10"/>
  <c r="F26" i="10" s="1"/>
  <c r="G27" i="10"/>
  <c r="F27" i="10" s="1"/>
  <c r="G28" i="10"/>
  <c r="F28" i="10" s="1"/>
  <c r="G29" i="10"/>
  <c r="F29" i="10" s="1"/>
  <c r="G30" i="10"/>
  <c r="F30" i="10" s="1"/>
  <c r="G31" i="10"/>
  <c r="F31" i="10" s="1"/>
  <c r="G32" i="10"/>
  <c r="F32" i="10" s="1"/>
  <c r="Z14" i="10"/>
  <c r="C6" i="10"/>
  <c r="B6" i="10" s="1"/>
  <c r="C7" i="10"/>
  <c r="B7" i="10" s="1"/>
  <c r="C8" i="10"/>
  <c r="B8" i="10" s="1"/>
  <c r="C9" i="10"/>
  <c r="B9" i="10" s="1"/>
  <c r="C10" i="10"/>
  <c r="B10" i="10" s="1"/>
  <c r="C11" i="10"/>
  <c r="B11" i="10" s="1"/>
  <c r="C12" i="10"/>
  <c r="B12" i="10" s="1"/>
  <c r="C13" i="10"/>
  <c r="B13" i="10" s="1"/>
  <c r="C14" i="10"/>
  <c r="B14" i="10" s="1"/>
  <c r="C15" i="10"/>
  <c r="B15" i="10" s="1"/>
  <c r="C16" i="10"/>
  <c r="B16" i="10" s="1"/>
  <c r="C17" i="10"/>
  <c r="B17" i="10" s="1"/>
  <c r="C18" i="10"/>
  <c r="B18" i="10" s="1"/>
  <c r="C19" i="10"/>
  <c r="B19" i="10" s="1"/>
  <c r="C20" i="10"/>
  <c r="B20" i="10" s="1"/>
  <c r="C21" i="10"/>
  <c r="B21" i="10" s="1"/>
  <c r="C22" i="10"/>
  <c r="B22" i="10" s="1"/>
  <c r="C23" i="10"/>
  <c r="B23" i="10" s="1"/>
  <c r="C24" i="10"/>
  <c r="B24" i="10" s="1"/>
  <c r="C25" i="10"/>
  <c r="B25" i="10" s="1"/>
  <c r="C26" i="10"/>
  <c r="B26" i="10" s="1"/>
  <c r="C27" i="10"/>
  <c r="B27" i="10" s="1"/>
  <c r="C28" i="10"/>
  <c r="B28" i="10" s="1"/>
  <c r="C29" i="10"/>
  <c r="B29" i="10" s="1"/>
  <c r="C30" i="10"/>
  <c r="B30" i="10" s="1"/>
  <c r="C31" i="10"/>
  <c r="B31" i="10" s="1"/>
  <c r="C32" i="10"/>
  <c r="B32" i="10" s="1"/>
  <c r="C33" i="10"/>
  <c r="B33" i="10" s="1"/>
  <c r="C34" i="10"/>
  <c r="B34" i="10" s="1"/>
  <c r="C35" i="10"/>
  <c r="B35" i="10" s="1"/>
  <c r="C5" i="10"/>
  <c r="B5" i="10" s="1"/>
  <c r="G33" i="10" l="1"/>
  <c r="F33" i="10" s="1"/>
</calcChain>
</file>

<file path=xl/sharedStrings.xml><?xml version="1.0" encoding="utf-8"?>
<sst xmlns="http://schemas.openxmlformats.org/spreadsheetml/2006/main" count="128" uniqueCount="22">
  <si>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</si>
  <si>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</si>
  <si>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</si>
  <si>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</si>
  <si>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</si>
  <si>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</si>
  <si>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</si>
  <si>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</si>
  <si>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</si>
  <si>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</si>
  <si>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</si>
  <si>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</si>
  <si>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</t>
  </si>
  <si>
    <t>S</t>
  </si>
  <si>
    <t>N</t>
  </si>
  <si>
    <t>J</t>
  </si>
  <si>
    <t>Matin(4h/12h)</t>
  </si>
  <si>
    <t>Soir(12h-20h)</t>
  </si>
  <si>
    <t>Nuit(20h-4h)</t>
  </si>
  <si>
    <t>Journée(6h-14h)</t>
  </si>
  <si>
    <t>Planning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</si>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</sst>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ddd\ dd"/>
    <numFmt numFmtId="166" formatCode="yyyy"/>
    <numFmt numFmtId="167" formatCode="ddd"/>
    <numFmt numFmtId="168" formatCode="dd"/>
  </numFmts>
  <fonts count="1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Geneva"/>
    </font>
    <font>
      <sz val="7"/>
      <name val="Calibri"/>
      <family val="2"/>
      <scheme val="minor"/>
    </font>
    <font>
      <b/>
      <sz val="17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2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7FF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20884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1FB714"/>
        <bgColor indexed="64"/>
      </patternFill>
    </fill>
    <fill>
      <patternFill patternType="solid">
        <fgColor rgb="FFFFCC00"/>
        <bgColor indexed="64"/>
      </patternFill>
    </fill>
  </fills>
  <borders count="5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rgb="FFFF0000"/>
      </bottom>
      <diagonal/>
    </border>
    <border>
      <left style="medium">
        <color indexed="64"/>
      </left>
      <right/>
      <top style="hair">
        <color indexed="64"/>
      </top>
      <bottom style="thin">
        <color rgb="FFFF0000"/>
      </bottom>
      <diagonal/>
    </border>
    <border>
      <left/>
      <right/>
      <top style="hair">
        <color indexed="64"/>
      </top>
      <bottom style="hair">
        <color rgb="FFFF0000"/>
      </bottom>
      <diagonal/>
    </border>
    <border>
      <left/>
      <right/>
      <top style="hair">
        <color indexed="64"/>
      </top>
      <bottom style="thin">
        <color rgb="FFFF0000"/>
      </bottom>
      <diagonal/>
    </border>
    <border>
      <left/>
      <right style="medium">
        <color indexed="64"/>
      </right>
      <top style="hair">
        <color indexed="64"/>
      </top>
      <bottom style="hair">
        <color rgb="FFFF0000"/>
      </bottom>
      <diagonal/>
    </border>
    <border>
      <left/>
      <right style="medium">
        <color indexed="64"/>
      </right>
      <top style="hair">
        <color indexed="64"/>
      </top>
      <bottom style="thin">
        <color rgb="FFFF0000"/>
      </bottom>
      <diagonal/>
    </border>
    <border>
      <left style="medium">
        <color indexed="64"/>
      </left>
      <right/>
      <top style="hair">
        <color rgb="FFFF0000"/>
      </top>
      <bottom style="hair">
        <color indexed="64"/>
      </bottom>
      <diagonal/>
    </border>
    <border>
      <left/>
      <right/>
      <top style="hair">
        <color rgb="FFFF0000"/>
      </top>
      <bottom style="hair">
        <color indexed="64"/>
      </bottom>
      <diagonal/>
    </border>
    <border>
      <left/>
      <right style="medium">
        <color indexed="64"/>
      </right>
      <top style="hair">
        <color rgb="FFFF0000"/>
      </top>
      <bottom style="hair">
        <color indexed="64"/>
      </bottom>
      <diagonal/>
    </border>
    <border>
      <left/>
      <right/>
      <top style="hair">
        <color rgb="FFFF0000"/>
      </top>
      <bottom/>
      <diagonal/>
    </border>
    <border>
      <left style="medium">
        <color indexed="64"/>
      </left>
      <right/>
      <top style="thin">
        <color rgb="FFFF0000"/>
      </top>
      <bottom style="hair">
        <color rgb="FFFF0000"/>
      </bottom>
      <diagonal/>
    </border>
    <border>
      <left/>
      <right/>
      <top style="thin">
        <color rgb="FFFF0000"/>
      </top>
      <bottom style="hair">
        <color rgb="FFFF0000"/>
      </bottom>
      <diagonal/>
    </border>
    <border>
      <left/>
      <right style="medium">
        <color indexed="64"/>
      </right>
      <top style="thin">
        <color rgb="FFFF0000"/>
      </top>
      <bottom style="hair">
        <color rgb="FFFF0000"/>
      </bottom>
      <diagonal/>
    </border>
    <border>
      <left style="medium">
        <color indexed="64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medium">
        <color indexed="64"/>
      </right>
      <top/>
      <bottom style="thin">
        <color rgb="FFFF0000"/>
      </bottom>
      <diagonal/>
    </border>
    <border>
      <left style="medium">
        <color indexed="64"/>
      </left>
      <right/>
      <top/>
      <bottom style="hair">
        <color rgb="FFFF0000"/>
      </bottom>
      <diagonal/>
    </border>
    <border>
      <left/>
      <right/>
      <top/>
      <bottom style="hair">
        <color rgb="FFFF0000"/>
      </bottom>
      <diagonal/>
    </border>
    <border>
      <left/>
      <right style="medium">
        <color indexed="64"/>
      </right>
      <top/>
      <bottom style="hair">
        <color rgb="FFFF0000"/>
      </bottom>
      <diagonal/>
    </border>
    <border>
      <left style="medium">
        <color indexed="64"/>
      </left>
      <right/>
      <top style="hair">
        <color rgb="FFFF0000"/>
      </top>
      <bottom style="hair">
        <color rgb="FFFF0000"/>
      </bottom>
      <diagonal/>
    </border>
    <border>
      <left/>
      <right/>
      <top style="hair">
        <color rgb="FFFF0000"/>
      </top>
      <bottom style="hair">
        <color rgb="FFFF0000"/>
      </bottom>
      <diagonal/>
    </border>
    <border>
      <left/>
      <right style="medium">
        <color indexed="64"/>
      </right>
      <top style="hair">
        <color rgb="FFFF0000"/>
      </top>
      <bottom style="hair">
        <color rgb="FFFF0000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 style="thin">
        <color rgb="FFFF0000"/>
      </top>
      <bottom style="hair">
        <color indexed="64"/>
      </bottom>
      <diagonal/>
    </border>
    <border>
      <left/>
      <right/>
      <top style="thin">
        <color rgb="FFFF0000"/>
      </top>
      <bottom style="hair">
        <color indexed="64"/>
      </bottom>
      <diagonal/>
    </border>
    <border>
      <left/>
      <right style="medium">
        <color indexed="64"/>
      </right>
      <top style="thin">
        <color rgb="FFFF0000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medium">
        <color rgb="FF000000"/>
      </bottom>
      <diagonal/>
    </border>
    <border>
      <left style="medium">
        <color indexed="64"/>
      </left>
      <right/>
      <top style="thin">
        <color rgb="FFFF0000"/>
      </top>
      <bottom/>
      <diagonal/>
    </border>
    <border>
      <left style="medium">
        <color indexed="64"/>
      </left>
      <right/>
      <top style="thin">
        <color rgb="FFFF0000"/>
      </top>
      <bottom style="medium">
        <color rgb="FF000000"/>
      </bottom>
      <diagonal/>
    </border>
    <border>
      <left/>
      <right/>
      <top style="hair">
        <color indexed="64"/>
      </top>
      <bottom style="medium">
        <color rgb="FF000000"/>
      </bottom>
      <diagonal/>
    </border>
    <border>
      <left/>
      <right style="medium">
        <color indexed="64"/>
      </right>
      <top style="hair">
        <color indexed="64"/>
      </top>
      <bottom style="medium">
        <color rgb="FF000000"/>
      </bottom>
      <diagonal/>
    </border>
    <border>
      <left/>
      <right/>
      <top style="thin">
        <color rgb="FFFF0000"/>
      </top>
      <bottom/>
      <diagonal/>
    </border>
    <border>
      <left/>
      <right style="medium">
        <color indexed="64"/>
      </right>
      <top style="thin">
        <color rgb="FFFF0000"/>
      </top>
      <bottom/>
      <diagonal/>
    </border>
    <border>
      <left/>
      <right/>
      <top style="thin">
        <color rgb="FFFF0000"/>
      </top>
      <bottom style="medium">
        <color rgb="FF000000"/>
      </bottom>
      <diagonal/>
    </border>
    <border>
      <left/>
      <right style="medium">
        <color indexed="64"/>
      </right>
      <top style="thin">
        <color rgb="FFFF0000"/>
      </top>
      <bottom style="medium">
        <color rgb="FF000000"/>
      </bottom>
      <diagonal/>
    </border>
    <border>
      <left style="medium">
        <color indexed="64"/>
      </left>
      <right/>
      <top style="hair">
        <color rgb="FFFF0000"/>
      </top>
      <bottom/>
      <diagonal/>
    </border>
    <border>
      <left/>
      <right style="medium">
        <color indexed="64"/>
      </right>
      <top style="hair">
        <color rgb="FFFF0000"/>
      </top>
      <bottom/>
      <diagonal/>
    </border>
    <border>
      <left style="medium">
        <color indexed="64"/>
      </left>
      <right/>
      <top style="hair">
        <color rgb="FFFF0000"/>
      </top>
      <bottom style="medium">
        <color rgb="FF000000"/>
      </bottom>
      <diagonal/>
    </border>
    <border>
      <left/>
      <right/>
      <top style="hair">
        <color rgb="FFFF0000"/>
      </top>
      <bottom style="medium">
        <color rgb="FF000000"/>
      </bottom>
      <diagonal/>
    </border>
    <border>
      <left/>
      <right style="medium">
        <color indexed="64"/>
      </right>
      <top style="hair">
        <color rgb="FFFF0000"/>
      </top>
      <bottom style="medium">
        <color rgb="FF000000"/>
      </bottom>
      <diagonal/>
    </border>
  </borders>
  <cellStyleXfs count="8">
    <xf numFmtId="0" fontId="0" fillId="0" borderId="0"/>
    <xf numFmtId="0" fontId="6" fillId="0" borderId="0"/>
    <xf numFmtId="164" fontId="4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9" fillId="0" borderId="0"/>
    <xf numFmtId="0" fontId="10" fillId="0" borderId="0"/>
  </cellStyleXfs>
  <cellXfs count="133">
    <xf numFmtId="0" fontId="0" fillId="0" borderId="0" xfId="0"/>
    <xf numFmtId="0" fontId="2" fillId="4" borderId="0" xfId="0" applyFont="1" applyFill="1" applyBorder="1"/>
    <xf numFmtId="14" fontId="2" fillId="4" borderId="0" xfId="0" applyNumberFormat="1" applyFont="1" applyFill="1" applyBorder="1"/>
    <xf numFmtId="165" fontId="3" fillId="4" borderId="0" xfId="0" applyNumberFormat="1" applyFont="1" applyFill="1" applyBorder="1"/>
    <xf numFmtId="0" fontId="2" fillId="4" borderId="0" xfId="0" applyNumberFormat="1" applyFont="1" applyFill="1" applyBorder="1" applyAlignment="1"/>
    <xf numFmtId="167" fontId="2" fillId="4" borderId="0" xfId="0" applyNumberFormat="1" applyFont="1" applyFill="1" applyBorder="1"/>
    <xf numFmtId="0" fontId="7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7" xfId="0" applyFill="1" applyBorder="1" applyAlignment="1">
      <alignment vertical="center"/>
    </xf>
    <xf numFmtId="168" fontId="0" fillId="0" borderId="0" xfId="0" applyNumberFormat="1" applyFill="1" applyBorder="1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/>
    <xf numFmtId="0" fontId="0" fillId="0" borderId="12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8" fontId="0" fillId="0" borderId="2" xfId="0" applyNumberFormat="1" applyFill="1" applyBorder="1" applyAlignment="1">
      <alignment horizontal="center" vertical="center"/>
    </xf>
    <xf numFmtId="0" fontId="0" fillId="0" borderId="2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2" fillId="4" borderId="0" xfId="0" applyNumberFormat="1" applyFont="1" applyFill="1" applyBorder="1" applyAlignment="1">
      <alignment horizontal="center" vertical="center"/>
    </xf>
    <xf numFmtId="168" fontId="0" fillId="0" borderId="14" xfId="0" applyNumberFormat="1" applyFill="1" applyBorder="1" applyAlignment="1">
      <alignment horizontal="center" vertical="center"/>
    </xf>
    <xf numFmtId="165" fontId="1" fillId="3" borderId="16" xfId="0" applyNumberFormat="1" applyFont="1" applyFill="1" applyBorder="1"/>
    <xf numFmtId="14" fontId="2" fillId="3" borderId="10" xfId="0" applyNumberFormat="1" applyFont="1" applyFill="1" applyBorder="1" applyAlignment="1">
      <alignment horizontal="center" vertical="center"/>
    </xf>
    <xf numFmtId="14" fontId="2" fillId="3" borderId="17" xfId="0" applyNumberFormat="1" applyFont="1" applyFill="1" applyBorder="1" applyAlignment="1">
      <alignment horizontal="center" vertical="center"/>
    </xf>
    <xf numFmtId="14" fontId="2" fillId="3" borderId="18" xfId="0" applyNumberFormat="1" applyFont="1" applyFill="1" applyBorder="1" applyAlignment="1">
      <alignment horizontal="center" vertical="center"/>
    </xf>
    <xf numFmtId="0" fontId="2" fillId="3" borderId="17" xfId="0" applyNumberFormat="1" applyFont="1" applyFill="1" applyBorder="1" applyAlignment="1">
      <alignment horizontal="center" vertical="center"/>
    </xf>
    <xf numFmtId="0" fontId="2" fillId="3" borderId="18" xfId="0" applyNumberFormat="1" applyFont="1" applyFill="1" applyBorder="1" applyAlignment="1">
      <alignment horizontal="center" vertical="center"/>
    </xf>
    <xf numFmtId="0" fontId="2" fillId="3" borderId="19" xfId="0" applyNumberFormat="1" applyFont="1" applyFill="1" applyBorder="1" applyAlignment="1">
      <alignment horizontal="center" vertical="center"/>
    </xf>
    <xf numFmtId="0" fontId="2" fillId="3" borderId="20" xfId="0" applyNumberFormat="1" applyFont="1" applyFill="1" applyBorder="1" applyAlignment="1">
      <alignment horizontal="center" vertical="center"/>
    </xf>
    <xf numFmtId="14" fontId="2" fillId="3" borderId="19" xfId="0" applyNumberFormat="1" applyFont="1" applyFill="1" applyBorder="1" applyAlignment="1">
      <alignment horizontal="center" vertical="center"/>
    </xf>
    <xf numFmtId="14" fontId="2" fillId="3" borderId="20" xfId="0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>
      <alignment vertical="center"/>
    </xf>
    <xf numFmtId="0" fontId="8" fillId="5" borderId="4" xfId="0" applyFont="1" applyFill="1" applyBorder="1" applyAlignment="1">
      <alignment vertical="center"/>
    </xf>
    <xf numFmtId="0" fontId="2" fillId="3" borderId="17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165" fontId="3" fillId="3" borderId="15" xfId="0" applyNumberFormat="1" applyFont="1" applyFill="1" applyBorder="1"/>
    <xf numFmtId="14" fontId="2" fillId="3" borderId="22" xfId="0" applyNumberFormat="1" applyFont="1" applyFill="1" applyBorder="1" applyAlignment="1">
      <alignment horizontal="center" vertical="center"/>
    </xf>
    <xf numFmtId="0" fontId="2" fillId="3" borderId="22" xfId="0" applyNumberFormat="1" applyFont="1" applyFill="1" applyBorder="1" applyAlignment="1">
      <alignment horizontal="center" vertical="center"/>
    </xf>
    <xf numFmtId="0" fontId="2" fillId="3" borderId="23" xfId="0" applyNumberFormat="1" applyFont="1" applyFill="1" applyBorder="1" applyAlignment="1">
      <alignment horizontal="center" vertical="center"/>
    </xf>
    <xf numFmtId="14" fontId="2" fillId="3" borderId="23" xfId="0" applyNumberFormat="1" applyFont="1" applyFill="1" applyBorder="1" applyAlignment="1">
      <alignment horizontal="center" vertical="center"/>
    </xf>
    <xf numFmtId="165" fontId="3" fillId="3" borderId="21" xfId="0" applyNumberFormat="1" applyFont="1" applyFill="1" applyBorder="1"/>
    <xf numFmtId="0" fontId="2" fillId="3" borderId="24" xfId="0" applyNumberFormat="1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14" fontId="2" fillId="3" borderId="24" xfId="0" applyNumberFormat="1" applyFont="1" applyFill="1" applyBorder="1" applyAlignment="1">
      <alignment horizontal="center" vertical="center"/>
    </xf>
    <xf numFmtId="165" fontId="3" fillId="3" borderId="25" xfId="0" applyNumberFormat="1" applyFont="1" applyFill="1" applyBorder="1"/>
    <xf numFmtId="14" fontId="2" fillId="3" borderId="26" xfId="0" applyNumberFormat="1" applyFont="1" applyFill="1" applyBorder="1" applyAlignment="1">
      <alignment horizontal="center" vertical="center"/>
    </xf>
    <xf numFmtId="0" fontId="2" fillId="3" borderId="26" xfId="0" applyNumberFormat="1" applyFont="1" applyFill="1" applyBorder="1" applyAlignment="1">
      <alignment horizontal="center" vertical="center"/>
    </xf>
    <xf numFmtId="0" fontId="2" fillId="3" borderId="27" xfId="0" applyNumberFormat="1" applyFont="1" applyFill="1" applyBorder="1" applyAlignment="1">
      <alignment horizontal="center" vertical="center"/>
    </xf>
    <xf numFmtId="14" fontId="2" fillId="3" borderId="27" xfId="0" applyNumberFormat="1" applyFont="1" applyFill="1" applyBorder="1" applyAlignment="1">
      <alignment horizontal="center" vertical="center"/>
    </xf>
    <xf numFmtId="0" fontId="2" fillId="3" borderId="26" xfId="0" applyFont="1" applyFill="1" applyBorder="1" applyAlignment="1">
      <alignment horizontal="center" vertical="center"/>
    </xf>
    <xf numFmtId="0" fontId="2" fillId="3" borderId="27" xfId="0" applyFont="1" applyFill="1" applyBorder="1" applyAlignment="1">
      <alignment horizontal="center" vertical="center"/>
    </xf>
    <xf numFmtId="165" fontId="1" fillId="3" borderId="28" xfId="0" applyNumberFormat="1" applyFont="1" applyFill="1" applyBorder="1"/>
    <xf numFmtId="14" fontId="2" fillId="3" borderId="29" xfId="0" applyNumberFormat="1" applyFont="1" applyFill="1" applyBorder="1" applyAlignment="1">
      <alignment horizontal="center" vertical="center"/>
    </xf>
    <xf numFmtId="165" fontId="3" fillId="3" borderId="31" xfId="0" applyNumberFormat="1" applyFont="1" applyFill="1" applyBorder="1"/>
    <xf numFmtId="14" fontId="2" fillId="3" borderId="32" xfId="0" applyNumberFormat="1" applyFont="1" applyFill="1" applyBorder="1" applyAlignment="1">
      <alignment horizontal="center" vertical="center"/>
    </xf>
    <xf numFmtId="0" fontId="2" fillId="3" borderId="32" xfId="0" applyNumberFormat="1" applyFont="1" applyFill="1" applyBorder="1" applyAlignment="1">
      <alignment horizontal="center" vertical="center"/>
    </xf>
    <xf numFmtId="0" fontId="2" fillId="3" borderId="33" xfId="0" applyNumberFormat="1" applyFont="1" applyFill="1" applyBorder="1" applyAlignment="1">
      <alignment horizontal="center" vertical="center"/>
    </xf>
    <xf numFmtId="165" fontId="3" fillId="3" borderId="34" xfId="0" applyNumberFormat="1" applyFont="1" applyFill="1" applyBorder="1"/>
    <xf numFmtId="14" fontId="2" fillId="3" borderId="35" xfId="0" applyNumberFormat="1" applyFont="1" applyFill="1" applyBorder="1" applyAlignment="1">
      <alignment horizontal="center" vertical="center"/>
    </xf>
    <xf numFmtId="0" fontId="2" fillId="3" borderId="35" xfId="0" applyNumberFormat="1" applyFont="1" applyFill="1" applyBorder="1" applyAlignment="1">
      <alignment horizontal="center" vertical="center"/>
    </xf>
    <xf numFmtId="0" fontId="2" fillId="3" borderId="36" xfId="0" applyNumberFormat="1" applyFont="1" applyFill="1" applyBorder="1" applyAlignment="1">
      <alignment horizontal="center" vertical="center"/>
    </xf>
    <xf numFmtId="14" fontId="2" fillId="3" borderId="36" xfId="0" applyNumberFormat="1" applyFont="1" applyFill="1" applyBorder="1" applyAlignment="1">
      <alignment horizontal="center" vertical="center"/>
    </xf>
    <xf numFmtId="165" fontId="3" fillId="3" borderId="37" xfId="0" applyNumberFormat="1" applyFont="1" applyFill="1" applyBorder="1"/>
    <xf numFmtId="165" fontId="3" fillId="3" borderId="8" xfId="0" applyNumberFormat="1" applyFont="1" applyFill="1" applyBorder="1"/>
    <xf numFmtId="0" fontId="2" fillId="3" borderId="9" xfId="0" applyNumberFormat="1" applyFont="1" applyFill="1" applyBorder="1" applyAlignment="1">
      <alignment horizontal="center" vertical="center"/>
    </xf>
    <xf numFmtId="0" fontId="2" fillId="3" borderId="0" xfId="0" applyNumberFormat="1" applyFont="1" applyFill="1" applyBorder="1" applyAlignment="1">
      <alignment horizontal="center" vertical="center"/>
    </xf>
    <xf numFmtId="0" fontId="2" fillId="3" borderId="11" xfId="0" applyNumberFormat="1" applyFont="1" applyFill="1" applyBorder="1" applyAlignment="1">
      <alignment horizontal="center" vertical="center"/>
    </xf>
    <xf numFmtId="165" fontId="3" fillId="3" borderId="38" xfId="0" applyNumberFormat="1" applyFont="1" applyFill="1" applyBorder="1"/>
    <xf numFmtId="0" fontId="2" fillId="3" borderId="39" xfId="0" applyNumberFormat="1" applyFont="1" applyFill="1" applyBorder="1" applyAlignment="1">
      <alignment horizontal="center" vertical="center"/>
    </xf>
    <xf numFmtId="0" fontId="2" fillId="3" borderId="40" xfId="0" applyNumberFormat="1" applyFont="1" applyFill="1" applyBorder="1" applyAlignment="1">
      <alignment horizontal="center" vertical="center"/>
    </xf>
    <xf numFmtId="0" fontId="2" fillId="3" borderId="10" xfId="0" applyNumberFormat="1" applyFont="1" applyFill="1" applyBorder="1" applyAlignment="1">
      <alignment horizontal="center" vertical="center"/>
    </xf>
    <xf numFmtId="0" fontId="2" fillId="3" borderId="32" xfId="0" applyFont="1" applyFill="1" applyBorder="1" applyAlignment="1">
      <alignment horizontal="center" vertical="center"/>
    </xf>
    <xf numFmtId="0" fontId="2" fillId="3" borderId="33" xfId="0" applyFont="1" applyFill="1" applyBorder="1" applyAlignment="1">
      <alignment horizontal="center" vertical="center"/>
    </xf>
    <xf numFmtId="0" fontId="2" fillId="3" borderId="35" xfId="0" applyFont="1" applyFill="1" applyBorder="1" applyAlignment="1">
      <alignment horizontal="center" vertical="center"/>
    </xf>
    <xf numFmtId="0" fontId="2" fillId="3" borderId="36" xfId="0" applyFont="1" applyFill="1" applyBorder="1" applyAlignment="1">
      <alignment horizontal="center" vertical="center"/>
    </xf>
    <xf numFmtId="14" fontId="2" fillId="3" borderId="9" xfId="0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14" fontId="2" fillId="3" borderId="39" xfId="0" applyNumberFormat="1" applyFont="1" applyFill="1" applyBorder="1" applyAlignment="1">
      <alignment horizontal="center" vertical="center"/>
    </xf>
    <xf numFmtId="14" fontId="2" fillId="3" borderId="11" xfId="0" applyNumberFormat="1" applyFont="1" applyFill="1" applyBorder="1" applyAlignment="1">
      <alignment horizontal="center" vertical="center"/>
    </xf>
    <xf numFmtId="14" fontId="2" fillId="3" borderId="40" xfId="0" applyNumberFormat="1" applyFont="1" applyFill="1" applyBorder="1" applyAlignment="1">
      <alignment horizontal="center" vertical="center"/>
    </xf>
    <xf numFmtId="165" fontId="3" fillId="3" borderId="5" xfId="0" applyNumberFormat="1" applyFont="1" applyFill="1" applyBorder="1"/>
    <xf numFmtId="165" fontId="1" fillId="3" borderId="37" xfId="0" applyNumberFormat="1" applyFont="1" applyFill="1" applyBorder="1"/>
    <xf numFmtId="0" fontId="2" fillId="3" borderId="41" xfId="0" applyNumberFormat="1" applyFont="1" applyFill="1" applyBorder="1" applyAlignment="1">
      <alignment horizontal="center" vertical="center"/>
    </xf>
    <xf numFmtId="14" fontId="2" fillId="3" borderId="41" xfId="0" applyNumberFormat="1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41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3" borderId="30" xfId="0" applyFont="1" applyFill="1" applyBorder="1" applyAlignment="1">
      <alignment horizontal="center" vertical="center"/>
    </xf>
    <xf numFmtId="165" fontId="3" fillId="3" borderId="42" xfId="0" applyNumberFormat="1" applyFont="1" applyFill="1" applyBorder="1"/>
    <xf numFmtId="165" fontId="1" fillId="3" borderId="42" xfId="0" applyNumberFormat="1" applyFont="1" applyFill="1" applyBorder="1"/>
    <xf numFmtId="165" fontId="3" fillId="3" borderId="43" xfId="0" applyNumberFormat="1" applyFont="1" applyFill="1" applyBorder="1"/>
    <xf numFmtId="165" fontId="3" fillId="3" borderId="44" xfId="0" applyNumberFormat="1" applyFont="1" applyFill="1" applyBorder="1"/>
    <xf numFmtId="14" fontId="2" fillId="3" borderId="45" xfId="0" applyNumberFormat="1" applyFont="1" applyFill="1" applyBorder="1" applyAlignment="1">
      <alignment horizontal="center" vertical="center"/>
    </xf>
    <xf numFmtId="0" fontId="2" fillId="3" borderId="45" xfId="0" applyNumberFormat="1" applyFont="1" applyFill="1" applyBorder="1" applyAlignment="1">
      <alignment horizontal="center" vertical="center"/>
    </xf>
    <xf numFmtId="0" fontId="2" fillId="3" borderId="46" xfId="0" applyNumberFormat="1" applyFont="1" applyFill="1" applyBorder="1" applyAlignment="1">
      <alignment horizontal="center" vertical="center"/>
    </xf>
    <xf numFmtId="0" fontId="2" fillId="3" borderId="45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2" fillId="3" borderId="47" xfId="0" applyFont="1" applyFill="1" applyBorder="1" applyAlignment="1">
      <alignment horizontal="center" vertical="center"/>
    </xf>
    <xf numFmtId="14" fontId="2" fillId="3" borderId="47" xfId="0" applyNumberFormat="1" applyFont="1" applyFill="1" applyBorder="1" applyAlignment="1">
      <alignment horizontal="center" vertical="center"/>
    </xf>
    <xf numFmtId="0" fontId="2" fillId="3" borderId="48" xfId="0" applyFont="1" applyFill="1" applyBorder="1" applyAlignment="1">
      <alignment horizontal="center" vertical="center"/>
    </xf>
    <xf numFmtId="0" fontId="2" fillId="3" borderId="6" xfId="0" applyNumberFormat="1" applyFont="1" applyFill="1" applyBorder="1" applyAlignment="1">
      <alignment horizontal="center" vertical="center"/>
    </xf>
    <xf numFmtId="0" fontId="2" fillId="3" borderId="49" xfId="0" applyNumberFormat="1" applyFont="1" applyFill="1" applyBorder="1" applyAlignment="1">
      <alignment horizontal="center" vertical="center"/>
    </xf>
    <xf numFmtId="0" fontId="2" fillId="3" borderId="50" xfId="0" applyNumberFormat="1" applyFont="1" applyFill="1" applyBorder="1" applyAlignment="1">
      <alignment horizontal="center" vertical="center"/>
    </xf>
    <xf numFmtId="0" fontId="2" fillId="3" borderId="52" xfId="0" applyNumberFormat="1" applyFont="1" applyFill="1" applyBorder="1" applyAlignment="1">
      <alignment horizontal="center" vertical="center"/>
    </xf>
    <xf numFmtId="0" fontId="2" fillId="3" borderId="54" xfId="0" applyFont="1" applyFill="1" applyBorder="1" applyAlignment="1">
      <alignment horizontal="center" vertical="center"/>
    </xf>
    <xf numFmtId="14" fontId="2" fillId="3" borderId="54" xfId="0" applyNumberFormat="1" applyFont="1" applyFill="1" applyBorder="1" applyAlignment="1">
      <alignment horizontal="center" vertical="center"/>
    </xf>
    <xf numFmtId="0" fontId="2" fillId="3" borderId="55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2" fillId="3" borderId="52" xfId="0" applyFont="1" applyFill="1" applyBorder="1" applyAlignment="1">
      <alignment horizontal="center" vertical="center"/>
    </xf>
    <xf numFmtId="165" fontId="3" fillId="3" borderId="53" xfId="0" applyNumberFormat="1" applyFont="1" applyFill="1" applyBorder="1"/>
    <xf numFmtId="0" fontId="2" fillId="3" borderId="54" xfId="0" applyNumberFormat="1" applyFont="1" applyFill="1" applyBorder="1" applyAlignment="1">
      <alignment horizontal="center" vertical="center"/>
    </xf>
    <xf numFmtId="165" fontId="3" fillId="3" borderId="51" xfId="0" applyNumberFormat="1" applyFont="1" applyFill="1" applyBorder="1"/>
    <xf numFmtId="14" fontId="2" fillId="3" borderId="52" xfId="0" applyNumberFormat="1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11" fillId="0" borderId="0" xfId="0" applyFont="1" applyAlignment="1">
      <alignment horizontal="right" vertical="center"/>
    </xf>
    <xf numFmtId="166" fontId="11" fillId="0" borderId="0" xfId="0" applyNumberFormat="1" applyFont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</cellXfs>
  <cellStyles count="8">
    <cellStyle name="Monétaire 2" xfId="2"/>
    <cellStyle name="Monétaire 2 2" xfId="5"/>
    <cellStyle name="Normal" xfId="0" builtinId="0"/>
    <cellStyle name="Normal 2" xfId="3"/>
    <cellStyle name="Normal 2 2" xfId="6"/>
    <cellStyle name="Normal 2 3" xfId="7"/>
    <cellStyle name="Normal 3" xfId="1"/>
    <cellStyle name="Pourcentage 2" xfId="4"/>
  </cellStyles>
  <dxfs count="69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2082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ill>
        <patternFill>
          <bgColor rgb="FFF20884"/>
        </patternFill>
      </fill>
    </dxf>
    <dxf>
      <fill>
        <patternFill>
          <bgColor rgb="FF00CCFF"/>
        </patternFill>
      </fill>
    </dxf>
    <dxf>
      <fill>
        <patternFill>
          <bgColor rgb="FF1FB714"/>
        </patternFill>
      </fill>
    </dxf>
    <dxf>
      <fill>
        <patternFill>
          <bgColor rgb="FFFF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F20884"/>
        </patternFill>
      </fill>
    </dxf>
    <dxf>
      <fill>
        <patternFill>
          <bgColor rgb="FF00CCFF"/>
        </patternFill>
      </fill>
    </dxf>
    <dxf>
      <fill>
        <patternFill>
          <bgColor rgb="FF1FB714"/>
        </patternFill>
      </fill>
    </dxf>
    <dxf>
      <fill>
        <patternFill>
          <bgColor rgb="FFFFCC00"/>
        </patternFill>
      </fill>
    </dxf>
    <dxf>
      <font>
        <color rgb="FFA50021"/>
      </font>
      <fill>
        <patternFill>
          <bgColor rgb="FFF8F8F8"/>
        </patternFill>
      </fill>
    </dxf>
    <dxf>
      <font>
        <color rgb="FFA50021"/>
      </font>
      <fill>
        <patternFill>
          <bgColor rgb="FFF8F8F8"/>
        </patternFill>
      </fill>
    </dxf>
    <dxf>
      <font>
        <color rgb="FFA50021"/>
      </font>
      <fill>
        <patternFill>
          <bgColor rgb="FFF8F8F8"/>
        </patternFill>
      </fill>
    </dxf>
    <dxf>
      <font>
        <color rgb="FFA50021"/>
      </font>
      <fill>
        <patternFill>
          <bgColor rgb="FFF8F8F8"/>
        </patternFill>
      </fill>
    </dxf>
    <dxf>
      <font>
        <color rgb="FFA50021"/>
      </font>
      <fill>
        <patternFill>
          <bgColor rgb="FFF8F8F8"/>
        </patternFill>
      </fill>
    </dxf>
    <dxf>
      <font>
        <color rgb="FFA50021"/>
      </font>
      <fill>
        <patternFill>
          <bgColor rgb="FFF8F8F8"/>
        </patternFill>
      </fill>
    </dxf>
    <dxf>
      <font>
        <color rgb="FFA50021"/>
      </font>
      <fill>
        <patternFill>
          <bgColor rgb="FFF8F8F8"/>
        </patternFill>
      </fill>
    </dxf>
    <dxf>
      <font>
        <color rgb="FFA50021"/>
      </font>
      <fill>
        <patternFill>
          <bgColor rgb="FFF8F8F8"/>
        </patternFill>
      </fill>
    </dxf>
    <dxf>
      <font>
        <color rgb="FFA50021"/>
      </font>
      <fill>
        <patternFill>
          <bgColor rgb="FFF8F8F8"/>
        </patternFill>
      </fill>
    </dxf>
    <dxf>
      <font>
        <color rgb="FFA50021"/>
      </font>
      <fill>
        <patternFill>
          <bgColor rgb="FFF8F8F8"/>
        </patternFill>
      </fill>
    </dxf>
    <dxf>
      <font>
        <color rgb="FFA50021"/>
      </font>
      <fill>
        <patternFill>
          <bgColor rgb="FFF8F8F8"/>
        </patternFill>
      </fill>
    </dxf>
    <dxf>
      <font>
        <color rgb="FFA50021"/>
      </font>
      <fill>
        <patternFill>
          <bgColor rgb="FFF8F8F8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20884"/>
        </patternFill>
      </fill>
    </dxf>
    <dxf>
      <fill>
        <patternFill>
          <bgColor rgb="FF00CCFF"/>
        </patternFill>
      </fill>
    </dxf>
    <dxf>
      <fill>
        <patternFill>
          <bgColor rgb="FF1FB714"/>
        </patternFill>
      </fill>
    </dxf>
    <dxf>
      <fill>
        <patternFill>
          <bgColor rgb="FFFFCC00"/>
        </patternFill>
      </fill>
    </dxf>
    <dxf>
      <fill>
        <patternFill>
          <bgColor rgb="FFFF99CC"/>
        </patternFill>
      </fill>
    </dxf>
    <dxf>
      <font>
        <color theme="0"/>
      </font>
      <fill>
        <patternFill>
          <bgColor rgb="FFDD0806"/>
        </patternFill>
      </fill>
    </dxf>
    <dxf>
      <fill>
        <patternFill>
          <bgColor rgb="FF99CC00"/>
        </patternFill>
      </fill>
    </dxf>
    <dxf>
      <fill>
        <patternFill>
          <bgColor rgb="FFCCCCFF"/>
        </patternFill>
      </fill>
    </dxf>
    <dxf>
      <fill>
        <patternFill>
          <bgColor rgb="FFFFCC99"/>
        </patternFill>
      </fill>
    </dxf>
    <dxf>
      <font>
        <b val="0"/>
        <i val="0"/>
        <color theme="0"/>
      </font>
      <fill>
        <patternFill>
          <bgColor rgb="FF996633"/>
        </patternFill>
      </fill>
    </dxf>
    <dxf>
      <fill>
        <patternFill>
          <bgColor rgb="FFFFFFFF"/>
        </patternFill>
      </fill>
    </dxf>
    <dxf>
      <font>
        <b val="0"/>
        <i val="0"/>
        <color auto="1"/>
      </font>
      <fill>
        <patternFill>
          <bgColor rgb="FFA45200"/>
        </patternFill>
      </fill>
    </dxf>
  </dxfs>
  <tableStyles count="0" defaultTableStyle="TableStyleMedium2" defaultPivotStyle="PivotStyleLight16"/>
  <colors>
    <mruColors>
      <color rgb="FF0000FF"/>
      <color rgb="FFFFC7CE"/>
      <color rgb="FFF20820"/>
      <color rgb="FFFFFF00"/>
      <color rgb="FFFFCC00"/>
      <color rgb="FF1FB714"/>
      <color rgb="FF00CCFF"/>
      <color rgb="FFF20884"/>
      <color rgb="FFA45200"/>
      <color rgb="FFBC5E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1</xdr:row>
          <xdr:rowOff>95250</xdr:rowOff>
        </xdr:from>
        <xdr:to>
          <xdr:col>15</xdr:col>
          <xdr:colOff>390525</xdr:colOff>
          <xdr:row>4</xdr:row>
          <xdr:rowOff>19050</xdr:rowOff>
        </xdr:to>
        <xdr:sp macro="" textlink="">
          <xdr:nvSpPr>
            <xdr:cNvPr id="1032" name="TextBox_annee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409575</xdr:colOff>
          <xdr:row>1</xdr:row>
          <xdr:rowOff>114300</xdr:rowOff>
        </xdr:from>
        <xdr:to>
          <xdr:col>16</xdr:col>
          <xdr:colOff>200025</xdr:colOff>
          <xdr:row>4</xdr:row>
          <xdr:rowOff>28575</xdr:rowOff>
        </xdr:to>
        <xdr:sp macro="" textlink="">
          <xdr:nvSpPr>
            <xdr:cNvPr id="1033" name="SpinButton_annee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167473</xdr:colOff>
      <xdr:row>1</xdr:row>
      <xdr:rowOff>10467</xdr:rowOff>
    </xdr:from>
    <xdr:to>
      <xdr:col>11</xdr:col>
      <xdr:colOff>230275</xdr:colOff>
      <xdr:row>5</xdr:row>
      <xdr:rowOff>73269</xdr:rowOff>
    </xdr:to>
    <xdr:sp macro="[0]!CopierValeurs" textlink="">
      <xdr:nvSpPr>
        <xdr:cNvPr id="5" name="Rectangle avec flèche vers le haut 4"/>
        <xdr:cNvSpPr/>
      </xdr:nvSpPr>
      <xdr:spPr>
        <a:xfrm>
          <a:off x="3108709" y="198874"/>
          <a:ext cx="858297" cy="816428"/>
        </a:xfrm>
        <a:prstGeom prst="upArrowCallou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 b="1" cap="none" spc="0">
              <a:ln w="1905">
                <a:solidFill>
                  <a:srgbClr val="0000FF"/>
                </a:solidFill>
              </a:ln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Exporter</a:t>
          </a:r>
        </a:p>
        <a:p>
          <a:pPr algn="ctr"/>
          <a:r>
            <a:rPr lang="fr-FR" sz="1300" b="1" cap="none" spc="0">
              <a:ln w="1905">
                <a:solidFill>
                  <a:srgbClr val="0000FF"/>
                </a:solidFill>
              </a:ln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A1:BH50"/>
  <sheetViews>
    <sheetView tabSelected="1" zoomScale="91" zoomScaleNormal="91" workbookViewId="0">
      <selection activeCell="U6" sqref="U6"/>
    </sheetView>
  </sheetViews>
  <sheetFormatPr baseColWidth="10" defaultColWidth="17.140625" defaultRowHeight="15"/>
  <cols>
    <col min="1" max="1" width="7.7109375" style="1" customWidth="1"/>
    <col min="2" max="3" width="4.28515625" style="1" customWidth="1"/>
    <col min="4" max="4" width="3.28515625" style="1" bestFit="1" customWidth="1"/>
    <col min="5" max="5" width="4.28515625" style="1" customWidth="1"/>
    <col min="6" max="6" width="7.7109375" style="1" customWidth="1"/>
    <col min="7" max="10" width="4.28515625" style="1" customWidth="1"/>
    <col min="11" max="11" width="7.7109375" style="1" customWidth="1"/>
    <col min="12" max="15" width="4.28515625" style="1" customWidth="1"/>
    <col min="16" max="16" width="7.7109375" style="1" customWidth="1"/>
    <col min="17" max="20" width="4.28515625" style="1" customWidth="1"/>
    <col min="21" max="21" width="7.7109375" style="1" customWidth="1"/>
    <col min="22" max="25" width="4.28515625" style="1" customWidth="1"/>
    <col min="26" max="26" width="7.7109375" style="1" customWidth="1"/>
    <col min="27" max="30" width="4.28515625" style="1" customWidth="1"/>
    <col min="31" max="31" width="7.7109375" style="1" customWidth="1"/>
    <col min="32" max="35" width="4.28515625" style="1" customWidth="1"/>
    <col min="36" max="36" width="7.7109375" style="1" customWidth="1"/>
    <col min="37" max="40" width="4.28515625" style="1" customWidth="1"/>
    <col min="41" max="41" width="7.7109375" style="1" customWidth="1"/>
    <col min="42" max="45" width="4.28515625" style="1" customWidth="1"/>
    <col min="46" max="46" width="7.7109375" style="1" customWidth="1"/>
    <col min="47" max="50" width="4.28515625" style="1" customWidth="1"/>
    <col min="51" max="51" width="7.7109375" style="1" customWidth="1"/>
    <col min="52" max="55" width="4.28515625" style="1" customWidth="1"/>
    <col min="56" max="56" width="7.7109375" style="1" customWidth="1"/>
    <col min="57" max="60" width="4.28515625" style="1" customWidth="1"/>
    <col min="61" max="16384" width="17.140625" style="1"/>
  </cols>
  <sheetData>
    <row r="1" spans="1:60"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</row>
    <row r="5" spans="1:60">
      <c r="A5" s="2"/>
      <c r="C5" s="2"/>
      <c r="E5" s="2"/>
      <c r="G5" s="2"/>
      <c r="I5" s="2"/>
      <c r="K5" s="2"/>
      <c r="M5" s="2"/>
      <c r="O5" s="2"/>
      <c r="Q5" s="2"/>
      <c r="S5" s="2"/>
      <c r="U5" s="2"/>
      <c r="W5" s="2"/>
    </row>
    <row r="6" spans="1:60">
      <c r="A6" s="2"/>
      <c r="C6" s="2"/>
      <c r="E6" s="2"/>
      <c r="G6" s="2"/>
      <c r="I6" s="2"/>
      <c r="K6" s="2"/>
      <c r="M6" s="2"/>
      <c r="O6" s="2"/>
      <c r="Q6" s="2"/>
      <c r="S6" s="2"/>
      <c r="U6" s="2"/>
      <c r="W6" s="2"/>
    </row>
    <row r="7" spans="1:60">
      <c r="A7" s="2"/>
      <c r="C7" s="2"/>
      <c r="E7" s="2"/>
      <c r="G7" s="2"/>
      <c r="I7" s="2"/>
      <c r="K7" s="2"/>
      <c r="M7" s="2"/>
      <c r="O7" s="2"/>
      <c r="Q7" s="2"/>
      <c r="S7" s="2"/>
      <c r="U7" s="2"/>
      <c r="W7" s="2"/>
    </row>
    <row r="8" spans="1:60" ht="15.75" thickBot="1">
      <c r="A8" s="2"/>
      <c r="C8" s="2"/>
      <c r="E8" s="2"/>
      <c r="G8" s="2"/>
      <c r="I8" s="2"/>
      <c r="K8" s="2"/>
      <c r="M8" s="2"/>
      <c r="O8" s="2"/>
      <c r="Q8" s="2"/>
      <c r="S8" s="2"/>
      <c r="U8" s="2"/>
      <c r="W8" s="2"/>
    </row>
    <row r="9" spans="1:60" ht="22.5">
      <c r="A9" s="125" t="s">
        <v>0</v>
      </c>
      <c r="B9" s="126"/>
      <c r="C9" s="126"/>
      <c r="D9" s="39"/>
      <c r="E9" s="40"/>
      <c r="F9" s="125" t="s">
        <v>1</v>
      </c>
      <c r="G9" s="126"/>
      <c r="H9" s="126"/>
      <c r="I9" s="39"/>
      <c r="J9" s="40"/>
      <c r="K9" s="125" t="s">
        <v>2</v>
      </c>
      <c r="L9" s="126"/>
      <c r="M9" s="126"/>
      <c r="N9" s="39"/>
      <c r="O9" s="40"/>
      <c r="P9" s="125" t="s">
        <v>3</v>
      </c>
      <c r="Q9" s="126"/>
      <c r="R9" s="126"/>
      <c r="S9" s="39"/>
      <c r="T9" s="40"/>
      <c r="U9" s="125" t="s">
        <v>4</v>
      </c>
      <c r="V9" s="126"/>
      <c r="W9" s="126"/>
      <c r="X9" s="39"/>
      <c r="Y9" s="40"/>
      <c r="Z9" s="125" t="s">
        <v>5</v>
      </c>
      <c r="AA9" s="126"/>
      <c r="AB9" s="126"/>
      <c r="AC9" s="39"/>
      <c r="AD9" s="40"/>
      <c r="AE9" s="125" t="s">
        <v>6</v>
      </c>
      <c r="AF9" s="126"/>
      <c r="AG9" s="126"/>
      <c r="AH9" s="126"/>
      <c r="AI9" s="40"/>
      <c r="AJ9" s="125" t="s">
        <v>7</v>
      </c>
      <c r="AK9" s="126"/>
      <c r="AL9" s="126"/>
      <c r="AM9" s="39"/>
      <c r="AN9" s="40"/>
      <c r="AO9" s="125" t="s">
        <v>8</v>
      </c>
      <c r="AP9" s="126"/>
      <c r="AQ9" s="126"/>
      <c r="AR9" s="39"/>
      <c r="AS9" s="40"/>
      <c r="AT9" s="125" t="s">
        <v>9</v>
      </c>
      <c r="AU9" s="126"/>
      <c r="AV9" s="126"/>
      <c r="AW9" s="39"/>
      <c r="AX9" s="40"/>
      <c r="AY9" s="125" t="s">
        <v>10</v>
      </c>
      <c r="AZ9" s="126"/>
      <c r="BA9" s="126"/>
      <c r="BB9" s="39"/>
      <c r="BC9" s="40"/>
      <c r="BD9" s="125" t="s">
        <v>11</v>
      </c>
      <c r="BE9" s="126"/>
      <c r="BF9" s="126"/>
      <c r="BG9" s="39"/>
      <c r="BH9" s="40"/>
    </row>
    <row r="10" spans="1:60">
      <c r="A10" s="74">
        <v>44197</v>
      </c>
      <c r="B10" s="86"/>
      <c r="C10" s="86"/>
      <c r="D10" s="75"/>
      <c r="E10" s="77"/>
      <c r="F10" s="74">
        <v>44228</v>
      </c>
      <c r="G10" s="86"/>
      <c r="H10" s="86"/>
      <c r="I10" s="86"/>
      <c r="J10" s="90"/>
      <c r="K10" s="64">
        <v>44256</v>
      </c>
      <c r="L10" s="66"/>
      <c r="M10" s="66"/>
      <c r="N10" s="66"/>
      <c r="O10" s="67"/>
      <c r="P10" s="64">
        <v>44287</v>
      </c>
      <c r="Q10" s="30" t="s">
        <v>12</v>
      </c>
      <c r="R10" s="66"/>
      <c r="S10" s="66"/>
      <c r="T10" s="67"/>
      <c r="U10" s="92">
        <v>44317</v>
      </c>
      <c r="V10" s="76"/>
      <c r="W10" s="76"/>
      <c r="X10" s="76"/>
      <c r="Y10" s="112"/>
      <c r="Z10" s="74">
        <v>44348</v>
      </c>
      <c r="AA10" s="86"/>
      <c r="AB10" s="86"/>
      <c r="AC10" s="87"/>
      <c r="AD10" s="88"/>
      <c r="AE10" s="64">
        <v>44378</v>
      </c>
      <c r="AF10" s="82"/>
      <c r="AG10" s="65"/>
      <c r="AH10" s="82"/>
      <c r="AI10" s="65"/>
      <c r="AJ10" s="62">
        <v>44409</v>
      </c>
      <c r="AK10" s="98"/>
      <c r="AL10" s="63"/>
      <c r="AM10" s="63"/>
      <c r="AN10" s="99"/>
      <c r="AO10" s="64">
        <v>44440</v>
      </c>
      <c r="AP10" s="82"/>
      <c r="AQ10" s="65"/>
      <c r="AR10" s="82"/>
      <c r="AS10" s="83"/>
      <c r="AT10" s="74">
        <v>44470</v>
      </c>
      <c r="AU10" s="86"/>
      <c r="AV10" s="86"/>
      <c r="AW10" s="87"/>
      <c r="AX10" s="88"/>
      <c r="AY10" s="64">
        <v>44501</v>
      </c>
      <c r="AZ10" s="82"/>
      <c r="BA10" s="65"/>
      <c r="BB10" s="82"/>
      <c r="BC10" s="83"/>
      <c r="BD10" s="64">
        <v>44531</v>
      </c>
      <c r="BE10" s="82"/>
      <c r="BF10" s="65"/>
      <c r="BG10" s="82"/>
      <c r="BH10" s="83"/>
    </row>
    <row r="11" spans="1:60">
      <c r="A11" s="73">
        <v>44198</v>
      </c>
      <c r="B11" s="30" t="s">
        <v>12</v>
      </c>
      <c r="C11" s="30"/>
      <c r="D11" s="81"/>
      <c r="E11" s="94"/>
      <c r="F11" s="45">
        <v>44229</v>
      </c>
      <c r="G11" s="31"/>
      <c r="H11" s="31"/>
      <c r="I11" s="31"/>
      <c r="J11" s="37"/>
      <c r="K11" s="50">
        <v>44257</v>
      </c>
      <c r="L11" s="47"/>
      <c r="M11" s="47"/>
      <c r="N11" s="47"/>
      <c r="O11" s="48"/>
      <c r="P11" s="50">
        <v>44288</v>
      </c>
      <c r="Q11" s="32" t="s">
        <v>12</v>
      </c>
      <c r="R11" s="47"/>
      <c r="S11" s="47"/>
      <c r="T11" s="47"/>
      <c r="U11" s="29">
        <v>44318</v>
      </c>
      <c r="V11" s="34"/>
      <c r="W11" s="34"/>
      <c r="X11" s="34"/>
      <c r="Y11" s="36"/>
      <c r="Z11" s="45">
        <v>44349</v>
      </c>
      <c r="AA11" s="31"/>
      <c r="AB11" s="31"/>
      <c r="AC11" s="41"/>
      <c r="AD11" s="43"/>
      <c r="AE11" s="50">
        <v>44379</v>
      </c>
      <c r="AF11" s="52"/>
      <c r="AG11" s="46"/>
      <c r="AH11" s="52"/>
      <c r="AI11" s="49"/>
      <c r="AJ11" s="55">
        <v>44410</v>
      </c>
      <c r="AK11" s="60"/>
      <c r="AL11" s="56"/>
      <c r="AM11" s="56"/>
      <c r="AN11" s="61"/>
      <c r="AO11" s="68">
        <v>44441</v>
      </c>
      <c r="AP11" s="84"/>
      <c r="AQ11" s="69"/>
      <c r="AR11" s="84"/>
      <c r="AS11" s="85"/>
      <c r="AT11" s="73">
        <v>44471</v>
      </c>
      <c r="AU11" s="30"/>
      <c r="AV11" s="30"/>
      <c r="AW11" s="96"/>
      <c r="AX11" s="97"/>
      <c r="AY11" s="50">
        <v>44502</v>
      </c>
      <c r="AZ11" s="52"/>
      <c r="BA11" s="46"/>
      <c r="BB11" s="52"/>
      <c r="BC11" s="53"/>
      <c r="BD11" s="68">
        <v>44532</v>
      </c>
      <c r="BE11" s="84"/>
      <c r="BF11" s="69"/>
      <c r="BG11" s="84"/>
      <c r="BH11" s="85"/>
    </row>
    <row r="12" spans="1:60">
      <c r="A12" s="29">
        <v>44199</v>
      </c>
      <c r="B12" s="32" t="s">
        <v>12</v>
      </c>
      <c r="C12" s="32"/>
      <c r="D12" s="34"/>
      <c r="E12" s="36"/>
      <c r="F12" s="68">
        <v>44230</v>
      </c>
      <c r="G12" s="69"/>
      <c r="H12" s="69"/>
      <c r="I12" s="69"/>
      <c r="J12" s="72"/>
      <c r="K12" s="45">
        <v>44258</v>
      </c>
      <c r="L12" s="33"/>
      <c r="M12" s="33"/>
      <c r="N12" s="33"/>
      <c r="O12" s="35"/>
      <c r="P12" s="73">
        <v>44289</v>
      </c>
      <c r="Q12" s="89" t="s">
        <v>13</v>
      </c>
      <c r="R12" s="81"/>
      <c r="S12" s="81"/>
      <c r="T12" s="94"/>
      <c r="U12" s="55">
        <v>44319</v>
      </c>
      <c r="V12" s="57"/>
      <c r="W12" s="57"/>
      <c r="X12" s="57"/>
      <c r="Y12" s="58"/>
      <c r="Z12" s="68">
        <v>44350</v>
      </c>
      <c r="AA12" s="30" t="s">
        <v>12</v>
      </c>
      <c r="AB12" s="69"/>
      <c r="AC12" s="84"/>
      <c r="AD12" s="85"/>
      <c r="AE12" s="73">
        <v>44380</v>
      </c>
      <c r="AF12" s="96"/>
      <c r="AG12" s="30"/>
      <c r="AH12" s="96"/>
      <c r="AI12" s="95"/>
      <c r="AJ12" s="50">
        <v>44411</v>
      </c>
      <c r="AK12" s="52"/>
      <c r="AL12" s="46"/>
      <c r="AM12" s="46"/>
      <c r="AN12" s="53"/>
      <c r="AO12" s="50">
        <v>44442</v>
      </c>
      <c r="AP12" s="52"/>
      <c r="AQ12" s="46"/>
      <c r="AR12" s="52"/>
      <c r="AS12" s="52"/>
      <c r="AT12" s="29">
        <v>44472</v>
      </c>
      <c r="AU12" s="32"/>
      <c r="AV12" s="32"/>
      <c r="AW12" s="42"/>
      <c r="AX12" s="44"/>
      <c r="AY12" s="45">
        <v>44503</v>
      </c>
      <c r="AZ12" s="41"/>
      <c r="BA12" s="31"/>
      <c r="BB12" s="41"/>
      <c r="BC12" s="43"/>
      <c r="BD12" s="50">
        <v>44533</v>
      </c>
      <c r="BE12" s="52"/>
      <c r="BF12" s="46"/>
      <c r="BG12" s="52"/>
      <c r="BH12" s="53"/>
    </row>
    <row r="13" spans="1:60">
      <c r="A13" s="78">
        <v>44200</v>
      </c>
      <c r="B13" s="89" t="s">
        <v>13</v>
      </c>
      <c r="C13" s="89"/>
      <c r="D13" s="79"/>
      <c r="E13" s="80"/>
      <c r="F13" s="68">
        <v>44231</v>
      </c>
      <c r="G13" s="69"/>
      <c r="H13" s="69"/>
      <c r="I13" s="69"/>
      <c r="J13" s="72"/>
      <c r="K13" s="68">
        <v>44259</v>
      </c>
      <c r="L13" s="70"/>
      <c r="M13" s="70"/>
      <c r="N13" s="70"/>
      <c r="O13" s="70"/>
      <c r="P13" s="29">
        <v>44290</v>
      </c>
      <c r="Q13" s="31" t="s">
        <v>13</v>
      </c>
      <c r="R13" s="34"/>
      <c r="S13" s="34"/>
      <c r="T13" s="36"/>
      <c r="U13" s="50">
        <v>44320</v>
      </c>
      <c r="V13" s="47"/>
      <c r="W13" s="47"/>
      <c r="X13" s="47"/>
      <c r="Y13" s="48"/>
      <c r="Z13" s="50">
        <v>44351</v>
      </c>
      <c r="AA13" s="32" t="s">
        <v>12</v>
      </c>
      <c r="AB13" s="46"/>
      <c r="AC13" s="52"/>
      <c r="AD13" s="52"/>
      <c r="AE13" s="29">
        <v>44381</v>
      </c>
      <c r="AF13" s="42"/>
      <c r="AG13" s="32"/>
      <c r="AH13" s="42"/>
      <c r="AI13" s="38"/>
      <c r="AJ13" s="45">
        <v>44412</v>
      </c>
      <c r="AK13" s="30" t="s">
        <v>12</v>
      </c>
      <c r="AL13" s="31"/>
      <c r="AM13" s="31"/>
      <c r="AN13" s="43"/>
      <c r="AO13" s="73">
        <v>44443</v>
      </c>
      <c r="AP13" s="96"/>
      <c r="AQ13" s="30"/>
      <c r="AR13" s="96"/>
      <c r="AS13" s="97"/>
      <c r="AT13" s="55">
        <v>44473</v>
      </c>
      <c r="AU13" s="56"/>
      <c r="AV13" s="56"/>
      <c r="AW13" s="60"/>
      <c r="AX13" s="61"/>
      <c r="AY13" s="68">
        <v>44504</v>
      </c>
      <c r="AZ13" s="84"/>
      <c r="BA13" s="69"/>
      <c r="BB13" s="84"/>
      <c r="BC13" s="85"/>
      <c r="BD13" s="73">
        <v>44534</v>
      </c>
      <c r="BE13" s="96"/>
      <c r="BF13" s="30"/>
      <c r="BG13" s="96"/>
      <c r="BH13" s="97"/>
    </row>
    <row r="14" spans="1:60">
      <c r="A14" s="45">
        <v>44201</v>
      </c>
      <c r="B14" s="31" t="s">
        <v>13</v>
      </c>
      <c r="C14" s="31"/>
      <c r="D14" s="33"/>
      <c r="E14" s="35"/>
      <c r="F14" s="50">
        <v>44232</v>
      </c>
      <c r="G14" s="46"/>
      <c r="H14" s="46"/>
      <c r="I14" s="46"/>
      <c r="J14" s="49"/>
      <c r="K14" s="50">
        <v>44260</v>
      </c>
      <c r="L14" s="47"/>
      <c r="M14" s="47"/>
      <c r="N14" s="47"/>
      <c r="O14" s="48"/>
      <c r="P14" s="55">
        <v>44291</v>
      </c>
      <c r="Q14" s="69" t="s">
        <v>14</v>
      </c>
      <c r="R14" s="57"/>
      <c r="S14" s="57"/>
      <c r="T14" s="58"/>
      <c r="U14" s="45">
        <v>44321</v>
      </c>
      <c r="V14" s="33"/>
      <c r="W14" s="33"/>
      <c r="X14" s="33"/>
      <c r="Y14" s="35"/>
      <c r="Z14" s="73">
        <v>44352</v>
      </c>
      <c r="AA14" s="89" t="s">
        <v>13</v>
      </c>
      <c r="AB14" s="30"/>
      <c r="AC14" s="96"/>
      <c r="AD14" s="97"/>
      <c r="AE14" s="55">
        <v>44382</v>
      </c>
      <c r="AF14" s="60"/>
      <c r="AG14" s="56"/>
      <c r="AH14" s="60"/>
      <c r="AI14" s="59"/>
      <c r="AJ14" s="68">
        <v>44413</v>
      </c>
      <c r="AK14" s="32" t="s">
        <v>12</v>
      </c>
      <c r="AL14" s="69"/>
      <c r="AM14" s="69"/>
      <c r="AN14" s="84"/>
      <c r="AO14" s="29">
        <v>44444</v>
      </c>
      <c r="AP14" s="42"/>
      <c r="AQ14" s="32"/>
      <c r="AR14" s="42"/>
      <c r="AS14" s="44"/>
      <c r="AT14" s="50">
        <v>44474</v>
      </c>
      <c r="AU14" s="46"/>
      <c r="AV14" s="46"/>
      <c r="AW14" s="52"/>
      <c r="AX14" s="53"/>
      <c r="AY14" s="50">
        <v>44505</v>
      </c>
      <c r="AZ14" s="52"/>
      <c r="BA14" s="46"/>
      <c r="BB14" s="52"/>
      <c r="BC14" s="52"/>
      <c r="BD14" s="29">
        <v>44535</v>
      </c>
      <c r="BE14" s="42"/>
      <c r="BF14" s="32"/>
      <c r="BG14" s="42"/>
      <c r="BH14" s="44"/>
    </row>
    <row r="15" spans="1:60">
      <c r="A15" s="68">
        <v>44202</v>
      </c>
      <c r="B15" s="69" t="s">
        <v>14</v>
      </c>
      <c r="C15" s="69"/>
      <c r="D15" s="70"/>
      <c r="E15" s="71"/>
      <c r="F15" s="73">
        <v>44233</v>
      </c>
      <c r="G15" s="30"/>
      <c r="H15" s="30"/>
      <c r="I15" s="30"/>
      <c r="J15" s="95"/>
      <c r="K15" s="73">
        <v>44261</v>
      </c>
      <c r="L15" s="81"/>
      <c r="M15" s="81"/>
      <c r="N15" s="81"/>
      <c r="O15" s="94"/>
      <c r="P15" s="50">
        <v>44292</v>
      </c>
      <c r="Q15" s="69" t="s">
        <v>14</v>
      </c>
      <c r="R15" s="47"/>
      <c r="S15" s="47"/>
      <c r="T15" s="48"/>
      <c r="U15" s="68">
        <v>44322</v>
      </c>
      <c r="V15" s="70"/>
      <c r="W15" s="70"/>
      <c r="X15" s="70"/>
      <c r="Y15" s="70"/>
      <c r="Z15" s="29">
        <v>44353</v>
      </c>
      <c r="AA15" s="31" t="s">
        <v>13</v>
      </c>
      <c r="AB15" s="32"/>
      <c r="AC15" s="42"/>
      <c r="AD15" s="44"/>
      <c r="AE15" s="50">
        <v>44383</v>
      </c>
      <c r="AF15" s="52"/>
      <c r="AG15" s="46"/>
      <c r="AH15" s="52"/>
      <c r="AI15" s="49"/>
      <c r="AJ15" s="50">
        <v>44414</v>
      </c>
      <c r="AK15" s="89" t="s">
        <v>13</v>
      </c>
      <c r="AL15" s="46"/>
      <c r="AM15" s="46"/>
      <c r="AN15" s="53"/>
      <c r="AO15" s="55">
        <v>44445</v>
      </c>
      <c r="AP15" s="30" t="s">
        <v>12</v>
      </c>
      <c r="AQ15" s="56"/>
      <c r="AR15" s="60"/>
      <c r="AS15" s="61"/>
      <c r="AT15" s="45">
        <v>44475</v>
      </c>
      <c r="AU15" s="31"/>
      <c r="AV15" s="31"/>
      <c r="AW15" s="41"/>
      <c r="AX15" s="43"/>
      <c r="AY15" s="73">
        <v>44506</v>
      </c>
      <c r="AZ15" s="96"/>
      <c r="BA15" s="30"/>
      <c r="BB15" s="96"/>
      <c r="BC15" s="97"/>
      <c r="BD15" s="55">
        <v>44536</v>
      </c>
      <c r="BE15" s="60"/>
      <c r="BF15" s="56"/>
      <c r="BG15" s="60"/>
      <c r="BH15" s="61"/>
    </row>
    <row r="16" spans="1:60">
      <c r="A16" s="68">
        <v>44203</v>
      </c>
      <c r="B16" s="69" t="s">
        <v>14</v>
      </c>
      <c r="C16" s="69"/>
      <c r="D16" s="70"/>
      <c r="E16" s="70"/>
      <c r="F16" s="29">
        <v>44234</v>
      </c>
      <c r="G16" s="32"/>
      <c r="H16" s="32"/>
      <c r="I16" s="32"/>
      <c r="J16" s="32"/>
      <c r="K16" s="29">
        <v>44262</v>
      </c>
      <c r="L16" s="34"/>
      <c r="M16" s="34"/>
      <c r="N16" s="34"/>
      <c r="O16" s="36"/>
      <c r="P16" s="45">
        <v>44293</v>
      </c>
      <c r="Q16" s="33"/>
      <c r="R16" s="33"/>
      <c r="S16" s="33"/>
      <c r="T16" s="35"/>
      <c r="U16" s="50">
        <v>44323</v>
      </c>
      <c r="V16" s="47"/>
      <c r="W16" s="47"/>
      <c r="X16" s="47"/>
      <c r="Y16" s="48"/>
      <c r="Z16" s="55">
        <v>44354</v>
      </c>
      <c r="AA16" s="69" t="s">
        <v>14</v>
      </c>
      <c r="AB16" s="56"/>
      <c r="AC16" s="60"/>
      <c r="AD16" s="61"/>
      <c r="AE16" s="45">
        <v>44384</v>
      </c>
      <c r="AF16" s="41"/>
      <c r="AG16" s="31"/>
      <c r="AH16" s="41"/>
      <c r="AI16" s="37"/>
      <c r="AJ16" s="73">
        <v>44415</v>
      </c>
      <c r="AK16" s="31" t="s">
        <v>13</v>
      </c>
      <c r="AL16" s="30"/>
      <c r="AM16" s="30"/>
      <c r="AN16" s="97"/>
      <c r="AO16" s="50">
        <v>44446</v>
      </c>
      <c r="AP16" s="32" t="s">
        <v>12</v>
      </c>
      <c r="AQ16" s="46"/>
      <c r="AR16" s="52"/>
      <c r="AS16" s="53"/>
      <c r="AT16" s="68">
        <v>44476</v>
      </c>
      <c r="AU16" s="30" t="s">
        <v>12</v>
      </c>
      <c r="AV16" s="69"/>
      <c r="AW16" s="84"/>
      <c r="AX16" s="84"/>
      <c r="AY16" s="29">
        <v>44507</v>
      </c>
      <c r="AZ16" s="42"/>
      <c r="BA16" s="32"/>
      <c r="BB16" s="42"/>
      <c r="BC16" s="44"/>
      <c r="BD16" s="50">
        <v>44537</v>
      </c>
      <c r="BE16" s="52"/>
      <c r="BF16" s="46"/>
      <c r="BG16" s="52"/>
      <c r="BH16" s="53"/>
    </row>
    <row r="17" spans="1:60">
      <c r="A17" s="50">
        <v>44204</v>
      </c>
      <c r="B17" s="46"/>
      <c r="C17" s="46"/>
      <c r="D17" s="47"/>
      <c r="E17" s="48"/>
      <c r="F17" s="78">
        <v>44235</v>
      </c>
      <c r="G17" s="89"/>
      <c r="H17" s="89"/>
      <c r="I17" s="89"/>
      <c r="J17" s="91"/>
      <c r="K17" s="55">
        <v>44263</v>
      </c>
      <c r="L17" s="57"/>
      <c r="M17" s="57"/>
      <c r="N17" s="57"/>
      <c r="O17" s="58"/>
      <c r="P17" s="68">
        <v>44294</v>
      </c>
      <c r="Q17" s="70"/>
      <c r="R17" s="70"/>
      <c r="S17" s="70"/>
      <c r="T17" s="71"/>
      <c r="U17" s="73">
        <v>44324</v>
      </c>
      <c r="V17" s="81"/>
      <c r="W17" s="81"/>
      <c r="X17" s="81"/>
      <c r="Y17" s="94"/>
      <c r="Z17" s="50">
        <v>44355</v>
      </c>
      <c r="AA17" s="69" t="s">
        <v>14</v>
      </c>
      <c r="AB17" s="46"/>
      <c r="AC17" s="52"/>
      <c r="AD17" s="53"/>
      <c r="AE17" s="68">
        <v>44385</v>
      </c>
      <c r="AF17" s="84"/>
      <c r="AG17" s="69"/>
      <c r="AH17" s="84"/>
      <c r="AI17" s="69"/>
      <c r="AJ17" s="29">
        <v>44416</v>
      </c>
      <c r="AK17" s="69" t="s">
        <v>14</v>
      </c>
      <c r="AL17" s="32"/>
      <c r="AM17" s="32"/>
      <c r="AN17" s="44"/>
      <c r="AO17" s="45">
        <v>44447</v>
      </c>
      <c r="AP17" s="89" t="s">
        <v>13</v>
      </c>
      <c r="AQ17" s="31"/>
      <c r="AR17" s="41"/>
      <c r="AS17" s="43"/>
      <c r="AT17" s="50">
        <v>44477</v>
      </c>
      <c r="AU17" s="32" t="s">
        <v>12</v>
      </c>
      <c r="AV17" s="46"/>
      <c r="AW17" s="52"/>
      <c r="AX17" s="53"/>
      <c r="AY17" s="55">
        <v>44508</v>
      </c>
      <c r="AZ17" s="60"/>
      <c r="BA17" s="56"/>
      <c r="BB17" s="60"/>
      <c r="BC17" s="61"/>
      <c r="BD17" s="45">
        <v>44538</v>
      </c>
      <c r="BE17" s="41"/>
      <c r="BF17" s="31"/>
      <c r="BG17" s="41"/>
      <c r="BH17" s="43"/>
    </row>
    <row r="18" spans="1:60">
      <c r="A18" s="73">
        <v>44205</v>
      </c>
      <c r="B18" s="30"/>
      <c r="C18" s="30"/>
      <c r="D18" s="81"/>
      <c r="E18" s="94"/>
      <c r="F18" s="45">
        <v>44236</v>
      </c>
      <c r="G18" s="30" t="s">
        <v>12</v>
      </c>
      <c r="H18" s="31"/>
      <c r="I18" s="31"/>
      <c r="J18" s="37"/>
      <c r="K18" s="50">
        <v>44264</v>
      </c>
      <c r="L18" s="47"/>
      <c r="M18" s="47"/>
      <c r="N18" s="47"/>
      <c r="O18" s="48"/>
      <c r="P18" s="50">
        <v>44295</v>
      </c>
      <c r="Q18" s="47"/>
      <c r="R18" s="47"/>
      <c r="S18" s="47"/>
      <c r="T18" s="47"/>
      <c r="U18" s="29">
        <v>44325</v>
      </c>
      <c r="V18" s="34"/>
      <c r="W18" s="34"/>
      <c r="X18" s="34"/>
      <c r="Y18" s="36"/>
      <c r="Z18" s="45">
        <v>44356</v>
      </c>
      <c r="AA18" s="31"/>
      <c r="AB18" s="31"/>
      <c r="AC18" s="41"/>
      <c r="AD18" s="43"/>
      <c r="AE18" s="50">
        <v>44386</v>
      </c>
      <c r="AF18" s="52"/>
      <c r="AG18" s="46"/>
      <c r="AH18" s="52"/>
      <c r="AI18" s="49"/>
      <c r="AJ18" s="55">
        <v>44417</v>
      </c>
      <c r="AK18" s="69" t="s">
        <v>14</v>
      </c>
      <c r="AL18" s="56"/>
      <c r="AM18" s="56"/>
      <c r="AN18" s="61"/>
      <c r="AO18" s="68">
        <v>44448</v>
      </c>
      <c r="AP18" s="31" t="s">
        <v>13</v>
      </c>
      <c r="AQ18" s="69"/>
      <c r="AR18" s="84"/>
      <c r="AS18" s="85"/>
      <c r="AT18" s="73">
        <v>44478</v>
      </c>
      <c r="AU18" s="89" t="s">
        <v>13</v>
      </c>
      <c r="AV18" s="30"/>
      <c r="AW18" s="96"/>
      <c r="AX18" s="97"/>
      <c r="AY18" s="50">
        <v>44509</v>
      </c>
      <c r="AZ18" s="52"/>
      <c r="BA18" s="46"/>
      <c r="BB18" s="52"/>
      <c r="BC18" s="53"/>
      <c r="BD18" s="68">
        <v>44539</v>
      </c>
      <c r="BE18" s="30" t="s">
        <v>12</v>
      </c>
      <c r="BF18" s="69"/>
      <c r="BG18" s="84"/>
      <c r="BH18" s="85"/>
    </row>
    <row r="19" spans="1:60">
      <c r="A19" s="29">
        <v>44206</v>
      </c>
      <c r="B19" s="32"/>
      <c r="C19" s="32"/>
      <c r="D19" s="34"/>
      <c r="E19" s="36"/>
      <c r="F19" s="68">
        <v>44237</v>
      </c>
      <c r="G19" s="32" t="s">
        <v>12</v>
      </c>
      <c r="H19" s="69"/>
      <c r="I19" s="69"/>
      <c r="J19" s="72"/>
      <c r="K19" s="45">
        <v>44265</v>
      </c>
      <c r="L19" s="33"/>
      <c r="M19" s="33"/>
      <c r="N19" s="33"/>
      <c r="O19" s="35"/>
      <c r="P19" s="73">
        <v>44296</v>
      </c>
      <c r="Q19" s="81"/>
      <c r="R19" s="81"/>
      <c r="S19" s="81"/>
      <c r="T19" s="94"/>
      <c r="U19" s="55">
        <v>44326</v>
      </c>
      <c r="V19" s="57"/>
      <c r="W19" s="57"/>
      <c r="X19" s="57"/>
      <c r="Y19" s="58"/>
      <c r="Z19" s="68">
        <v>44357</v>
      </c>
      <c r="AA19" s="69"/>
      <c r="AB19" s="69"/>
      <c r="AC19" s="84"/>
      <c r="AD19" s="85"/>
      <c r="AE19" s="73">
        <v>44387</v>
      </c>
      <c r="AF19" s="96"/>
      <c r="AG19" s="30"/>
      <c r="AH19" s="96"/>
      <c r="AI19" s="95"/>
      <c r="AJ19" s="50">
        <v>44418</v>
      </c>
      <c r="AK19" s="52"/>
      <c r="AL19" s="46"/>
      <c r="AM19" s="46"/>
      <c r="AN19" s="53"/>
      <c r="AO19" s="50">
        <v>44449</v>
      </c>
      <c r="AP19" s="69" t="s">
        <v>14</v>
      </c>
      <c r="AQ19" s="46"/>
      <c r="AR19" s="52"/>
      <c r="AS19" s="52"/>
      <c r="AT19" s="29">
        <v>44479</v>
      </c>
      <c r="AU19" s="31" t="s">
        <v>13</v>
      </c>
      <c r="AV19" s="32"/>
      <c r="AW19" s="42"/>
      <c r="AX19" s="44"/>
      <c r="AY19" s="45">
        <v>44510</v>
      </c>
      <c r="AZ19" s="30" t="s">
        <v>12</v>
      </c>
      <c r="BA19" s="31"/>
      <c r="BB19" s="41"/>
      <c r="BC19" s="43"/>
      <c r="BD19" s="50">
        <v>44540</v>
      </c>
      <c r="BE19" s="32" t="s">
        <v>12</v>
      </c>
      <c r="BF19" s="46"/>
      <c r="BG19" s="52"/>
      <c r="BH19" s="53"/>
    </row>
    <row r="20" spans="1:60">
      <c r="A20" s="78">
        <v>44207</v>
      </c>
      <c r="B20" s="89"/>
      <c r="C20" s="89"/>
      <c r="D20" s="79"/>
      <c r="E20" s="80"/>
      <c r="F20" s="68">
        <v>44238</v>
      </c>
      <c r="G20" s="89" t="s">
        <v>13</v>
      </c>
      <c r="H20" s="69"/>
      <c r="I20" s="69"/>
      <c r="J20" s="72"/>
      <c r="K20" s="68">
        <v>44266</v>
      </c>
      <c r="L20" s="70"/>
      <c r="M20" s="70"/>
      <c r="N20" s="70"/>
      <c r="O20" s="70"/>
      <c r="P20" s="29">
        <v>44297</v>
      </c>
      <c r="Q20" s="34"/>
      <c r="R20" s="34"/>
      <c r="S20" s="34"/>
      <c r="T20" s="36"/>
      <c r="U20" s="50">
        <v>44327</v>
      </c>
      <c r="V20" s="47"/>
      <c r="W20" s="47"/>
      <c r="X20" s="47"/>
      <c r="Y20" s="48"/>
      <c r="Z20" s="50">
        <v>44358</v>
      </c>
      <c r="AA20" s="46"/>
      <c r="AB20" s="46"/>
      <c r="AC20" s="52"/>
      <c r="AD20" s="52"/>
      <c r="AE20" s="29">
        <v>44388</v>
      </c>
      <c r="AF20" s="42"/>
      <c r="AG20" s="32"/>
      <c r="AH20" s="42"/>
      <c r="AI20" s="38"/>
      <c r="AJ20" s="45">
        <v>44419</v>
      </c>
      <c r="AK20" s="41"/>
      <c r="AL20" s="31"/>
      <c r="AM20" s="31"/>
      <c r="AN20" s="43"/>
      <c r="AO20" s="73">
        <v>44450</v>
      </c>
      <c r="AP20" s="69" t="s">
        <v>14</v>
      </c>
      <c r="AQ20" s="30"/>
      <c r="AR20" s="96"/>
      <c r="AS20" s="97"/>
      <c r="AT20" s="55">
        <v>44480</v>
      </c>
      <c r="AU20" s="69" t="s">
        <v>14</v>
      </c>
      <c r="AV20" s="56"/>
      <c r="AW20" s="60"/>
      <c r="AX20" s="61"/>
      <c r="AY20" s="68">
        <v>44511</v>
      </c>
      <c r="AZ20" s="32" t="s">
        <v>12</v>
      </c>
      <c r="BA20" s="69"/>
      <c r="BB20" s="84"/>
      <c r="BC20" s="85"/>
      <c r="BD20" s="73">
        <v>44541</v>
      </c>
      <c r="BE20" s="89" t="s">
        <v>13</v>
      </c>
      <c r="BF20" s="30"/>
      <c r="BG20" s="96"/>
      <c r="BH20" s="97"/>
    </row>
    <row r="21" spans="1:60">
      <c r="A21" s="45">
        <v>44208</v>
      </c>
      <c r="B21" s="31"/>
      <c r="C21" s="31"/>
      <c r="D21" s="33"/>
      <c r="E21" s="35"/>
      <c r="F21" s="50">
        <v>44239</v>
      </c>
      <c r="G21" s="31" t="s">
        <v>13</v>
      </c>
      <c r="H21" s="46"/>
      <c r="I21" s="46"/>
      <c r="J21" s="49"/>
      <c r="K21" s="50">
        <v>44267</v>
      </c>
      <c r="L21" s="47"/>
      <c r="M21" s="47"/>
      <c r="N21" s="47"/>
      <c r="O21" s="48"/>
      <c r="P21" s="55">
        <v>44298</v>
      </c>
      <c r="Q21" s="57"/>
      <c r="R21" s="57"/>
      <c r="S21" s="57"/>
      <c r="T21" s="58"/>
      <c r="U21" s="45">
        <v>44328</v>
      </c>
      <c r="V21" s="33"/>
      <c r="W21" s="33"/>
      <c r="X21" s="33"/>
      <c r="Y21" s="35"/>
      <c r="Z21" s="73">
        <v>44359</v>
      </c>
      <c r="AA21" s="30"/>
      <c r="AB21" s="30"/>
      <c r="AC21" s="96"/>
      <c r="AD21" s="97"/>
      <c r="AE21" s="55">
        <v>44389</v>
      </c>
      <c r="AF21" s="60"/>
      <c r="AG21" s="56"/>
      <c r="AH21" s="60"/>
      <c r="AI21" s="59"/>
      <c r="AJ21" s="68">
        <v>44420</v>
      </c>
      <c r="AK21" s="84"/>
      <c r="AL21" s="69"/>
      <c r="AM21" s="69"/>
      <c r="AN21" s="84"/>
      <c r="AO21" s="29">
        <v>44451</v>
      </c>
      <c r="AP21" s="42"/>
      <c r="AQ21" s="32"/>
      <c r="AR21" s="42"/>
      <c r="AS21" s="44"/>
      <c r="AT21" s="50">
        <v>44481</v>
      </c>
      <c r="AU21" s="69" t="s">
        <v>14</v>
      </c>
      <c r="AV21" s="46"/>
      <c r="AW21" s="52"/>
      <c r="AX21" s="53"/>
      <c r="AY21" s="50">
        <v>44512</v>
      </c>
      <c r="AZ21" s="89" t="s">
        <v>13</v>
      </c>
      <c r="BA21" s="46"/>
      <c r="BB21" s="52"/>
      <c r="BC21" s="52"/>
      <c r="BD21" s="29">
        <v>44542</v>
      </c>
      <c r="BE21" s="31" t="s">
        <v>13</v>
      </c>
      <c r="BF21" s="32"/>
      <c r="BG21" s="42"/>
      <c r="BH21" s="44"/>
    </row>
    <row r="22" spans="1:60">
      <c r="A22" s="68">
        <v>44209</v>
      </c>
      <c r="B22" s="69"/>
      <c r="C22" s="69"/>
      <c r="D22" s="70"/>
      <c r="E22" s="71"/>
      <c r="F22" s="73">
        <v>44240</v>
      </c>
      <c r="G22" s="69" t="s">
        <v>14</v>
      </c>
      <c r="H22" s="30"/>
      <c r="I22" s="30"/>
      <c r="J22" s="95"/>
      <c r="K22" s="73">
        <v>44268</v>
      </c>
      <c r="L22" s="81"/>
      <c r="M22" s="81"/>
      <c r="N22" s="81"/>
      <c r="O22" s="94"/>
      <c r="P22" s="50">
        <v>44299</v>
      </c>
      <c r="Q22" s="47"/>
      <c r="R22" s="47"/>
      <c r="S22" s="47"/>
      <c r="T22" s="48"/>
      <c r="U22" s="68">
        <v>44329</v>
      </c>
      <c r="V22" s="30" t="s">
        <v>12</v>
      </c>
      <c r="W22" s="70"/>
      <c r="X22" s="70"/>
      <c r="Y22" s="70"/>
      <c r="Z22" s="29">
        <v>44360</v>
      </c>
      <c r="AA22" s="32"/>
      <c r="AB22" s="32"/>
      <c r="AC22" s="42"/>
      <c r="AD22" s="44"/>
      <c r="AE22" s="50">
        <v>44390</v>
      </c>
      <c r="AF22" s="52"/>
      <c r="AG22" s="46"/>
      <c r="AH22" s="52"/>
      <c r="AI22" s="49"/>
      <c r="AJ22" s="50">
        <v>44421</v>
      </c>
      <c r="AK22" s="52"/>
      <c r="AL22" s="46"/>
      <c r="AM22" s="46"/>
      <c r="AN22" s="53"/>
      <c r="AO22" s="55">
        <v>44452</v>
      </c>
      <c r="AP22" s="60"/>
      <c r="AQ22" s="56"/>
      <c r="AR22" s="60"/>
      <c r="AS22" s="61"/>
      <c r="AT22" s="45">
        <v>44482</v>
      </c>
      <c r="AU22" s="31"/>
      <c r="AV22" s="31"/>
      <c r="AW22" s="41"/>
      <c r="AX22" s="43"/>
      <c r="AY22" s="73">
        <v>44513</v>
      </c>
      <c r="AZ22" s="31" t="s">
        <v>13</v>
      </c>
      <c r="BA22" s="30"/>
      <c r="BB22" s="96"/>
      <c r="BC22" s="97"/>
      <c r="BD22" s="55">
        <v>44543</v>
      </c>
      <c r="BE22" s="69" t="s">
        <v>14</v>
      </c>
      <c r="BF22" s="56"/>
      <c r="BG22" s="60"/>
      <c r="BH22" s="61"/>
    </row>
    <row r="23" spans="1:60">
      <c r="A23" s="68">
        <v>44210</v>
      </c>
      <c r="B23" s="69"/>
      <c r="C23" s="69"/>
      <c r="D23" s="70"/>
      <c r="E23" s="70"/>
      <c r="F23" s="29">
        <v>44241</v>
      </c>
      <c r="G23" s="69" t="s">
        <v>14</v>
      </c>
      <c r="H23" s="32"/>
      <c r="I23" s="32"/>
      <c r="J23" s="32"/>
      <c r="K23" s="29">
        <v>44269</v>
      </c>
      <c r="L23" s="34"/>
      <c r="M23" s="34"/>
      <c r="N23" s="34"/>
      <c r="O23" s="36"/>
      <c r="P23" s="45">
        <v>44300</v>
      </c>
      <c r="Q23" s="33"/>
      <c r="R23" s="33"/>
      <c r="S23" s="33"/>
      <c r="T23" s="35"/>
      <c r="U23" s="50">
        <v>44330</v>
      </c>
      <c r="V23" s="32" t="s">
        <v>12</v>
      </c>
      <c r="W23" s="47"/>
      <c r="X23" s="47"/>
      <c r="Y23" s="48"/>
      <c r="Z23" s="55">
        <v>44361</v>
      </c>
      <c r="AA23" s="56"/>
      <c r="AB23" s="56"/>
      <c r="AC23" s="60"/>
      <c r="AD23" s="61"/>
      <c r="AE23" s="45">
        <v>44391</v>
      </c>
      <c r="AF23" s="41"/>
      <c r="AG23" s="31"/>
      <c r="AH23" s="41"/>
      <c r="AI23" s="37"/>
      <c r="AJ23" s="73">
        <v>44422</v>
      </c>
      <c r="AK23" s="96"/>
      <c r="AL23" s="30"/>
      <c r="AM23" s="30"/>
      <c r="AN23" s="97"/>
      <c r="AO23" s="50">
        <v>44453</v>
      </c>
      <c r="AP23" s="52"/>
      <c r="AQ23" s="46"/>
      <c r="AR23" s="52"/>
      <c r="AS23" s="53"/>
      <c r="AT23" s="68">
        <v>44483</v>
      </c>
      <c r="AU23" s="69"/>
      <c r="AV23" s="69"/>
      <c r="AW23" s="84"/>
      <c r="AX23" s="84"/>
      <c r="AY23" s="29">
        <v>44514</v>
      </c>
      <c r="AZ23" s="69" t="s">
        <v>14</v>
      </c>
      <c r="BA23" s="32"/>
      <c r="BB23" s="42"/>
      <c r="BC23" s="44"/>
      <c r="BD23" s="50">
        <v>44544</v>
      </c>
      <c r="BE23" s="69" t="s">
        <v>14</v>
      </c>
      <c r="BF23" s="46"/>
      <c r="BG23" s="52"/>
      <c r="BH23" s="53"/>
    </row>
    <row r="24" spans="1:60">
      <c r="A24" s="50">
        <v>44211</v>
      </c>
      <c r="B24" s="46"/>
      <c r="C24" s="46"/>
      <c r="D24" s="47"/>
      <c r="E24" s="48"/>
      <c r="F24" s="78">
        <v>44242</v>
      </c>
      <c r="G24" s="89"/>
      <c r="H24" s="89"/>
      <c r="I24" s="89"/>
      <c r="J24" s="91"/>
      <c r="K24" s="55">
        <v>44270</v>
      </c>
      <c r="L24" s="30" t="s">
        <v>12</v>
      </c>
      <c r="M24" s="57"/>
      <c r="N24" s="57"/>
      <c r="O24" s="58"/>
      <c r="P24" s="68">
        <v>44301</v>
      </c>
      <c r="Q24" s="70"/>
      <c r="R24" s="70"/>
      <c r="S24" s="70"/>
      <c r="T24" s="71"/>
      <c r="U24" s="73">
        <v>44331</v>
      </c>
      <c r="V24" s="89" t="s">
        <v>13</v>
      </c>
      <c r="W24" s="81"/>
      <c r="X24" s="81"/>
      <c r="Y24" s="94"/>
      <c r="Z24" s="50">
        <v>44362</v>
      </c>
      <c r="AA24" s="46"/>
      <c r="AB24" s="46"/>
      <c r="AC24" s="52"/>
      <c r="AD24" s="53"/>
      <c r="AE24" s="68">
        <v>44392</v>
      </c>
      <c r="AF24" s="84"/>
      <c r="AG24" s="69"/>
      <c r="AH24" s="84"/>
      <c r="AI24" s="69"/>
      <c r="AJ24" s="29">
        <v>44423</v>
      </c>
      <c r="AK24" s="42"/>
      <c r="AL24" s="32"/>
      <c r="AM24" s="32"/>
      <c r="AN24" s="44"/>
      <c r="AO24" s="45">
        <v>44454</v>
      </c>
      <c r="AP24" s="41"/>
      <c r="AQ24" s="31"/>
      <c r="AR24" s="41"/>
      <c r="AS24" s="43"/>
      <c r="AT24" s="50">
        <v>44484</v>
      </c>
      <c r="AU24" s="46"/>
      <c r="AV24" s="46"/>
      <c r="AW24" s="52"/>
      <c r="AX24" s="53"/>
      <c r="AY24" s="55">
        <v>44515</v>
      </c>
      <c r="AZ24" s="69" t="s">
        <v>14</v>
      </c>
      <c r="BA24" s="56"/>
      <c r="BB24" s="60"/>
      <c r="BC24" s="61"/>
      <c r="BD24" s="45">
        <v>44545</v>
      </c>
      <c r="BE24" s="41"/>
      <c r="BF24" s="31"/>
      <c r="BG24" s="41"/>
      <c r="BH24" s="43"/>
    </row>
    <row r="25" spans="1:60">
      <c r="A25" s="73">
        <v>44212</v>
      </c>
      <c r="B25" s="30"/>
      <c r="C25" s="30"/>
      <c r="D25" s="81"/>
      <c r="E25" s="94"/>
      <c r="F25" s="45">
        <v>44243</v>
      </c>
      <c r="G25" s="31"/>
      <c r="H25" s="31"/>
      <c r="I25" s="31"/>
      <c r="J25" s="37"/>
      <c r="K25" s="50">
        <v>44271</v>
      </c>
      <c r="L25" s="32" t="s">
        <v>12</v>
      </c>
      <c r="M25" s="47"/>
      <c r="N25" s="47"/>
      <c r="O25" s="48"/>
      <c r="P25" s="50">
        <v>44302</v>
      </c>
      <c r="Q25" s="47"/>
      <c r="R25" s="47"/>
      <c r="S25" s="47"/>
      <c r="T25" s="47"/>
      <c r="U25" s="29">
        <v>44332</v>
      </c>
      <c r="V25" s="31" t="s">
        <v>13</v>
      </c>
      <c r="W25" s="34"/>
      <c r="X25" s="34"/>
      <c r="Y25" s="36"/>
      <c r="Z25" s="45">
        <v>44363</v>
      </c>
      <c r="AA25" s="31"/>
      <c r="AB25" s="31"/>
      <c r="AC25" s="41"/>
      <c r="AD25" s="43"/>
      <c r="AE25" s="50">
        <v>44393</v>
      </c>
      <c r="AF25" s="52"/>
      <c r="AG25" s="46"/>
      <c r="AH25" s="52"/>
      <c r="AI25" s="49"/>
      <c r="AJ25" s="55">
        <v>44424</v>
      </c>
      <c r="AK25" s="60"/>
      <c r="AL25" s="56"/>
      <c r="AM25" s="56"/>
      <c r="AN25" s="61"/>
      <c r="AO25" s="68">
        <v>44455</v>
      </c>
      <c r="AP25" s="30" t="s">
        <v>12</v>
      </c>
      <c r="AQ25" s="69"/>
      <c r="AR25" s="84"/>
      <c r="AS25" s="85"/>
      <c r="AT25" s="73">
        <v>44485</v>
      </c>
      <c r="AU25" s="30"/>
      <c r="AV25" s="30"/>
      <c r="AW25" s="96"/>
      <c r="AX25" s="97"/>
      <c r="AY25" s="50">
        <v>44516</v>
      </c>
      <c r="AZ25" s="52"/>
      <c r="BA25" s="46"/>
      <c r="BB25" s="52"/>
      <c r="BC25" s="53"/>
      <c r="BD25" s="68">
        <v>44546</v>
      </c>
      <c r="BE25" s="84"/>
      <c r="BF25" s="69"/>
      <c r="BG25" s="84"/>
      <c r="BH25" s="85"/>
    </row>
    <row r="26" spans="1:60">
      <c r="A26" s="29">
        <v>44213</v>
      </c>
      <c r="B26" s="32"/>
      <c r="C26" s="32"/>
      <c r="D26" s="34"/>
      <c r="E26" s="36"/>
      <c r="F26" s="68">
        <v>44244</v>
      </c>
      <c r="G26" s="69"/>
      <c r="H26" s="69"/>
      <c r="I26" s="69"/>
      <c r="J26" s="72"/>
      <c r="K26" s="45">
        <v>44272</v>
      </c>
      <c r="L26" s="89" t="s">
        <v>13</v>
      </c>
      <c r="M26" s="33"/>
      <c r="N26" s="33"/>
      <c r="O26" s="35"/>
      <c r="P26" s="73">
        <v>44303</v>
      </c>
      <c r="Q26" s="81"/>
      <c r="R26" s="81"/>
      <c r="S26" s="81"/>
      <c r="T26" s="94"/>
      <c r="U26" s="55">
        <v>44333</v>
      </c>
      <c r="V26" s="69" t="s">
        <v>14</v>
      </c>
      <c r="W26" s="57"/>
      <c r="X26" s="57"/>
      <c r="Y26" s="58"/>
      <c r="Z26" s="68">
        <v>44364</v>
      </c>
      <c r="AA26" s="69"/>
      <c r="AB26" s="69"/>
      <c r="AC26" s="84"/>
      <c r="AD26" s="85"/>
      <c r="AE26" s="73">
        <v>44394</v>
      </c>
      <c r="AF26" s="96"/>
      <c r="AG26" s="30"/>
      <c r="AH26" s="96"/>
      <c r="AI26" s="95"/>
      <c r="AJ26" s="50">
        <v>44425</v>
      </c>
      <c r="AK26" s="52"/>
      <c r="AL26" s="46"/>
      <c r="AM26" s="46"/>
      <c r="AN26" s="53"/>
      <c r="AO26" s="50">
        <v>44456</v>
      </c>
      <c r="AP26" s="32" t="s">
        <v>12</v>
      </c>
      <c r="AQ26" s="46"/>
      <c r="AR26" s="52"/>
      <c r="AS26" s="52"/>
      <c r="AT26" s="29">
        <v>44486</v>
      </c>
      <c r="AU26" s="32"/>
      <c r="AV26" s="32"/>
      <c r="AW26" s="42"/>
      <c r="AX26" s="44"/>
      <c r="AY26" s="45">
        <v>44517</v>
      </c>
      <c r="AZ26" s="41"/>
      <c r="BA26" s="31"/>
      <c r="BB26" s="41"/>
      <c r="BC26" s="43"/>
      <c r="BD26" s="50">
        <v>44547</v>
      </c>
      <c r="BE26" s="52"/>
      <c r="BF26" s="46"/>
      <c r="BG26" s="52"/>
      <c r="BH26" s="53"/>
    </row>
    <row r="27" spans="1:60">
      <c r="A27" s="78">
        <v>44214</v>
      </c>
      <c r="B27" s="89"/>
      <c r="C27" s="89"/>
      <c r="D27" s="79"/>
      <c r="E27" s="80"/>
      <c r="F27" s="68">
        <v>44245</v>
      </c>
      <c r="G27" s="69"/>
      <c r="H27" s="69"/>
      <c r="I27" s="69"/>
      <c r="J27" s="72"/>
      <c r="K27" s="68">
        <v>44273</v>
      </c>
      <c r="L27" s="31" t="s">
        <v>13</v>
      </c>
      <c r="M27" s="70"/>
      <c r="N27" s="70"/>
      <c r="O27" s="70"/>
      <c r="P27" s="29">
        <v>44304</v>
      </c>
      <c r="Q27" s="34"/>
      <c r="R27" s="34"/>
      <c r="S27" s="34"/>
      <c r="T27" s="36"/>
      <c r="U27" s="50">
        <v>44334</v>
      </c>
      <c r="V27" s="69" t="s">
        <v>14</v>
      </c>
      <c r="W27" s="47"/>
      <c r="X27" s="47"/>
      <c r="Y27" s="48"/>
      <c r="Z27" s="50">
        <v>44365</v>
      </c>
      <c r="AA27" s="46"/>
      <c r="AB27" s="46"/>
      <c r="AC27" s="52"/>
      <c r="AD27" s="52"/>
      <c r="AE27" s="29">
        <v>44395</v>
      </c>
      <c r="AF27" s="42"/>
      <c r="AG27" s="32"/>
      <c r="AH27" s="42"/>
      <c r="AI27" s="38"/>
      <c r="AJ27" s="45">
        <v>44426</v>
      </c>
      <c r="AK27" s="41"/>
      <c r="AL27" s="31"/>
      <c r="AM27" s="31"/>
      <c r="AN27" s="43"/>
      <c r="AO27" s="73">
        <v>44457</v>
      </c>
      <c r="AP27" s="89" t="s">
        <v>13</v>
      </c>
      <c r="AQ27" s="30"/>
      <c r="AR27" s="96"/>
      <c r="AS27" s="97"/>
      <c r="AT27" s="55">
        <v>44487</v>
      </c>
      <c r="AU27" s="56"/>
      <c r="AV27" s="56"/>
      <c r="AW27" s="60"/>
      <c r="AX27" s="61"/>
      <c r="AY27" s="68">
        <v>44518</v>
      </c>
      <c r="AZ27" s="84"/>
      <c r="BA27" s="69"/>
      <c r="BB27" s="84"/>
      <c r="BC27" s="85"/>
      <c r="BD27" s="73">
        <v>44548</v>
      </c>
      <c r="BE27" s="96"/>
      <c r="BF27" s="30"/>
      <c r="BG27" s="96"/>
      <c r="BH27" s="97"/>
    </row>
    <row r="28" spans="1:60">
      <c r="A28" s="45">
        <v>44215</v>
      </c>
      <c r="B28" s="31"/>
      <c r="C28" s="31"/>
      <c r="D28" s="33"/>
      <c r="E28" s="35"/>
      <c r="F28" s="50">
        <v>44246</v>
      </c>
      <c r="G28" s="46"/>
      <c r="H28" s="46"/>
      <c r="I28" s="46"/>
      <c r="J28" s="49"/>
      <c r="K28" s="50">
        <v>44274</v>
      </c>
      <c r="L28" s="69" t="s">
        <v>14</v>
      </c>
      <c r="M28" s="47"/>
      <c r="N28" s="47"/>
      <c r="O28" s="48"/>
      <c r="P28" s="55">
        <v>44305</v>
      </c>
      <c r="Q28" s="57"/>
      <c r="R28" s="57"/>
      <c r="S28" s="57"/>
      <c r="T28" s="58"/>
      <c r="U28" s="45">
        <v>44335</v>
      </c>
      <c r="V28" s="33"/>
      <c r="W28" s="33"/>
      <c r="X28" s="33"/>
      <c r="Y28" s="35"/>
      <c r="Z28" s="73">
        <v>44366</v>
      </c>
      <c r="AA28" s="30"/>
      <c r="AB28" s="30"/>
      <c r="AC28" s="96"/>
      <c r="AD28" s="97"/>
      <c r="AE28" s="55">
        <v>44396</v>
      </c>
      <c r="AF28" s="60"/>
      <c r="AG28" s="56"/>
      <c r="AH28" s="60"/>
      <c r="AI28" s="59"/>
      <c r="AJ28" s="68">
        <v>44427</v>
      </c>
      <c r="AK28" s="84"/>
      <c r="AL28" s="69"/>
      <c r="AM28" s="69"/>
      <c r="AN28" s="84"/>
      <c r="AO28" s="29">
        <v>44458</v>
      </c>
      <c r="AP28" s="31" t="s">
        <v>13</v>
      </c>
      <c r="AQ28" s="32"/>
      <c r="AR28" s="42"/>
      <c r="AS28" s="44"/>
      <c r="AT28" s="50">
        <v>44488</v>
      </c>
      <c r="AU28" s="46"/>
      <c r="AV28" s="46"/>
      <c r="AW28" s="52"/>
      <c r="AX28" s="53"/>
      <c r="AY28" s="50">
        <v>44519</v>
      </c>
      <c r="AZ28" s="52"/>
      <c r="BA28" s="46"/>
      <c r="BB28" s="52"/>
      <c r="BC28" s="52"/>
      <c r="BD28" s="29">
        <v>44549</v>
      </c>
      <c r="BE28" s="42"/>
      <c r="BF28" s="32"/>
      <c r="BG28" s="42"/>
      <c r="BH28" s="44"/>
    </row>
    <row r="29" spans="1:60">
      <c r="A29" s="68">
        <v>44216</v>
      </c>
      <c r="B29" s="69"/>
      <c r="C29" s="69"/>
      <c r="D29" s="70"/>
      <c r="E29" s="71"/>
      <c r="F29" s="73">
        <v>44247</v>
      </c>
      <c r="G29" s="30"/>
      <c r="H29" s="30"/>
      <c r="I29" s="30"/>
      <c r="J29" s="95"/>
      <c r="K29" s="73">
        <v>44275</v>
      </c>
      <c r="L29" s="69" t="s">
        <v>14</v>
      </c>
      <c r="M29" s="81"/>
      <c r="N29" s="81"/>
      <c r="O29" s="94"/>
      <c r="P29" s="50">
        <v>44306</v>
      </c>
      <c r="Q29" s="47"/>
      <c r="R29" s="47"/>
      <c r="S29" s="47"/>
      <c r="T29" s="48"/>
      <c r="U29" s="68">
        <v>44336</v>
      </c>
      <c r="V29" s="70"/>
      <c r="W29" s="70"/>
      <c r="X29" s="70"/>
      <c r="Y29" s="70"/>
      <c r="Z29" s="29">
        <v>44367</v>
      </c>
      <c r="AA29" s="32"/>
      <c r="AB29" s="32"/>
      <c r="AC29" s="42"/>
      <c r="AD29" s="44"/>
      <c r="AE29" s="50">
        <v>44397</v>
      </c>
      <c r="AF29" s="30" t="s">
        <v>12</v>
      </c>
      <c r="AG29" s="46"/>
      <c r="AH29" s="52"/>
      <c r="AI29" s="49"/>
      <c r="AJ29" s="50">
        <v>44428</v>
      </c>
      <c r="AK29" s="52"/>
      <c r="AL29" s="46"/>
      <c r="AM29" s="46"/>
      <c r="AN29" s="53"/>
      <c r="AO29" s="55">
        <v>44459</v>
      </c>
      <c r="AP29" s="69" t="s">
        <v>14</v>
      </c>
      <c r="AQ29" s="56"/>
      <c r="AR29" s="60"/>
      <c r="AS29" s="61"/>
      <c r="AT29" s="45">
        <v>44489</v>
      </c>
      <c r="AU29" s="31"/>
      <c r="AV29" s="31"/>
      <c r="AW29" s="41"/>
      <c r="AX29" s="43"/>
      <c r="AY29" s="73">
        <v>44520</v>
      </c>
      <c r="AZ29" s="96"/>
      <c r="BA29" s="30"/>
      <c r="BB29" s="96"/>
      <c r="BC29" s="97"/>
      <c r="BD29" s="55">
        <v>44550</v>
      </c>
      <c r="BE29" s="60"/>
      <c r="BF29" s="56"/>
      <c r="BG29" s="60"/>
      <c r="BH29" s="61"/>
    </row>
    <row r="30" spans="1:60">
      <c r="A30" s="68">
        <v>44217</v>
      </c>
      <c r="B30" s="69"/>
      <c r="C30" s="69"/>
      <c r="D30" s="70"/>
      <c r="E30" s="70"/>
      <c r="F30" s="29">
        <v>44248</v>
      </c>
      <c r="G30" s="32"/>
      <c r="H30" s="32"/>
      <c r="I30" s="32"/>
      <c r="J30" s="32"/>
      <c r="K30" s="29">
        <v>44276</v>
      </c>
      <c r="L30" s="34"/>
      <c r="M30" s="34"/>
      <c r="N30" s="34"/>
      <c r="O30" s="36"/>
      <c r="P30" s="45">
        <v>44307</v>
      </c>
      <c r="Q30" s="33"/>
      <c r="R30" s="33"/>
      <c r="S30" s="33"/>
      <c r="T30" s="35"/>
      <c r="U30" s="50">
        <v>44337</v>
      </c>
      <c r="V30" s="47"/>
      <c r="W30" s="47"/>
      <c r="X30" s="47"/>
      <c r="Y30" s="48"/>
      <c r="Z30" s="55">
        <v>44368</v>
      </c>
      <c r="AA30" s="56"/>
      <c r="AB30" s="56"/>
      <c r="AC30" s="60"/>
      <c r="AD30" s="61"/>
      <c r="AE30" s="45">
        <v>44398</v>
      </c>
      <c r="AF30" s="32" t="s">
        <v>12</v>
      </c>
      <c r="AG30" s="31"/>
      <c r="AH30" s="41"/>
      <c r="AI30" s="37"/>
      <c r="AJ30" s="73">
        <v>44429</v>
      </c>
      <c r="AK30" s="96"/>
      <c r="AL30" s="30"/>
      <c r="AM30" s="30"/>
      <c r="AN30" s="97"/>
      <c r="AO30" s="50">
        <v>44460</v>
      </c>
      <c r="AP30" s="69" t="s">
        <v>14</v>
      </c>
      <c r="AQ30" s="46"/>
      <c r="AR30" s="52"/>
      <c r="AS30" s="53"/>
      <c r="AT30" s="68">
        <v>44490</v>
      </c>
      <c r="AU30" s="69"/>
      <c r="AV30" s="69"/>
      <c r="AW30" s="84"/>
      <c r="AX30" s="84"/>
      <c r="AY30" s="29">
        <v>44521</v>
      </c>
      <c r="AZ30" s="42"/>
      <c r="BA30" s="32"/>
      <c r="BB30" s="42"/>
      <c r="BC30" s="44"/>
      <c r="BD30" s="50">
        <v>44551</v>
      </c>
      <c r="BE30" s="52"/>
      <c r="BF30" s="46"/>
      <c r="BG30" s="52"/>
      <c r="BH30" s="53"/>
    </row>
    <row r="31" spans="1:60">
      <c r="A31" s="50">
        <v>44218</v>
      </c>
      <c r="B31" s="46"/>
      <c r="C31" s="46"/>
      <c r="D31" s="47"/>
      <c r="E31" s="48"/>
      <c r="F31" s="78">
        <v>44249</v>
      </c>
      <c r="G31" s="89"/>
      <c r="H31" s="89"/>
      <c r="I31" s="89"/>
      <c r="J31" s="91"/>
      <c r="K31" s="55">
        <v>44277</v>
      </c>
      <c r="L31" s="57"/>
      <c r="M31" s="57"/>
      <c r="N31" s="57"/>
      <c r="O31" s="58"/>
      <c r="P31" s="68">
        <v>44308</v>
      </c>
      <c r="Q31" s="70"/>
      <c r="R31" s="70"/>
      <c r="S31" s="70"/>
      <c r="T31" s="71"/>
      <c r="U31" s="73">
        <v>44338</v>
      </c>
      <c r="V31" s="81"/>
      <c r="W31" s="81"/>
      <c r="X31" s="81"/>
      <c r="Y31" s="94"/>
      <c r="Z31" s="50">
        <v>44369</v>
      </c>
      <c r="AA31" s="46"/>
      <c r="AB31" s="46"/>
      <c r="AC31" s="52"/>
      <c r="AD31" s="53"/>
      <c r="AE31" s="68">
        <v>44399</v>
      </c>
      <c r="AF31" s="89" t="s">
        <v>13</v>
      </c>
      <c r="AG31" s="69"/>
      <c r="AH31" s="84"/>
      <c r="AI31" s="69"/>
      <c r="AJ31" s="29">
        <v>44430</v>
      </c>
      <c r="AK31" s="42"/>
      <c r="AL31" s="32"/>
      <c r="AM31" s="32"/>
      <c r="AN31" s="44"/>
      <c r="AO31" s="45">
        <v>44461</v>
      </c>
      <c r="AP31" s="41"/>
      <c r="AQ31" s="31"/>
      <c r="AR31" s="41"/>
      <c r="AS31" s="43"/>
      <c r="AT31" s="50">
        <v>44491</v>
      </c>
      <c r="AU31" s="46"/>
      <c r="AV31" s="46"/>
      <c r="AW31" s="52"/>
      <c r="AX31" s="53"/>
      <c r="AY31" s="55">
        <v>44522</v>
      </c>
      <c r="AZ31" s="60"/>
      <c r="BA31" s="56"/>
      <c r="BB31" s="60"/>
      <c r="BC31" s="61"/>
      <c r="BD31" s="45">
        <v>44552</v>
      </c>
      <c r="BE31" s="41"/>
      <c r="BF31" s="31"/>
      <c r="BG31" s="41"/>
      <c r="BH31" s="43"/>
    </row>
    <row r="32" spans="1:60">
      <c r="A32" s="73">
        <v>44219</v>
      </c>
      <c r="B32" s="30"/>
      <c r="C32" s="30"/>
      <c r="D32" s="81"/>
      <c r="E32" s="94"/>
      <c r="F32" s="45">
        <v>44250</v>
      </c>
      <c r="G32" s="31"/>
      <c r="H32" s="31"/>
      <c r="I32" s="31"/>
      <c r="J32" s="37"/>
      <c r="K32" s="50">
        <v>44278</v>
      </c>
      <c r="L32" s="47"/>
      <c r="M32" s="47"/>
      <c r="N32" s="47"/>
      <c r="O32" s="48"/>
      <c r="P32" s="50">
        <v>44309</v>
      </c>
      <c r="Q32" s="47"/>
      <c r="R32" s="47"/>
      <c r="S32" s="47"/>
      <c r="T32" s="47"/>
      <c r="U32" s="29">
        <v>44339</v>
      </c>
      <c r="V32" s="34"/>
      <c r="W32" s="34"/>
      <c r="X32" s="34"/>
      <c r="Y32" s="36"/>
      <c r="Z32" s="45">
        <v>44370</v>
      </c>
      <c r="AA32" s="31"/>
      <c r="AB32" s="31"/>
      <c r="AC32" s="41"/>
      <c r="AD32" s="43"/>
      <c r="AE32" s="50">
        <v>44400</v>
      </c>
      <c r="AF32" s="31" t="s">
        <v>13</v>
      </c>
      <c r="AG32" s="46"/>
      <c r="AH32" s="52"/>
      <c r="AI32" s="49"/>
      <c r="AJ32" s="55">
        <v>44431</v>
      </c>
      <c r="AK32" s="30" t="s">
        <v>12</v>
      </c>
      <c r="AL32" s="56"/>
      <c r="AM32" s="56"/>
      <c r="AN32" s="61"/>
      <c r="AO32" s="68">
        <v>44462</v>
      </c>
      <c r="AP32" s="84"/>
      <c r="AQ32" s="69"/>
      <c r="AR32" s="84"/>
      <c r="AS32" s="85"/>
      <c r="AT32" s="73">
        <v>44492</v>
      </c>
      <c r="AU32" s="30"/>
      <c r="AV32" s="30"/>
      <c r="AW32" s="96"/>
      <c r="AX32" s="97"/>
      <c r="AY32" s="50">
        <v>44523</v>
      </c>
      <c r="AZ32" s="52"/>
      <c r="BA32" s="46"/>
      <c r="BB32" s="52"/>
      <c r="BC32" s="53"/>
      <c r="BD32" s="68">
        <v>44553</v>
      </c>
      <c r="BE32" s="84"/>
      <c r="BF32" s="69"/>
      <c r="BG32" s="84"/>
      <c r="BH32" s="85"/>
    </row>
    <row r="33" spans="1:60">
      <c r="A33" s="29">
        <v>44220</v>
      </c>
      <c r="B33" s="32"/>
      <c r="C33" s="32"/>
      <c r="D33" s="34"/>
      <c r="E33" s="36"/>
      <c r="F33" s="68">
        <v>44251</v>
      </c>
      <c r="G33" s="69"/>
      <c r="H33" s="69"/>
      <c r="I33" s="69"/>
      <c r="J33" s="72"/>
      <c r="K33" s="45">
        <v>44279</v>
      </c>
      <c r="L33" s="33"/>
      <c r="M33" s="33"/>
      <c r="N33" s="33"/>
      <c r="O33" s="35"/>
      <c r="P33" s="73">
        <v>44310</v>
      </c>
      <c r="Q33" s="81"/>
      <c r="R33" s="81"/>
      <c r="S33" s="81"/>
      <c r="T33" s="94"/>
      <c r="U33" s="55">
        <v>44340</v>
      </c>
      <c r="V33" s="57"/>
      <c r="W33" s="57"/>
      <c r="X33" s="57"/>
      <c r="Y33" s="58"/>
      <c r="Z33" s="68">
        <v>44371</v>
      </c>
      <c r="AA33" s="69"/>
      <c r="AB33" s="69"/>
      <c r="AC33" s="84"/>
      <c r="AD33" s="85"/>
      <c r="AE33" s="73">
        <v>44401</v>
      </c>
      <c r="AF33" s="69" t="s">
        <v>14</v>
      </c>
      <c r="AG33" s="30"/>
      <c r="AH33" s="96"/>
      <c r="AI33" s="95"/>
      <c r="AJ33" s="50">
        <v>44432</v>
      </c>
      <c r="AK33" s="32" t="s">
        <v>12</v>
      </c>
      <c r="AL33" s="46"/>
      <c r="AM33" s="46"/>
      <c r="AN33" s="53"/>
      <c r="AO33" s="50">
        <v>44463</v>
      </c>
      <c r="AP33" s="52"/>
      <c r="AQ33" s="46"/>
      <c r="AR33" s="52"/>
      <c r="AS33" s="52"/>
      <c r="AT33" s="29">
        <v>44493</v>
      </c>
      <c r="AU33" s="32"/>
      <c r="AV33" s="32"/>
      <c r="AW33" s="42"/>
      <c r="AX33" s="44"/>
      <c r="AY33" s="45">
        <v>44524</v>
      </c>
      <c r="AZ33" s="41"/>
      <c r="BA33" s="31"/>
      <c r="BB33" s="41"/>
      <c r="BC33" s="43"/>
      <c r="BD33" s="50">
        <v>44554</v>
      </c>
      <c r="BE33" s="52"/>
      <c r="BF33" s="46"/>
      <c r="BG33" s="52"/>
      <c r="BH33" s="53"/>
    </row>
    <row r="34" spans="1:60">
      <c r="A34" s="78">
        <v>44221</v>
      </c>
      <c r="B34" s="89"/>
      <c r="C34" s="89"/>
      <c r="D34" s="79"/>
      <c r="E34" s="80"/>
      <c r="F34" s="68">
        <v>44252</v>
      </c>
      <c r="G34" s="69"/>
      <c r="H34" s="69"/>
      <c r="I34" s="69"/>
      <c r="J34" s="72"/>
      <c r="K34" s="68">
        <v>44280</v>
      </c>
      <c r="L34" s="70"/>
      <c r="M34" s="70"/>
      <c r="N34" s="70"/>
      <c r="O34" s="70"/>
      <c r="P34" s="29">
        <v>44311</v>
      </c>
      <c r="Q34" s="34"/>
      <c r="R34" s="34"/>
      <c r="S34" s="34"/>
      <c r="T34" s="36"/>
      <c r="U34" s="50">
        <v>44341</v>
      </c>
      <c r="V34" s="47"/>
      <c r="W34" s="47"/>
      <c r="X34" s="47"/>
      <c r="Y34" s="48"/>
      <c r="Z34" s="50">
        <v>44372</v>
      </c>
      <c r="AA34" s="46"/>
      <c r="AB34" s="46"/>
      <c r="AC34" s="52"/>
      <c r="AD34" s="52"/>
      <c r="AE34" s="29">
        <v>44402</v>
      </c>
      <c r="AF34" s="69" t="s">
        <v>14</v>
      </c>
      <c r="AG34" s="32"/>
      <c r="AH34" s="42"/>
      <c r="AI34" s="38"/>
      <c r="AJ34" s="45">
        <v>44433</v>
      </c>
      <c r="AK34" s="89" t="s">
        <v>13</v>
      </c>
      <c r="AL34" s="31"/>
      <c r="AM34" s="31"/>
      <c r="AN34" s="43"/>
      <c r="AO34" s="73">
        <v>44464</v>
      </c>
      <c r="AP34" s="96"/>
      <c r="AQ34" s="30"/>
      <c r="AR34" s="96"/>
      <c r="AS34" s="97"/>
      <c r="AT34" s="55">
        <v>44494</v>
      </c>
      <c r="AU34" s="56"/>
      <c r="AV34" s="56"/>
      <c r="AW34" s="60"/>
      <c r="AX34" s="61"/>
      <c r="AY34" s="68">
        <v>44525</v>
      </c>
      <c r="AZ34" s="84"/>
      <c r="BA34" s="69"/>
      <c r="BB34" s="84"/>
      <c r="BC34" s="85"/>
      <c r="BD34" s="73">
        <v>44555</v>
      </c>
      <c r="BE34" s="96"/>
      <c r="BF34" s="30"/>
      <c r="BG34" s="96"/>
      <c r="BH34" s="97"/>
    </row>
    <row r="35" spans="1:60">
      <c r="A35" s="45">
        <v>44222</v>
      </c>
      <c r="B35" s="31"/>
      <c r="C35" s="31"/>
      <c r="D35" s="33"/>
      <c r="E35" s="35"/>
      <c r="F35" s="50">
        <v>44253</v>
      </c>
      <c r="G35" s="46"/>
      <c r="H35" s="46"/>
      <c r="I35" s="46"/>
      <c r="J35" s="49"/>
      <c r="K35" s="50">
        <v>44281</v>
      </c>
      <c r="L35" s="47"/>
      <c r="M35" s="47"/>
      <c r="N35" s="47"/>
      <c r="O35" s="48"/>
      <c r="P35" s="55">
        <v>44312</v>
      </c>
      <c r="Q35" s="57"/>
      <c r="R35" s="57"/>
      <c r="S35" s="57"/>
      <c r="T35" s="58"/>
      <c r="U35" s="45">
        <v>44342</v>
      </c>
      <c r="V35" s="33"/>
      <c r="W35" s="33"/>
      <c r="X35" s="33"/>
      <c r="Y35" s="35"/>
      <c r="Z35" s="73">
        <v>44373</v>
      </c>
      <c r="AA35" s="30"/>
      <c r="AB35" s="30"/>
      <c r="AC35" s="96"/>
      <c r="AD35" s="97"/>
      <c r="AE35" s="55">
        <v>44403</v>
      </c>
      <c r="AF35" s="60"/>
      <c r="AG35" s="56"/>
      <c r="AH35" s="60"/>
      <c r="AI35" s="59"/>
      <c r="AJ35" s="68">
        <v>44434</v>
      </c>
      <c r="AK35" s="31" t="s">
        <v>13</v>
      </c>
      <c r="AL35" s="69"/>
      <c r="AM35" s="69"/>
      <c r="AN35" s="84"/>
      <c r="AO35" s="29">
        <v>44465</v>
      </c>
      <c r="AP35" s="42"/>
      <c r="AQ35" s="32"/>
      <c r="AR35" s="42"/>
      <c r="AS35" s="44"/>
      <c r="AT35" s="50">
        <v>44495</v>
      </c>
      <c r="AU35" s="46"/>
      <c r="AV35" s="46"/>
      <c r="AW35" s="52"/>
      <c r="AX35" s="53"/>
      <c r="AY35" s="50">
        <v>44526</v>
      </c>
      <c r="AZ35" s="52"/>
      <c r="BA35" s="46"/>
      <c r="BB35" s="52"/>
      <c r="BC35" s="52"/>
      <c r="BD35" s="29">
        <v>44556</v>
      </c>
      <c r="BE35" s="42"/>
      <c r="BF35" s="32"/>
      <c r="BG35" s="42"/>
      <c r="BH35" s="44"/>
    </row>
    <row r="36" spans="1:60">
      <c r="A36" s="68">
        <v>44223</v>
      </c>
      <c r="B36" s="69"/>
      <c r="C36" s="69"/>
      <c r="D36" s="70"/>
      <c r="E36" s="71"/>
      <c r="F36" s="73">
        <v>44254</v>
      </c>
      <c r="G36" s="30"/>
      <c r="H36" s="30"/>
      <c r="I36" s="30"/>
      <c r="J36" s="95"/>
      <c r="K36" s="73">
        <v>44282</v>
      </c>
      <c r="L36" s="81"/>
      <c r="M36" s="81"/>
      <c r="N36" s="81"/>
      <c r="O36" s="94"/>
      <c r="P36" s="50">
        <v>44313</v>
      </c>
      <c r="Q36" s="47"/>
      <c r="R36" s="47"/>
      <c r="S36" s="47"/>
      <c r="T36" s="48"/>
      <c r="U36" s="68">
        <v>44343</v>
      </c>
      <c r="V36" s="70"/>
      <c r="W36" s="70"/>
      <c r="X36" s="70"/>
      <c r="Y36" s="70"/>
      <c r="Z36" s="29">
        <v>44374</v>
      </c>
      <c r="AA36" s="32"/>
      <c r="AB36" s="32"/>
      <c r="AC36" s="42"/>
      <c r="AD36" s="44"/>
      <c r="AE36" s="50">
        <v>44404</v>
      </c>
      <c r="AF36" s="52"/>
      <c r="AG36" s="46"/>
      <c r="AH36" s="52"/>
      <c r="AI36" s="49"/>
      <c r="AJ36" s="50">
        <v>44435</v>
      </c>
      <c r="AK36" s="69" t="s">
        <v>14</v>
      </c>
      <c r="AL36" s="46"/>
      <c r="AM36" s="46"/>
      <c r="AN36" s="53"/>
      <c r="AO36" s="55">
        <v>44466</v>
      </c>
      <c r="AP36" s="60"/>
      <c r="AQ36" s="56"/>
      <c r="AR36" s="60"/>
      <c r="AS36" s="61"/>
      <c r="AT36" s="45">
        <v>44496</v>
      </c>
      <c r="AU36" s="31"/>
      <c r="AV36" s="31"/>
      <c r="AW36" s="41"/>
      <c r="AX36" s="43"/>
      <c r="AY36" s="73">
        <v>44527</v>
      </c>
      <c r="AZ36" s="96"/>
      <c r="BA36" s="30"/>
      <c r="BB36" s="96"/>
      <c r="BC36" s="97"/>
      <c r="BD36" s="55">
        <v>44557</v>
      </c>
      <c r="BE36" s="60"/>
      <c r="BF36" s="56"/>
      <c r="BG36" s="60"/>
      <c r="BH36" s="61"/>
    </row>
    <row r="37" spans="1:60" ht="15.75" thickBot="1">
      <c r="A37" s="68">
        <v>44224</v>
      </c>
      <c r="B37" s="69"/>
      <c r="C37" s="69"/>
      <c r="D37" s="70"/>
      <c r="E37" s="70"/>
      <c r="F37" s="101">
        <v>44255</v>
      </c>
      <c r="G37" s="104"/>
      <c r="H37" s="104"/>
      <c r="I37" s="104"/>
      <c r="J37" s="104"/>
      <c r="K37" s="29">
        <v>44283</v>
      </c>
      <c r="L37" s="34"/>
      <c r="M37" s="34"/>
      <c r="N37" s="34"/>
      <c r="O37" s="36"/>
      <c r="P37" s="45">
        <v>44314</v>
      </c>
      <c r="Q37" s="33"/>
      <c r="R37" s="33"/>
      <c r="S37" s="33"/>
      <c r="T37" s="35"/>
      <c r="U37" s="50">
        <v>44344</v>
      </c>
      <c r="V37" s="47"/>
      <c r="W37" s="47"/>
      <c r="X37" s="47"/>
      <c r="Y37" s="48"/>
      <c r="Z37" s="55">
        <v>44375</v>
      </c>
      <c r="AA37" s="56"/>
      <c r="AB37" s="56"/>
      <c r="AC37" s="60"/>
      <c r="AD37" s="61"/>
      <c r="AE37" s="45">
        <v>44405</v>
      </c>
      <c r="AF37" s="41"/>
      <c r="AG37" s="31"/>
      <c r="AH37" s="41"/>
      <c r="AI37" s="37"/>
      <c r="AJ37" s="73">
        <v>44436</v>
      </c>
      <c r="AK37" s="69" t="s">
        <v>14</v>
      </c>
      <c r="AL37" s="30"/>
      <c r="AM37" s="30"/>
      <c r="AN37" s="97"/>
      <c r="AO37" s="50">
        <v>44467</v>
      </c>
      <c r="AP37" s="52"/>
      <c r="AQ37" s="46"/>
      <c r="AR37" s="52"/>
      <c r="AS37" s="53"/>
      <c r="AT37" s="68">
        <v>44497</v>
      </c>
      <c r="AU37" s="69"/>
      <c r="AV37" s="69"/>
      <c r="AW37" s="84"/>
      <c r="AX37" s="84"/>
      <c r="AY37" s="29">
        <v>44528</v>
      </c>
      <c r="AZ37" s="42"/>
      <c r="BA37" s="32"/>
      <c r="BB37" s="42"/>
      <c r="BC37" s="44"/>
      <c r="BD37" s="50">
        <v>44558</v>
      </c>
      <c r="BE37" s="52"/>
      <c r="BF37" s="46"/>
      <c r="BG37" s="52"/>
      <c r="BH37" s="53"/>
    </row>
    <row r="38" spans="1:60">
      <c r="A38" s="50">
        <v>44225</v>
      </c>
      <c r="B38" s="46"/>
      <c r="C38" s="46"/>
      <c r="D38" s="47"/>
      <c r="E38" s="48"/>
      <c r="F38" s="3"/>
      <c r="G38" s="27"/>
      <c r="H38" s="27"/>
      <c r="I38" s="27"/>
      <c r="J38" s="27"/>
      <c r="K38" s="55">
        <v>44284</v>
      </c>
      <c r="L38" s="57"/>
      <c r="M38" s="57"/>
      <c r="N38" s="57"/>
      <c r="O38" s="58"/>
      <c r="P38" s="123">
        <v>44315</v>
      </c>
      <c r="Q38" s="51"/>
      <c r="R38" s="51"/>
      <c r="S38" s="51"/>
      <c r="T38" s="115"/>
      <c r="U38" s="73">
        <v>44345</v>
      </c>
      <c r="V38" s="81"/>
      <c r="W38" s="81"/>
      <c r="X38" s="81"/>
      <c r="Y38" s="94"/>
      <c r="Z38" s="123">
        <v>44376</v>
      </c>
      <c r="AA38" s="54"/>
      <c r="AB38" s="54"/>
      <c r="AC38" s="119"/>
      <c r="AD38" s="120"/>
      <c r="AE38" s="68">
        <v>44406</v>
      </c>
      <c r="AF38" s="84"/>
      <c r="AG38" s="69"/>
      <c r="AH38" s="84"/>
      <c r="AI38" s="69"/>
      <c r="AJ38" s="29">
        <v>44437</v>
      </c>
      <c r="AK38" s="42"/>
      <c r="AL38" s="32"/>
      <c r="AM38" s="32"/>
      <c r="AN38" s="44"/>
      <c r="AO38" s="73">
        <v>44468</v>
      </c>
      <c r="AP38" s="96"/>
      <c r="AQ38" s="30"/>
      <c r="AR38" s="96"/>
      <c r="AS38" s="97"/>
      <c r="AT38" s="50">
        <v>44498</v>
      </c>
      <c r="AU38" s="46"/>
      <c r="AV38" s="46"/>
      <c r="AW38" s="52"/>
      <c r="AX38" s="53"/>
      <c r="AY38" s="102">
        <v>44529</v>
      </c>
      <c r="AZ38" s="109"/>
      <c r="BA38" s="110"/>
      <c r="BB38" s="109"/>
      <c r="BC38" s="111"/>
      <c r="BD38" s="45">
        <v>44559</v>
      </c>
      <c r="BE38" s="41"/>
      <c r="BF38" s="31"/>
      <c r="BG38" s="41"/>
      <c r="BH38" s="43"/>
    </row>
    <row r="39" spans="1:60" ht="15.75" thickBot="1">
      <c r="A39" s="73">
        <v>44226</v>
      </c>
      <c r="B39" s="30"/>
      <c r="C39" s="30"/>
      <c r="D39" s="81"/>
      <c r="E39" s="94"/>
      <c r="F39" s="2"/>
      <c r="G39" s="2"/>
      <c r="H39" s="2"/>
      <c r="I39" s="2"/>
      <c r="J39" s="2"/>
      <c r="K39" s="123">
        <v>44285</v>
      </c>
      <c r="L39" s="51"/>
      <c r="M39" s="51"/>
      <c r="N39" s="51"/>
      <c r="O39" s="51"/>
      <c r="P39" s="121">
        <v>44316</v>
      </c>
      <c r="Q39" s="122"/>
      <c r="R39" s="122"/>
      <c r="S39" s="122"/>
      <c r="T39" s="122"/>
      <c r="U39" s="93">
        <v>44346</v>
      </c>
      <c r="V39" s="81"/>
      <c r="W39" s="81"/>
      <c r="X39" s="81"/>
      <c r="Y39" s="81"/>
      <c r="Z39" s="100">
        <v>44377</v>
      </c>
      <c r="AA39" s="104"/>
      <c r="AB39" s="104"/>
      <c r="AC39" s="107"/>
      <c r="AD39" s="108"/>
      <c r="AE39" s="123">
        <v>44407</v>
      </c>
      <c r="AF39" s="119"/>
      <c r="AG39" s="54"/>
      <c r="AH39" s="119"/>
      <c r="AI39" s="124"/>
      <c r="AJ39" s="102">
        <v>44438</v>
      </c>
      <c r="AK39" s="109"/>
      <c r="AL39" s="110"/>
      <c r="AM39" s="110"/>
      <c r="AN39" s="109"/>
      <c r="AO39" s="121">
        <v>44469</v>
      </c>
      <c r="AP39" s="116"/>
      <c r="AQ39" s="117"/>
      <c r="AR39" s="116"/>
      <c r="AS39" s="118"/>
      <c r="AT39" s="73">
        <v>44499</v>
      </c>
      <c r="AU39" s="30"/>
      <c r="AV39" s="30"/>
      <c r="AW39" s="96"/>
      <c r="AX39" s="96"/>
      <c r="AY39" s="121">
        <v>44530</v>
      </c>
      <c r="AZ39" s="116"/>
      <c r="BA39" s="117"/>
      <c r="BB39" s="116"/>
      <c r="BC39" s="118"/>
      <c r="BD39" s="123">
        <v>44560</v>
      </c>
      <c r="BE39" s="119"/>
      <c r="BF39" s="54"/>
      <c r="BG39" s="119"/>
      <c r="BH39" s="120"/>
    </row>
    <row r="40" spans="1:60" ht="15.75" thickBot="1">
      <c r="A40" s="101">
        <v>44227</v>
      </c>
      <c r="B40" s="104"/>
      <c r="C40" s="104"/>
      <c r="D40" s="105"/>
      <c r="E40" s="106"/>
      <c r="F40" s="2"/>
      <c r="G40" s="2"/>
      <c r="I40" s="2"/>
      <c r="J40" s="2"/>
      <c r="K40" s="100">
        <v>44286</v>
      </c>
      <c r="L40" s="105"/>
      <c r="M40" s="105"/>
      <c r="N40" s="105"/>
      <c r="O40" s="106"/>
      <c r="P40" s="2"/>
      <c r="Q40" s="2"/>
      <c r="R40" s="2"/>
      <c r="S40" s="2"/>
      <c r="T40" s="2"/>
      <c r="U40" s="103">
        <v>44347</v>
      </c>
      <c r="V40" s="113"/>
      <c r="W40" s="113"/>
      <c r="X40" s="113"/>
      <c r="Y40" s="114"/>
      <c r="AA40" s="2"/>
      <c r="AB40" s="2"/>
      <c r="AE40" s="100">
        <v>44408</v>
      </c>
      <c r="AF40" s="107"/>
      <c r="AG40" s="104"/>
      <c r="AH40" s="107"/>
      <c r="AI40" s="107"/>
      <c r="AJ40" s="121">
        <v>44439</v>
      </c>
      <c r="AK40" s="116"/>
      <c r="AL40" s="117"/>
      <c r="AM40" s="117"/>
      <c r="AN40" s="118"/>
      <c r="AT40" s="101">
        <v>44500</v>
      </c>
      <c r="AU40" s="104"/>
      <c r="AV40" s="104"/>
      <c r="AW40" s="107"/>
      <c r="AX40" s="108"/>
      <c r="BD40" s="121">
        <v>44561</v>
      </c>
      <c r="BE40" s="116"/>
      <c r="BF40" s="117"/>
      <c r="BG40" s="116"/>
      <c r="BH40" s="118"/>
    </row>
    <row r="41" spans="1:60">
      <c r="C41" s="2"/>
      <c r="G41" s="2"/>
      <c r="I41" s="2"/>
      <c r="M41" s="2"/>
      <c r="Q41" s="2"/>
      <c r="S41" s="2"/>
      <c r="W41" s="2"/>
    </row>
    <row r="45" spans="1:60">
      <c r="C45" s="4"/>
      <c r="D45" s="4"/>
    </row>
    <row r="46" spans="1:60">
      <c r="B46" s="5"/>
    </row>
    <row r="49" spans="2:5">
      <c r="B49" s="6"/>
      <c r="C49" s="6"/>
      <c r="D49" s="6"/>
      <c r="E49" s="6"/>
    </row>
    <row r="50" spans="2:5">
      <c r="E50" s="7"/>
    </row>
  </sheetData>
  <mergeCells count="12">
    <mergeCell ref="A9:C9"/>
    <mergeCell ref="F9:H9"/>
    <mergeCell ref="BD9:BF9"/>
    <mergeCell ref="AY9:BA9"/>
    <mergeCell ref="U9:W9"/>
    <mergeCell ref="P9:R9"/>
    <mergeCell ref="K9:M9"/>
    <mergeCell ref="AT9:AV9"/>
    <mergeCell ref="AO9:AQ9"/>
    <mergeCell ref="AJ9:AL9"/>
    <mergeCell ref="AE9:AH9"/>
    <mergeCell ref="Z9:AB9"/>
  </mergeCells>
  <conditionalFormatting sqref="B10:B40 G10:G38 L10:L40 Q10:Q39 V10:V40 AA10:AA39 AF10:AF40 AK10:AK40 AP10:AP39 AZ10:AZ39 AU10:AU40 BE10:BE40">
    <cfRule type="containsText" dxfId="68" priority="23" operator="containsText" text="FOS">
      <formula>NOT(ISERROR(SEARCH("FOS",B10)))</formula>
    </cfRule>
    <cfRule type="containsText" dxfId="67" priority="24" operator="containsText" text="REC">
      <formula>NOT(ISERROR(SEARCH("REC",B10)))</formula>
    </cfRule>
    <cfRule type="containsText" dxfId="66" priority="25" operator="containsText" text="GRV">
      <formula>NOT(ISERROR(SEARCH("GRV",B10)))</formula>
    </cfRule>
    <cfRule type="containsText" dxfId="65" priority="26" operator="containsText" text="RSU">
      <formula>NOT(ISERROR(SEARCH("RSU",B10)))</formula>
    </cfRule>
    <cfRule type="containsText" dxfId="64" priority="27" operator="containsText" text="HAR">
      <formula>NOT(ISERROR(SEARCH("HAR",B10)))</formula>
    </cfRule>
    <cfRule type="containsText" dxfId="63" priority="28" operator="containsText" text="JCN">
      <formula>NOT(ISERROR(SEARCH("JCN",B10)))</formula>
    </cfRule>
    <cfRule type="containsText" dxfId="62" priority="29" operator="containsText" text="AM">
      <formula>NOT(ISERROR(SEARCH("AM",B10)))</formula>
    </cfRule>
    <cfRule type="containsText" dxfId="61" priority="30" operator="containsText" text="EF">
      <formula>NOT(ISERROR(SEARCH("EF",B10)))</formula>
    </cfRule>
    <cfRule type="containsText" dxfId="60" priority="31" operator="containsText" text="J">
      <formula>NOT(ISERROR(SEARCH("J",B10)))</formula>
    </cfRule>
    <cfRule type="containsText" dxfId="59" priority="32" operator="containsText" text="N">
      <formula>NOT(ISERROR(SEARCH("N",B10)))</formula>
    </cfRule>
    <cfRule type="containsText" dxfId="58" priority="34" operator="containsText" text="S">
      <formula>NOT(ISERROR(SEARCH("S",B10)))</formula>
    </cfRule>
    <cfRule type="containsText" dxfId="57" priority="37" operator="containsText" text="M">
      <formula>NOT(ISERROR(SEARCH("M",B10)))</formula>
    </cfRule>
  </conditionalFormatting>
  <conditionalFormatting sqref="B10:B40 G10:G37 L10:L40 Q10:Q39 V10:V40">
    <cfRule type="containsText" dxfId="56" priority="19" operator="containsText" text="CPN">
      <formula>NOT(ISERROR(SEARCH("CPN",B10)))</formula>
    </cfRule>
    <cfRule type="containsText" dxfId="55" priority="22" operator="containsText" text="CP">
      <formula>NOT(ISERROR(SEARCH("CP",B10)))</formula>
    </cfRule>
  </conditionalFormatting>
  <conditionalFormatting sqref="AA10:AA39 AF10:AF40 AK10:AK40 AP10:AP39 AU10:AU40 AZ10:AZ39 BE10:BE40">
    <cfRule type="containsText" dxfId="54" priority="20" operator="containsText" text="CPN">
      <formula>NOT(ISERROR(SEARCH("CPN",AA10)))</formula>
    </cfRule>
    <cfRule type="containsText" dxfId="53" priority="21" operator="containsText" text="CP">
      <formula>NOT(ISERROR(SEARCH("CP",AA10)))</formula>
    </cfRule>
  </conditionalFormatting>
  <conditionalFormatting sqref="AA12:AA17">
    <cfRule type="containsText" dxfId="52" priority="17" operator="containsText" text="CPN">
      <formula>NOT(ISERROR(SEARCH("CPN",AA12)))</formula>
    </cfRule>
    <cfRule type="containsText" dxfId="51" priority="18" operator="containsText" text="CP">
      <formula>NOT(ISERROR(SEARCH("CP",AA12)))</formula>
    </cfRule>
  </conditionalFormatting>
  <conditionalFormatting sqref="AF29:AF34">
    <cfRule type="containsText" dxfId="50" priority="15" operator="containsText" text="CPN">
      <formula>NOT(ISERROR(SEARCH("CPN",AF29)))</formula>
    </cfRule>
    <cfRule type="containsText" dxfId="49" priority="16" operator="containsText" text="CP">
      <formula>NOT(ISERROR(SEARCH("CP",AF29)))</formula>
    </cfRule>
  </conditionalFormatting>
  <conditionalFormatting sqref="AK13:AK18">
    <cfRule type="containsText" dxfId="48" priority="13" operator="containsText" text="CPN">
      <formula>NOT(ISERROR(SEARCH("CPN",AK13)))</formula>
    </cfRule>
    <cfRule type="containsText" dxfId="47" priority="14" operator="containsText" text="CP">
      <formula>NOT(ISERROR(SEARCH("CP",AK13)))</formula>
    </cfRule>
  </conditionalFormatting>
  <conditionalFormatting sqref="AK32:AK37">
    <cfRule type="containsText" dxfId="46" priority="11" operator="containsText" text="CPN">
      <formula>NOT(ISERROR(SEARCH("CPN",AK32)))</formula>
    </cfRule>
    <cfRule type="containsText" dxfId="45" priority="12" operator="containsText" text="CP">
      <formula>NOT(ISERROR(SEARCH("CP",AK32)))</formula>
    </cfRule>
  </conditionalFormatting>
  <conditionalFormatting sqref="AP15:AP20">
    <cfRule type="containsText" dxfId="44" priority="9" operator="containsText" text="CPN">
      <formula>NOT(ISERROR(SEARCH("CPN",AP15)))</formula>
    </cfRule>
    <cfRule type="containsText" dxfId="43" priority="10" operator="containsText" text="CP">
      <formula>NOT(ISERROR(SEARCH("CP",AP15)))</formula>
    </cfRule>
  </conditionalFormatting>
  <conditionalFormatting sqref="AP25:AP30">
    <cfRule type="containsText" dxfId="42" priority="7" operator="containsText" text="CPN">
      <formula>NOT(ISERROR(SEARCH("CPN",AP25)))</formula>
    </cfRule>
    <cfRule type="containsText" dxfId="41" priority="8" operator="containsText" text="CP">
      <formula>NOT(ISERROR(SEARCH("CP",AP25)))</formula>
    </cfRule>
  </conditionalFormatting>
  <conditionalFormatting sqref="AZ19:AZ24">
    <cfRule type="containsText" dxfId="40" priority="5" operator="containsText" text="CPN">
      <formula>NOT(ISERROR(SEARCH("CPN",AZ19)))</formula>
    </cfRule>
    <cfRule type="containsText" dxfId="39" priority="6" operator="containsText" text="CP">
      <formula>NOT(ISERROR(SEARCH("CP",AZ19)))</formula>
    </cfRule>
  </conditionalFormatting>
  <conditionalFormatting sqref="AU16:AU21">
    <cfRule type="containsText" dxfId="38" priority="3" operator="containsText" text="CPN">
      <formula>NOT(ISERROR(SEARCH("CPN",AU16)))</formula>
    </cfRule>
    <cfRule type="containsText" dxfId="37" priority="4" operator="containsText" text="CP">
      <formula>NOT(ISERROR(SEARCH("CP",AU16)))</formula>
    </cfRule>
  </conditionalFormatting>
  <conditionalFormatting sqref="BE18:BE23">
    <cfRule type="containsText" dxfId="36" priority="1" operator="containsText" text="CPN">
      <formula>NOT(ISERROR(SEARCH("CPN",BE18)))</formula>
    </cfRule>
    <cfRule type="containsText" dxfId="35" priority="2" operator="containsText" text="CP">
      <formula>NOT(ISERROR(SEARCH("CP",BE18)))</formula>
    </cfRule>
  </conditionalFormatting>
  <conditionalFormatting sqref="A10:A40">
    <cfRule type="expression" dxfId="34" priority="77">
      <formula>COUNTIF(#REF!,$A10)</formula>
    </cfRule>
  </conditionalFormatting>
  <conditionalFormatting sqref="AE10:AE40">
    <cfRule type="expression" dxfId="33" priority="78">
      <formula>COUNTIF(#REF!,$AE10)</formula>
    </cfRule>
  </conditionalFormatting>
  <conditionalFormatting sqref="F10:F38">
    <cfRule type="expression" dxfId="32" priority="79">
      <formula>COUNTIF(#REF!,$F10)</formula>
    </cfRule>
  </conditionalFormatting>
  <conditionalFormatting sqref="K10:K40">
    <cfRule type="expression" dxfId="31" priority="80">
      <formula>COUNTIF(#REF!,$K10)</formula>
    </cfRule>
  </conditionalFormatting>
  <conditionalFormatting sqref="P10:P39">
    <cfRule type="expression" dxfId="30" priority="81">
      <formula>COUNTIF(#REF!,$P10)</formula>
    </cfRule>
  </conditionalFormatting>
  <conditionalFormatting sqref="U10:U40">
    <cfRule type="expression" dxfId="29" priority="82">
      <formula>COUNTIF(#REF!,$U10)</formula>
    </cfRule>
  </conditionalFormatting>
  <conditionalFormatting sqref="Z10:Z39">
    <cfRule type="expression" dxfId="28" priority="83">
      <formula>COUNTIF(#REF!,$Z10)</formula>
    </cfRule>
  </conditionalFormatting>
  <conditionalFormatting sqref="AJ10:AJ40">
    <cfRule type="expression" dxfId="27" priority="84">
      <formula>COUNTIF(#REF!,$AJ10)</formula>
    </cfRule>
  </conditionalFormatting>
  <conditionalFormatting sqref="AO10:AO39">
    <cfRule type="expression" dxfId="26" priority="85">
      <formula>COUNTIF(#REF!,$AO10)</formula>
    </cfRule>
  </conditionalFormatting>
  <conditionalFormatting sqref="AT10:AT40">
    <cfRule type="expression" dxfId="25" priority="86">
      <formula>COUNTIF(#REF!,$AT10)</formula>
    </cfRule>
  </conditionalFormatting>
  <conditionalFormatting sqref="AY10:AY39">
    <cfRule type="expression" dxfId="24" priority="87">
      <formula>COUNTIF(#REF!,$AY10)</formula>
    </cfRule>
  </conditionalFormatting>
  <conditionalFormatting sqref="BD10:BD40">
    <cfRule type="expression" dxfId="23" priority="88">
      <formula>COUNTIF(#REF!,$BD10)</formula>
    </cfRule>
  </conditionalFormatting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3" r:id="rId4" name="SpinButton_annee">
          <controlPr defaultSize="0" autoLine="0" r:id="rId5">
            <anchor moveWithCells="1">
              <from>
                <xdr:col>15</xdr:col>
                <xdr:colOff>409575</xdr:colOff>
                <xdr:row>1</xdr:row>
                <xdr:rowOff>114300</xdr:rowOff>
              </from>
              <to>
                <xdr:col>16</xdr:col>
                <xdr:colOff>200025</xdr:colOff>
                <xdr:row>4</xdr:row>
                <xdr:rowOff>28575</xdr:rowOff>
              </to>
            </anchor>
          </controlPr>
        </control>
      </mc:Choice>
      <mc:Fallback>
        <control shapeId="1033" r:id="rId4" name="SpinButton_annee"/>
      </mc:Fallback>
    </mc:AlternateContent>
    <mc:AlternateContent xmlns:mc="http://schemas.openxmlformats.org/markup-compatibility/2006">
      <mc:Choice Requires="x14">
        <control shapeId="1032" r:id="rId6" name="TextBox_annee">
          <controlPr defaultSize="0" autoLine="0" r:id="rId7">
            <anchor moveWithCells="1">
              <from>
                <xdr:col>12</xdr:col>
                <xdr:colOff>238125</xdr:colOff>
                <xdr:row>1</xdr:row>
                <xdr:rowOff>95250</xdr:rowOff>
              </from>
              <to>
                <xdr:col>15</xdr:col>
                <xdr:colOff>390525</xdr:colOff>
                <xdr:row>4</xdr:row>
                <xdr:rowOff>19050</xdr:rowOff>
              </to>
            </anchor>
          </controlPr>
        </control>
      </mc:Choice>
      <mc:Fallback>
        <control shapeId="1032" r:id="rId6" name="TextBox_anne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AW40"/>
  <sheetViews>
    <sheetView workbookViewId="0">
      <selection activeCell="AV5" sqref="AV5:AV35"/>
    </sheetView>
  </sheetViews>
  <sheetFormatPr baseColWidth="10" defaultRowHeight="15"/>
  <cols>
    <col min="1" max="1" width="15.7109375" customWidth="1"/>
    <col min="2" max="4" width="3.28515625" customWidth="1"/>
    <col min="6" max="8" width="3.28515625" customWidth="1"/>
    <col min="10" max="12" width="3.28515625" customWidth="1"/>
    <col min="14" max="16" width="3.28515625" customWidth="1"/>
    <col min="18" max="20" width="3.28515625" customWidth="1"/>
    <col min="22" max="24" width="3.28515625" customWidth="1"/>
    <col min="25" max="25" width="15.7109375" customWidth="1"/>
    <col min="26" max="28" width="3.28515625" customWidth="1"/>
    <col min="30" max="32" width="3.28515625" customWidth="1"/>
    <col min="34" max="36" width="3.28515625" customWidth="1"/>
    <col min="38" max="40" width="3.28515625" customWidth="1"/>
    <col min="42" max="44" width="3.28515625" customWidth="1"/>
    <col min="46" max="48" width="3.28515625" customWidth="1"/>
  </cols>
  <sheetData>
    <row r="1" spans="1:48" s="13" customFormat="1" ht="15" customHeight="1">
      <c r="B1" s="127" t="s">
        <v>20</v>
      </c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9" t="s">
        <v>21</v>
      </c>
      <c r="N1" s="128">
        <f>GTA!A10</f>
        <v>44197</v>
      </c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26"/>
      <c r="Z1" s="127" t="s">
        <v>20</v>
      </c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9" t="s">
        <v>21</v>
      </c>
      <c r="AL1" s="128">
        <f>GTA!A10</f>
        <v>44197</v>
      </c>
      <c r="AM1" s="128"/>
      <c r="AN1" s="128"/>
      <c r="AO1" s="128"/>
      <c r="AP1" s="128"/>
      <c r="AQ1" s="128"/>
      <c r="AR1" s="128"/>
      <c r="AS1" s="128"/>
      <c r="AT1" s="128"/>
      <c r="AU1" s="128"/>
      <c r="AV1" s="128"/>
    </row>
    <row r="2" spans="1:48" s="13" customFormat="1" ht="15" customHeight="1"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9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26"/>
      <c r="Z2" s="127"/>
      <c r="AA2" s="127"/>
      <c r="AB2" s="127"/>
      <c r="AC2" s="127"/>
      <c r="AD2" s="127"/>
      <c r="AE2" s="127"/>
      <c r="AF2" s="127"/>
      <c r="AG2" s="127"/>
      <c r="AH2" s="127"/>
      <c r="AI2" s="127"/>
      <c r="AJ2" s="127"/>
      <c r="AK2" s="129"/>
      <c r="AL2" s="128"/>
      <c r="AM2" s="128"/>
      <c r="AN2" s="128"/>
      <c r="AO2" s="128"/>
      <c r="AP2" s="128"/>
      <c r="AQ2" s="128"/>
      <c r="AR2" s="128"/>
      <c r="AS2" s="128"/>
      <c r="AT2" s="128"/>
      <c r="AU2" s="128"/>
      <c r="AV2" s="128"/>
    </row>
    <row r="3" spans="1:48" s="16" customFormat="1">
      <c r="B3" s="130" t="s">
        <v>0</v>
      </c>
      <c r="C3" s="130"/>
      <c r="D3" s="130"/>
      <c r="F3" s="130" t="s">
        <v>1</v>
      </c>
      <c r="G3" s="130"/>
      <c r="H3" s="130"/>
      <c r="J3" s="130" t="s">
        <v>2</v>
      </c>
      <c r="K3" s="130"/>
      <c r="L3" s="130"/>
      <c r="N3" s="130" t="s">
        <v>3</v>
      </c>
      <c r="O3" s="130"/>
      <c r="P3" s="130"/>
      <c r="R3" s="130" t="s">
        <v>4</v>
      </c>
      <c r="S3" s="130"/>
      <c r="T3" s="130"/>
      <c r="V3" s="130" t="s">
        <v>5</v>
      </c>
      <c r="W3" s="130"/>
      <c r="X3" s="130"/>
      <c r="Z3" s="130" t="s">
        <v>6</v>
      </c>
      <c r="AA3" s="130"/>
      <c r="AB3" s="130"/>
      <c r="AD3" s="130" t="s">
        <v>7</v>
      </c>
      <c r="AE3" s="130"/>
      <c r="AF3" s="130"/>
      <c r="AH3" s="130" t="s">
        <v>8</v>
      </c>
      <c r="AI3" s="130"/>
      <c r="AJ3" s="130"/>
      <c r="AL3" s="130" t="s">
        <v>9</v>
      </c>
      <c r="AM3" s="130"/>
      <c r="AN3" s="130"/>
      <c r="AP3" s="130" t="s">
        <v>10</v>
      </c>
      <c r="AQ3" s="130"/>
      <c r="AR3" s="130"/>
      <c r="AT3" s="130" t="s">
        <v>11</v>
      </c>
      <c r="AU3" s="130"/>
      <c r="AV3" s="130"/>
    </row>
    <row r="4" spans="1:48" s="16" customFormat="1"/>
    <row r="5" spans="1:48" s="16" customFormat="1">
      <c r="A5" s="14"/>
      <c r="B5" s="15" t="str">
        <f>IF(C5="","",UPPER(LEFT(TEXT(WEEKDAY(C5),"jjjj"),1)))</f>
        <v>V</v>
      </c>
      <c r="C5" s="28">
        <f>GTA!A10</f>
        <v>44197</v>
      </c>
      <c r="D5" s="20"/>
      <c r="E5" s="14"/>
      <c r="F5" s="15" t="str">
        <f>IF(G5="","",UPPER(LEFT(TEXT(WEEKDAY(G5),"jjjj"),1)))</f>
        <v>L</v>
      </c>
      <c r="G5" s="19">
        <f>GTA!F10</f>
        <v>44228</v>
      </c>
      <c r="H5" s="20"/>
      <c r="I5" s="14"/>
      <c r="J5" s="15" t="str">
        <f>IF(K5="","",UPPER(LEFT(TEXT(WEEKDAY(K5),"jjjj"),1)))</f>
        <v>L</v>
      </c>
      <c r="K5" s="19">
        <f>GTA!K10</f>
        <v>44256</v>
      </c>
      <c r="L5" s="20"/>
      <c r="M5" s="14"/>
      <c r="N5" s="15" t="str">
        <f>IF(O5="","",UPPER(LEFT(TEXT(WEEKDAY(O5),"jjjj"),1)))</f>
        <v>J</v>
      </c>
      <c r="O5" s="19">
        <f>GTA!P10</f>
        <v>44287</v>
      </c>
      <c r="P5" s="20"/>
      <c r="Q5" s="14"/>
      <c r="R5" s="15" t="str">
        <f>IF(S5="","",UPPER(LEFT(TEXT(WEEKDAY(S5),"jjjj"),1)))</f>
        <v>S</v>
      </c>
      <c r="S5" s="19">
        <f>GTA!U10</f>
        <v>44317</v>
      </c>
      <c r="T5" s="20"/>
      <c r="U5" s="14"/>
      <c r="V5" s="15" t="str">
        <f>IF(W5="","",UPPER(LEFT(TEXT(WEEKDAY(W5),"jjjj"),1)))</f>
        <v>M</v>
      </c>
      <c r="W5" s="19">
        <f>GTA!Z10</f>
        <v>44348</v>
      </c>
      <c r="X5" s="20"/>
      <c r="Y5" s="14"/>
      <c r="Z5" s="15" t="str">
        <f>IF(AA5="","",UPPER(LEFT(TEXT(WEEKDAY(AA5),"jjjj"),1)))</f>
        <v>J</v>
      </c>
      <c r="AA5" s="19">
        <f>GTA!AE10</f>
        <v>44378</v>
      </c>
      <c r="AB5" s="20"/>
      <c r="AC5" s="14"/>
      <c r="AD5" s="15" t="str">
        <f>IF(AE5="","",UPPER(LEFT(TEXT(WEEKDAY(AE5),"jjjj"),1)))</f>
        <v>D</v>
      </c>
      <c r="AE5" s="19">
        <f>GTA!AJ10</f>
        <v>44409</v>
      </c>
      <c r="AF5" s="20"/>
      <c r="AG5" s="14"/>
      <c r="AH5" s="15" t="str">
        <f>IF(AI5="","",UPPER(LEFT(TEXT(WEEKDAY(AI5),"jjjj"),1)))</f>
        <v>M</v>
      </c>
      <c r="AI5" s="19">
        <f>GTA!AO10</f>
        <v>44440</v>
      </c>
      <c r="AJ5" s="20"/>
      <c r="AK5" s="14"/>
      <c r="AL5" s="15" t="str">
        <f>IF(AM5="","",UPPER(LEFT(TEXT(WEEKDAY(AM5),"jjjj"),1)))</f>
        <v>V</v>
      </c>
      <c r="AM5" s="19">
        <f>GTA!AT10</f>
        <v>44470</v>
      </c>
      <c r="AN5" s="20"/>
      <c r="AO5" s="14"/>
      <c r="AP5" s="15" t="str">
        <f>IF(AQ5="","",UPPER(LEFT(TEXT(WEEKDAY(AQ5),"jjjj"),1)))</f>
        <v>L</v>
      </c>
      <c r="AQ5" s="19">
        <f>GTA!AY10</f>
        <v>44501</v>
      </c>
      <c r="AR5" s="20"/>
      <c r="AS5" s="14"/>
      <c r="AT5" s="15" t="str">
        <f>IF(AU5="","",UPPER(LEFT(TEXT(WEEKDAY(AU5),"jjjj"),1)))</f>
        <v>M</v>
      </c>
      <c r="AU5" s="19">
        <f>GTA!BD10</f>
        <v>44531</v>
      </c>
      <c r="AV5" s="20"/>
    </row>
    <row r="6" spans="1:48" s="16" customFormat="1">
      <c r="A6" s="14"/>
      <c r="B6" s="15" t="str">
        <f t="shared" ref="B6:B35" si="0">IF(C6="","",UPPER(LEFT(TEXT(WEEKDAY(C6),"jjjj"),1)))</f>
        <v>S</v>
      </c>
      <c r="C6" s="28">
        <f>GTA!A11</f>
        <v>44198</v>
      </c>
      <c r="D6" s="20"/>
      <c r="E6" s="14"/>
      <c r="F6" s="15" t="str">
        <f t="shared" ref="F6:F33" si="1">IF(G6="","",UPPER(LEFT(TEXT(WEEKDAY(G6),"jjjj"),1)))</f>
        <v>M</v>
      </c>
      <c r="G6" s="19">
        <f>GTA!F11</f>
        <v>44229</v>
      </c>
      <c r="H6" s="20"/>
      <c r="I6" s="14"/>
      <c r="J6" s="15" t="str">
        <f t="shared" ref="J6:J35" si="2">IF(K6="","",UPPER(LEFT(TEXT(WEEKDAY(K6),"jjjj"),1)))</f>
        <v>M</v>
      </c>
      <c r="K6" s="19">
        <f>GTA!K11</f>
        <v>44257</v>
      </c>
      <c r="L6" s="20"/>
      <c r="M6" s="14"/>
      <c r="N6" s="15" t="str">
        <f t="shared" ref="N6:N34" si="3">IF(O6="","",UPPER(LEFT(TEXT(WEEKDAY(O6),"jjjj"),1)))</f>
        <v>V</v>
      </c>
      <c r="O6" s="19">
        <f>GTA!P11</f>
        <v>44288</v>
      </c>
      <c r="P6" s="20"/>
      <c r="Q6" s="14"/>
      <c r="R6" s="15" t="str">
        <f t="shared" ref="R6:R35" si="4">IF(S6="","",UPPER(LEFT(TEXT(WEEKDAY(S6),"jjjj"),1)))</f>
        <v>D</v>
      </c>
      <c r="S6" s="19">
        <f>GTA!U11</f>
        <v>44318</v>
      </c>
      <c r="T6" s="20"/>
      <c r="U6" s="14"/>
      <c r="V6" s="15" t="str">
        <f t="shared" ref="V6:V34" si="5">IF(W6="","",UPPER(LEFT(TEXT(WEEKDAY(W6),"jjjj"),1)))</f>
        <v>M</v>
      </c>
      <c r="W6" s="19">
        <f>GTA!Z11</f>
        <v>44349</v>
      </c>
      <c r="X6" s="20"/>
      <c r="Y6" s="14"/>
      <c r="Z6" s="15" t="str">
        <f t="shared" ref="Z6:Z35" si="6">IF(AA6="","",UPPER(LEFT(TEXT(WEEKDAY(AA6),"jjjj"),1)))</f>
        <v>V</v>
      </c>
      <c r="AA6" s="19">
        <f>GTA!AE11</f>
        <v>44379</v>
      </c>
      <c r="AB6" s="20"/>
      <c r="AC6" s="14"/>
      <c r="AD6" s="15" t="str">
        <f t="shared" ref="AD6:AD35" si="7">IF(AE6="","",UPPER(LEFT(TEXT(WEEKDAY(AE6),"jjjj"),1)))</f>
        <v>L</v>
      </c>
      <c r="AE6" s="19">
        <f>GTA!AJ11</f>
        <v>44410</v>
      </c>
      <c r="AF6" s="20"/>
      <c r="AG6" s="14"/>
      <c r="AH6" s="15" t="str">
        <f t="shared" ref="AH6:AH34" si="8">IF(AI6="","",UPPER(LEFT(TEXT(WEEKDAY(AI6),"jjjj"),1)))</f>
        <v>J</v>
      </c>
      <c r="AI6" s="19">
        <f>GTA!AO11</f>
        <v>44441</v>
      </c>
      <c r="AJ6" s="20"/>
      <c r="AK6" s="14"/>
      <c r="AL6" s="15" t="str">
        <f t="shared" ref="AL6:AL35" si="9">IF(AM6="","",UPPER(LEFT(TEXT(WEEKDAY(AM6),"jjjj"),1)))</f>
        <v>S</v>
      </c>
      <c r="AM6" s="19">
        <f>GTA!AT11</f>
        <v>44471</v>
      </c>
      <c r="AN6" s="20"/>
      <c r="AO6" s="14"/>
      <c r="AP6" s="15" t="str">
        <f t="shared" ref="AP6:AP34" si="10">IF(AQ6="","",UPPER(LEFT(TEXT(WEEKDAY(AQ6),"jjjj"),1)))</f>
        <v>M</v>
      </c>
      <c r="AQ6" s="19">
        <f>GTA!AY11</f>
        <v>44502</v>
      </c>
      <c r="AR6" s="20"/>
      <c r="AS6" s="14"/>
      <c r="AT6" s="15" t="str">
        <f t="shared" ref="AT6:AT35" si="11">IF(AU6="","",UPPER(LEFT(TEXT(WEEKDAY(AU6),"jjjj"),1)))</f>
        <v>J</v>
      </c>
      <c r="AU6" s="19">
        <f>GTA!BD11</f>
        <v>44532</v>
      </c>
      <c r="AV6" s="20"/>
    </row>
    <row r="7" spans="1:48" s="16" customFormat="1">
      <c r="A7" s="14"/>
      <c r="B7" s="15" t="str">
        <f t="shared" si="0"/>
        <v>D</v>
      </c>
      <c r="C7" s="28">
        <f>GTA!A12</f>
        <v>44199</v>
      </c>
      <c r="D7" s="20"/>
      <c r="E7" s="14"/>
      <c r="F7" s="15" t="str">
        <f t="shared" si="1"/>
        <v>M</v>
      </c>
      <c r="G7" s="19">
        <f>GTA!F12</f>
        <v>44230</v>
      </c>
      <c r="H7" s="20"/>
      <c r="I7" s="14"/>
      <c r="J7" s="15" t="str">
        <f t="shared" si="2"/>
        <v>M</v>
      </c>
      <c r="K7" s="19">
        <f>GTA!K12</f>
        <v>44258</v>
      </c>
      <c r="L7" s="20"/>
      <c r="M7" s="14"/>
      <c r="N7" s="15" t="str">
        <f t="shared" si="3"/>
        <v>S</v>
      </c>
      <c r="O7" s="19">
        <f>GTA!P12</f>
        <v>44289</v>
      </c>
      <c r="P7" s="20"/>
      <c r="Q7" s="14"/>
      <c r="R7" s="15" t="str">
        <f t="shared" si="4"/>
        <v>L</v>
      </c>
      <c r="S7" s="19">
        <f>GTA!U12</f>
        <v>44319</v>
      </c>
      <c r="T7" s="20"/>
      <c r="U7" s="14"/>
      <c r="V7" s="15" t="str">
        <f t="shared" si="5"/>
        <v>J</v>
      </c>
      <c r="W7" s="19">
        <f>GTA!Z12</f>
        <v>44350</v>
      </c>
      <c r="X7" s="20"/>
      <c r="Y7" s="14"/>
      <c r="Z7" s="15" t="str">
        <f t="shared" si="6"/>
        <v>S</v>
      </c>
      <c r="AA7" s="19">
        <f>GTA!AE12</f>
        <v>44380</v>
      </c>
      <c r="AB7" s="20"/>
      <c r="AC7" s="14"/>
      <c r="AD7" s="15" t="str">
        <f t="shared" si="7"/>
        <v>M</v>
      </c>
      <c r="AE7" s="19">
        <f>GTA!AJ12</f>
        <v>44411</v>
      </c>
      <c r="AF7" s="20"/>
      <c r="AG7" s="14"/>
      <c r="AH7" s="15" t="str">
        <f t="shared" si="8"/>
        <v>V</v>
      </c>
      <c r="AI7" s="19">
        <f>GTA!AO12</f>
        <v>44442</v>
      </c>
      <c r="AJ7" s="20"/>
      <c r="AK7" s="14"/>
      <c r="AL7" s="15" t="str">
        <f t="shared" si="9"/>
        <v>D</v>
      </c>
      <c r="AM7" s="19">
        <f>GTA!AT12</f>
        <v>44472</v>
      </c>
      <c r="AN7" s="20"/>
      <c r="AO7" s="14"/>
      <c r="AP7" s="15" t="str">
        <f t="shared" si="10"/>
        <v>M</v>
      </c>
      <c r="AQ7" s="19">
        <f>GTA!AY12</f>
        <v>44503</v>
      </c>
      <c r="AR7" s="20"/>
      <c r="AS7" s="14"/>
      <c r="AT7" s="15" t="str">
        <f t="shared" si="11"/>
        <v>V</v>
      </c>
      <c r="AU7" s="19">
        <f>GTA!BD12</f>
        <v>44533</v>
      </c>
      <c r="AV7" s="20"/>
    </row>
    <row r="8" spans="1:48" s="16" customFormat="1">
      <c r="A8" s="14"/>
      <c r="B8" s="15" t="str">
        <f t="shared" si="0"/>
        <v>L</v>
      </c>
      <c r="C8" s="28">
        <f>GTA!A13</f>
        <v>44200</v>
      </c>
      <c r="D8" s="20"/>
      <c r="E8" s="14"/>
      <c r="F8" s="15" t="str">
        <f t="shared" si="1"/>
        <v>J</v>
      </c>
      <c r="G8" s="19">
        <f>GTA!F13</f>
        <v>44231</v>
      </c>
      <c r="H8" s="20"/>
      <c r="I8" s="14"/>
      <c r="J8" s="15" t="str">
        <f t="shared" si="2"/>
        <v>J</v>
      </c>
      <c r="K8" s="19">
        <f>GTA!K13</f>
        <v>44259</v>
      </c>
      <c r="L8" s="20"/>
      <c r="M8" s="14"/>
      <c r="N8" s="15" t="str">
        <f t="shared" si="3"/>
        <v>D</v>
      </c>
      <c r="O8" s="19">
        <f>GTA!P13</f>
        <v>44290</v>
      </c>
      <c r="P8" s="20"/>
      <c r="Q8" s="14"/>
      <c r="R8" s="15" t="str">
        <f t="shared" si="4"/>
        <v>M</v>
      </c>
      <c r="S8" s="19">
        <f>GTA!U13</f>
        <v>44320</v>
      </c>
      <c r="T8" s="20"/>
      <c r="U8" s="14"/>
      <c r="V8" s="15" t="str">
        <f t="shared" si="5"/>
        <v>V</v>
      </c>
      <c r="W8" s="19">
        <f>GTA!Z13</f>
        <v>44351</v>
      </c>
      <c r="X8" s="20"/>
      <c r="Y8" s="14"/>
      <c r="Z8" s="15" t="str">
        <f t="shared" si="6"/>
        <v>D</v>
      </c>
      <c r="AA8" s="19">
        <f>GTA!AE13</f>
        <v>44381</v>
      </c>
      <c r="AB8" s="20"/>
      <c r="AC8" s="14"/>
      <c r="AD8" s="15" t="str">
        <f t="shared" si="7"/>
        <v>M</v>
      </c>
      <c r="AE8" s="19">
        <f>GTA!AJ13</f>
        <v>44412</v>
      </c>
      <c r="AF8" s="20"/>
      <c r="AG8" s="14"/>
      <c r="AH8" s="15" t="str">
        <f t="shared" si="8"/>
        <v>S</v>
      </c>
      <c r="AI8" s="19">
        <f>GTA!AO13</f>
        <v>44443</v>
      </c>
      <c r="AJ8" s="20"/>
      <c r="AK8" s="14"/>
      <c r="AL8" s="15" t="str">
        <f t="shared" si="9"/>
        <v>L</v>
      </c>
      <c r="AM8" s="19">
        <f>GTA!AT13</f>
        <v>44473</v>
      </c>
      <c r="AN8" s="20"/>
      <c r="AO8" s="14"/>
      <c r="AP8" s="15" t="str">
        <f t="shared" si="10"/>
        <v>J</v>
      </c>
      <c r="AQ8" s="19">
        <f>GTA!AY13</f>
        <v>44504</v>
      </c>
      <c r="AR8" s="20"/>
      <c r="AS8" s="14"/>
      <c r="AT8" s="15" t="str">
        <f t="shared" si="11"/>
        <v>S</v>
      </c>
      <c r="AU8" s="19">
        <f>GTA!BD13</f>
        <v>44534</v>
      </c>
      <c r="AV8" s="20"/>
    </row>
    <row r="9" spans="1:48" s="16" customFormat="1">
      <c r="A9" s="14"/>
      <c r="B9" s="15" t="str">
        <f t="shared" si="0"/>
        <v>M</v>
      </c>
      <c r="C9" s="28">
        <f>GTA!A14</f>
        <v>44201</v>
      </c>
      <c r="D9" s="20"/>
      <c r="E9" s="14"/>
      <c r="F9" s="15" t="str">
        <f t="shared" si="1"/>
        <v>V</v>
      </c>
      <c r="G9" s="19">
        <f>GTA!F14</f>
        <v>44232</v>
      </c>
      <c r="H9" s="20"/>
      <c r="I9" s="17"/>
      <c r="J9" s="15" t="str">
        <f t="shared" si="2"/>
        <v>V</v>
      </c>
      <c r="K9" s="19">
        <f>GTA!K14</f>
        <v>44260</v>
      </c>
      <c r="L9" s="20"/>
      <c r="M9" s="14"/>
      <c r="N9" s="15" t="str">
        <f t="shared" si="3"/>
        <v>L</v>
      </c>
      <c r="O9" s="19">
        <f>GTA!P14</f>
        <v>44291</v>
      </c>
      <c r="P9" s="20"/>
      <c r="Q9" s="14"/>
      <c r="R9" s="15" t="str">
        <f t="shared" si="4"/>
        <v>M</v>
      </c>
      <c r="S9" s="19">
        <f>GTA!U14</f>
        <v>44321</v>
      </c>
      <c r="T9" s="20"/>
      <c r="U9" s="14"/>
      <c r="V9" s="15" t="str">
        <f t="shared" si="5"/>
        <v>S</v>
      </c>
      <c r="W9" s="19">
        <f>GTA!Z14</f>
        <v>44352</v>
      </c>
      <c r="X9" s="20"/>
      <c r="Y9" s="14"/>
      <c r="Z9" s="15" t="str">
        <f t="shared" si="6"/>
        <v>L</v>
      </c>
      <c r="AA9" s="19">
        <f>GTA!AE14</f>
        <v>44382</v>
      </c>
      <c r="AB9" s="20"/>
      <c r="AC9" s="14"/>
      <c r="AD9" s="15" t="str">
        <f t="shared" si="7"/>
        <v>J</v>
      </c>
      <c r="AE9" s="19">
        <f>GTA!AJ14</f>
        <v>44413</v>
      </c>
      <c r="AF9" s="20"/>
      <c r="AG9" s="14"/>
      <c r="AH9" s="15" t="str">
        <f t="shared" si="8"/>
        <v>D</v>
      </c>
      <c r="AI9" s="19">
        <f>GTA!AO14</f>
        <v>44444</v>
      </c>
      <c r="AJ9" s="20"/>
      <c r="AK9" s="14"/>
      <c r="AL9" s="15" t="str">
        <f t="shared" si="9"/>
        <v>M</v>
      </c>
      <c r="AM9" s="19">
        <f>GTA!AT14</f>
        <v>44474</v>
      </c>
      <c r="AN9" s="20"/>
      <c r="AO9" s="14"/>
      <c r="AP9" s="15" t="str">
        <f t="shared" si="10"/>
        <v>V</v>
      </c>
      <c r="AQ9" s="19">
        <f>GTA!AY14</f>
        <v>44505</v>
      </c>
      <c r="AR9" s="20"/>
      <c r="AS9" s="14"/>
      <c r="AT9" s="15" t="str">
        <f t="shared" si="11"/>
        <v>D</v>
      </c>
      <c r="AU9" s="19">
        <f>GTA!BD14</f>
        <v>44535</v>
      </c>
      <c r="AV9" s="20"/>
    </row>
    <row r="10" spans="1:48" s="16" customFormat="1">
      <c r="A10" s="14"/>
      <c r="B10" s="15" t="str">
        <f t="shared" si="0"/>
        <v>M</v>
      </c>
      <c r="C10" s="28">
        <f>GTA!A15</f>
        <v>44202</v>
      </c>
      <c r="D10" s="20"/>
      <c r="E10" s="14"/>
      <c r="F10" s="15" t="str">
        <f t="shared" si="1"/>
        <v>S</v>
      </c>
      <c r="G10" s="19">
        <f>GTA!F15</f>
        <v>44233</v>
      </c>
      <c r="H10" s="20"/>
      <c r="I10" s="14"/>
      <c r="J10" s="15" t="str">
        <f t="shared" si="2"/>
        <v>S</v>
      </c>
      <c r="K10" s="19">
        <f>GTA!K15</f>
        <v>44261</v>
      </c>
      <c r="L10" s="20"/>
      <c r="M10" s="14"/>
      <c r="N10" s="15" t="str">
        <f t="shared" si="3"/>
        <v>M</v>
      </c>
      <c r="O10" s="19">
        <f>GTA!P15</f>
        <v>44292</v>
      </c>
      <c r="P10" s="20"/>
      <c r="Q10" s="14"/>
      <c r="R10" s="15" t="str">
        <f t="shared" si="4"/>
        <v>J</v>
      </c>
      <c r="S10" s="19">
        <f>GTA!U15</f>
        <v>44322</v>
      </c>
      <c r="T10" s="20"/>
      <c r="U10" s="14"/>
      <c r="V10" s="15" t="str">
        <f t="shared" si="5"/>
        <v>D</v>
      </c>
      <c r="W10" s="19">
        <f>GTA!Z15</f>
        <v>44353</v>
      </c>
      <c r="X10" s="20"/>
      <c r="Y10" s="14"/>
      <c r="Z10" s="15" t="str">
        <f t="shared" si="6"/>
        <v>M</v>
      </c>
      <c r="AA10" s="19">
        <f>GTA!AE15</f>
        <v>44383</v>
      </c>
      <c r="AB10" s="20"/>
      <c r="AC10" s="14"/>
      <c r="AD10" s="15" t="str">
        <f t="shared" si="7"/>
        <v>V</v>
      </c>
      <c r="AE10" s="19">
        <f>GTA!AJ15</f>
        <v>44414</v>
      </c>
      <c r="AF10" s="20"/>
      <c r="AG10" s="14"/>
      <c r="AH10" s="15" t="str">
        <f t="shared" si="8"/>
        <v>L</v>
      </c>
      <c r="AI10" s="19">
        <f>GTA!AO15</f>
        <v>44445</v>
      </c>
      <c r="AJ10" s="20"/>
      <c r="AK10" s="14"/>
      <c r="AL10" s="15" t="str">
        <f t="shared" si="9"/>
        <v>M</v>
      </c>
      <c r="AM10" s="19">
        <f>GTA!AT15</f>
        <v>44475</v>
      </c>
      <c r="AN10" s="20"/>
      <c r="AO10" s="14"/>
      <c r="AP10" s="15" t="str">
        <f t="shared" si="10"/>
        <v>S</v>
      </c>
      <c r="AQ10" s="19">
        <f>GTA!AY15</f>
        <v>44506</v>
      </c>
      <c r="AR10" s="20"/>
      <c r="AS10" s="14"/>
      <c r="AT10" s="15" t="str">
        <f t="shared" si="11"/>
        <v>L</v>
      </c>
      <c r="AU10" s="19">
        <f>GTA!BD15</f>
        <v>44536</v>
      </c>
      <c r="AV10" s="20"/>
    </row>
    <row r="11" spans="1:48" s="16" customFormat="1">
      <c r="A11" s="14"/>
      <c r="B11" s="15" t="str">
        <f t="shared" si="0"/>
        <v>J</v>
      </c>
      <c r="C11" s="28">
        <f>GTA!A16</f>
        <v>44203</v>
      </c>
      <c r="D11" s="20"/>
      <c r="E11" s="14"/>
      <c r="F11" s="15" t="str">
        <f t="shared" si="1"/>
        <v>D</v>
      </c>
      <c r="G11" s="19">
        <f>GTA!F16</f>
        <v>44234</v>
      </c>
      <c r="H11" s="20"/>
      <c r="I11" s="14"/>
      <c r="J11" s="15" t="str">
        <f t="shared" si="2"/>
        <v>D</v>
      </c>
      <c r="K11" s="19">
        <f>GTA!K16</f>
        <v>44262</v>
      </c>
      <c r="L11" s="20"/>
      <c r="M11" s="14"/>
      <c r="N11" s="15" t="str">
        <f t="shared" si="3"/>
        <v>M</v>
      </c>
      <c r="O11" s="19">
        <f>GTA!P16</f>
        <v>44293</v>
      </c>
      <c r="P11" s="20"/>
      <c r="Q11" s="14"/>
      <c r="R11" s="15" t="str">
        <f t="shared" si="4"/>
        <v>V</v>
      </c>
      <c r="S11" s="19">
        <f>GTA!U16</f>
        <v>44323</v>
      </c>
      <c r="T11" s="20"/>
      <c r="U11" s="14"/>
      <c r="V11" s="15" t="str">
        <f t="shared" si="5"/>
        <v>L</v>
      </c>
      <c r="W11" s="19">
        <f>GTA!Z16</f>
        <v>44354</v>
      </c>
      <c r="X11" s="20"/>
      <c r="Y11" s="14"/>
      <c r="Z11" s="15" t="str">
        <f t="shared" si="6"/>
        <v>M</v>
      </c>
      <c r="AA11" s="19">
        <f>GTA!AE16</f>
        <v>44384</v>
      </c>
      <c r="AB11" s="20"/>
      <c r="AC11" s="14"/>
      <c r="AD11" s="15" t="str">
        <f t="shared" si="7"/>
        <v>S</v>
      </c>
      <c r="AE11" s="19">
        <f>GTA!AJ16</f>
        <v>44415</v>
      </c>
      <c r="AF11" s="20"/>
      <c r="AG11" s="14"/>
      <c r="AH11" s="15" t="str">
        <f t="shared" si="8"/>
        <v>M</v>
      </c>
      <c r="AI11" s="19">
        <f>GTA!AO16</f>
        <v>44446</v>
      </c>
      <c r="AJ11" s="20"/>
      <c r="AK11" s="14"/>
      <c r="AL11" s="15" t="str">
        <f t="shared" si="9"/>
        <v>J</v>
      </c>
      <c r="AM11" s="19">
        <f>GTA!AT16</f>
        <v>44476</v>
      </c>
      <c r="AN11" s="20"/>
      <c r="AO11" s="14"/>
      <c r="AP11" s="15" t="str">
        <f t="shared" si="10"/>
        <v>D</v>
      </c>
      <c r="AQ11" s="19">
        <f>GTA!AY16</f>
        <v>44507</v>
      </c>
      <c r="AR11" s="20"/>
      <c r="AS11" s="14"/>
      <c r="AT11" s="15" t="str">
        <f t="shared" si="11"/>
        <v>M</v>
      </c>
      <c r="AU11" s="19">
        <f>GTA!BD16</f>
        <v>44537</v>
      </c>
      <c r="AV11" s="20"/>
    </row>
    <row r="12" spans="1:48" s="16" customFormat="1">
      <c r="A12" s="14"/>
      <c r="B12" s="15" t="str">
        <f t="shared" si="0"/>
        <v>V</v>
      </c>
      <c r="C12" s="28">
        <f>GTA!A17</f>
        <v>44204</v>
      </c>
      <c r="D12" s="20"/>
      <c r="E12" s="14"/>
      <c r="F12" s="15" t="str">
        <f t="shared" si="1"/>
        <v>L</v>
      </c>
      <c r="G12" s="19">
        <f>GTA!F17</f>
        <v>44235</v>
      </c>
      <c r="H12" s="20"/>
      <c r="I12" s="14"/>
      <c r="J12" s="15" t="str">
        <f t="shared" si="2"/>
        <v>L</v>
      </c>
      <c r="K12" s="19">
        <f>GTA!K17</f>
        <v>44263</v>
      </c>
      <c r="L12" s="20"/>
      <c r="M12" s="14"/>
      <c r="N12" s="15" t="str">
        <f t="shared" si="3"/>
        <v>J</v>
      </c>
      <c r="O12" s="19">
        <f>GTA!P17</f>
        <v>44294</v>
      </c>
      <c r="P12" s="20"/>
      <c r="Q12" s="14"/>
      <c r="R12" s="15" t="str">
        <f t="shared" si="4"/>
        <v>S</v>
      </c>
      <c r="S12" s="19">
        <f>GTA!U17</f>
        <v>44324</v>
      </c>
      <c r="T12" s="20"/>
      <c r="U12" s="14"/>
      <c r="V12" s="15" t="str">
        <f t="shared" si="5"/>
        <v>M</v>
      </c>
      <c r="W12" s="19">
        <f>GTA!Z17</f>
        <v>44355</v>
      </c>
      <c r="X12" s="20"/>
      <c r="Y12" s="14"/>
      <c r="Z12" s="15" t="str">
        <f t="shared" si="6"/>
        <v>J</v>
      </c>
      <c r="AA12" s="19">
        <f>GTA!AE17</f>
        <v>44385</v>
      </c>
      <c r="AB12" s="20"/>
      <c r="AC12" s="14"/>
      <c r="AD12" s="15" t="str">
        <f t="shared" si="7"/>
        <v>D</v>
      </c>
      <c r="AE12" s="19">
        <f>GTA!AJ17</f>
        <v>44416</v>
      </c>
      <c r="AF12" s="20"/>
      <c r="AG12" s="14"/>
      <c r="AH12" s="15" t="str">
        <f t="shared" si="8"/>
        <v>M</v>
      </c>
      <c r="AI12" s="19">
        <f>GTA!AO17</f>
        <v>44447</v>
      </c>
      <c r="AJ12" s="20"/>
      <c r="AK12" s="14"/>
      <c r="AL12" s="15" t="str">
        <f t="shared" si="9"/>
        <v>V</v>
      </c>
      <c r="AM12" s="19">
        <f>GTA!AT17</f>
        <v>44477</v>
      </c>
      <c r="AN12" s="20"/>
      <c r="AO12" s="14"/>
      <c r="AP12" s="15" t="str">
        <f t="shared" si="10"/>
        <v>L</v>
      </c>
      <c r="AQ12" s="19">
        <f>GTA!AY17</f>
        <v>44508</v>
      </c>
      <c r="AR12" s="20"/>
      <c r="AS12" s="14"/>
      <c r="AT12" s="15" t="str">
        <f t="shared" si="11"/>
        <v>M</v>
      </c>
      <c r="AU12" s="19">
        <f>GTA!BD17</f>
        <v>44538</v>
      </c>
      <c r="AV12" s="20"/>
    </row>
    <row r="13" spans="1:48" s="16" customFormat="1">
      <c r="A13" s="14"/>
      <c r="B13" s="15" t="str">
        <f t="shared" si="0"/>
        <v>S</v>
      </c>
      <c r="C13" s="28">
        <f>GTA!A18</f>
        <v>44205</v>
      </c>
      <c r="D13" s="20"/>
      <c r="E13" s="14"/>
      <c r="F13" s="15" t="str">
        <f t="shared" si="1"/>
        <v>M</v>
      </c>
      <c r="G13" s="19">
        <f>GTA!F18</f>
        <v>44236</v>
      </c>
      <c r="H13" s="20"/>
      <c r="I13" s="14"/>
      <c r="J13" s="15" t="str">
        <f t="shared" si="2"/>
        <v>M</v>
      </c>
      <c r="K13" s="19">
        <f>GTA!K18</f>
        <v>44264</v>
      </c>
      <c r="L13" s="20"/>
      <c r="M13" s="14"/>
      <c r="N13" s="15" t="str">
        <f t="shared" si="3"/>
        <v>V</v>
      </c>
      <c r="O13" s="19">
        <f>GTA!P18</f>
        <v>44295</v>
      </c>
      <c r="P13" s="20"/>
      <c r="Q13" s="14"/>
      <c r="R13" s="15" t="str">
        <f t="shared" si="4"/>
        <v>D</v>
      </c>
      <c r="S13" s="19">
        <f>GTA!U18</f>
        <v>44325</v>
      </c>
      <c r="T13" s="20"/>
      <c r="U13" s="14"/>
      <c r="V13" s="15" t="str">
        <f t="shared" si="5"/>
        <v>M</v>
      </c>
      <c r="W13" s="19">
        <f>GTA!Z18</f>
        <v>44356</v>
      </c>
      <c r="X13" s="20"/>
      <c r="Y13" s="14"/>
      <c r="Z13" s="15" t="str">
        <f t="shared" si="6"/>
        <v>V</v>
      </c>
      <c r="AA13" s="19">
        <f>GTA!AE18</f>
        <v>44386</v>
      </c>
      <c r="AB13" s="20"/>
      <c r="AC13" s="14"/>
      <c r="AD13" s="15" t="str">
        <f t="shared" si="7"/>
        <v>L</v>
      </c>
      <c r="AE13" s="19">
        <f>GTA!AJ18</f>
        <v>44417</v>
      </c>
      <c r="AF13" s="20"/>
      <c r="AG13" s="14"/>
      <c r="AH13" s="15" t="str">
        <f t="shared" si="8"/>
        <v>J</v>
      </c>
      <c r="AI13" s="19">
        <f>GTA!AO18</f>
        <v>44448</v>
      </c>
      <c r="AJ13" s="20"/>
      <c r="AK13" s="14"/>
      <c r="AL13" s="15" t="str">
        <f t="shared" si="9"/>
        <v>S</v>
      </c>
      <c r="AM13" s="19">
        <f>GTA!AT18</f>
        <v>44478</v>
      </c>
      <c r="AN13" s="20"/>
      <c r="AO13" s="14"/>
      <c r="AP13" s="15" t="str">
        <f t="shared" si="10"/>
        <v>M</v>
      </c>
      <c r="AQ13" s="19">
        <f>GTA!AY18</f>
        <v>44509</v>
      </c>
      <c r="AR13" s="20"/>
      <c r="AS13" s="14"/>
      <c r="AT13" s="15" t="str">
        <f t="shared" si="11"/>
        <v>J</v>
      </c>
      <c r="AU13" s="19">
        <f>GTA!BD18</f>
        <v>44539</v>
      </c>
      <c r="AV13" s="20"/>
    </row>
    <row r="14" spans="1:48" s="16" customFormat="1">
      <c r="A14" s="14"/>
      <c r="B14" s="15" t="str">
        <f t="shared" si="0"/>
        <v>D</v>
      </c>
      <c r="C14" s="28">
        <f>GTA!A19</f>
        <v>44206</v>
      </c>
      <c r="D14" s="20"/>
      <c r="E14" s="14"/>
      <c r="F14" s="15" t="str">
        <f t="shared" si="1"/>
        <v>M</v>
      </c>
      <c r="G14" s="19">
        <f>GTA!F19</f>
        <v>44237</v>
      </c>
      <c r="H14" s="20"/>
      <c r="I14" s="14"/>
      <c r="J14" s="15" t="str">
        <f t="shared" si="2"/>
        <v>M</v>
      </c>
      <c r="K14" s="19">
        <f>GTA!K19</f>
        <v>44265</v>
      </c>
      <c r="L14" s="20"/>
      <c r="M14" s="14"/>
      <c r="N14" s="15" t="str">
        <f t="shared" si="3"/>
        <v>S</v>
      </c>
      <c r="O14" s="19">
        <f>GTA!P19</f>
        <v>44296</v>
      </c>
      <c r="P14" s="20"/>
      <c r="Q14" s="14"/>
      <c r="R14" s="15" t="str">
        <f t="shared" si="4"/>
        <v>L</v>
      </c>
      <c r="S14" s="19">
        <f>GTA!U19</f>
        <v>44326</v>
      </c>
      <c r="T14" s="20"/>
      <c r="U14" s="14"/>
      <c r="V14" s="15" t="str">
        <f t="shared" si="5"/>
        <v>J</v>
      </c>
      <c r="W14" s="19">
        <f>GTA!Z19</f>
        <v>44357</v>
      </c>
      <c r="X14" s="20"/>
      <c r="Y14" s="14"/>
      <c r="Z14" s="15" t="str">
        <f t="shared" si="6"/>
        <v>S</v>
      </c>
      <c r="AA14" s="19">
        <f>GTA!AE19</f>
        <v>44387</v>
      </c>
      <c r="AB14" s="20"/>
      <c r="AC14" s="14"/>
      <c r="AD14" s="15" t="str">
        <f t="shared" si="7"/>
        <v>M</v>
      </c>
      <c r="AE14" s="19">
        <f>GTA!AJ19</f>
        <v>44418</v>
      </c>
      <c r="AF14" s="20"/>
      <c r="AG14" s="14"/>
      <c r="AH14" s="15" t="str">
        <f t="shared" si="8"/>
        <v>V</v>
      </c>
      <c r="AI14" s="19">
        <f>GTA!AO19</f>
        <v>44449</v>
      </c>
      <c r="AJ14" s="20"/>
      <c r="AK14" s="14"/>
      <c r="AL14" s="15" t="str">
        <f t="shared" si="9"/>
        <v>D</v>
      </c>
      <c r="AM14" s="19">
        <f>GTA!AT19</f>
        <v>44479</v>
      </c>
      <c r="AN14" s="20"/>
      <c r="AO14" s="14"/>
      <c r="AP14" s="15" t="str">
        <f t="shared" si="10"/>
        <v>M</v>
      </c>
      <c r="AQ14" s="19">
        <f>GTA!AY19</f>
        <v>44510</v>
      </c>
      <c r="AR14" s="20"/>
      <c r="AS14" s="14"/>
      <c r="AT14" s="15" t="str">
        <f t="shared" si="11"/>
        <v>V</v>
      </c>
      <c r="AU14" s="19">
        <f>GTA!BD19</f>
        <v>44540</v>
      </c>
      <c r="AV14" s="20"/>
    </row>
    <row r="15" spans="1:48" s="16" customFormat="1">
      <c r="A15" s="14"/>
      <c r="B15" s="15" t="str">
        <f t="shared" si="0"/>
        <v>L</v>
      </c>
      <c r="C15" s="28">
        <f>GTA!A20</f>
        <v>44207</v>
      </c>
      <c r="D15" s="20"/>
      <c r="E15" s="14"/>
      <c r="F15" s="15" t="str">
        <f t="shared" si="1"/>
        <v>J</v>
      </c>
      <c r="G15" s="19">
        <f>GTA!F20</f>
        <v>44238</v>
      </c>
      <c r="H15" s="20"/>
      <c r="I15" s="14"/>
      <c r="J15" s="15" t="str">
        <f t="shared" si="2"/>
        <v>J</v>
      </c>
      <c r="K15" s="19">
        <f>GTA!K20</f>
        <v>44266</v>
      </c>
      <c r="L15" s="20"/>
      <c r="M15" s="14"/>
      <c r="N15" s="15" t="str">
        <f t="shared" si="3"/>
        <v>D</v>
      </c>
      <c r="O15" s="19">
        <f>GTA!P20</f>
        <v>44297</v>
      </c>
      <c r="P15" s="20"/>
      <c r="Q15" s="14"/>
      <c r="R15" s="15" t="str">
        <f t="shared" si="4"/>
        <v>M</v>
      </c>
      <c r="S15" s="19">
        <f>GTA!U20</f>
        <v>44327</v>
      </c>
      <c r="T15" s="20"/>
      <c r="U15" s="14"/>
      <c r="V15" s="15" t="str">
        <f t="shared" si="5"/>
        <v>V</v>
      </c>
      <c r="W15" s="19">
        <f>GTA!Z20</f>
        <v>44358</v>
      </c>
      <c r="X15" s="20"/>
      <c r="Y15" s="14"/>
      <c r="Z15" s="15" t="str">
        <f t="shared" si="6"/>
        <v>D</v>
      </c>
      <c r="AA15" s="19">
        <f>GTA!AE20</f>
        <v>44388</v>
      </c>
      <c r="AB15" s="20"/>
      <c r="AC15" s="14"/>
      <c r="AD15" s="15" t="str">
        <f t="shared" si="7"/>
        <v>M</v>
      </c>
      <c r="AE15" s="19">
        <f>GTA!AJ20</f>
        <v>44419</v>
      </c>
      <c r="AF15" s="20"/>
      <c r="AG15" s="14"/>
      <c r="AH15" s="15" t="str">
        <f t="shared" si="8"/>
        <v>S</v>
      </c>
      <c r="AI15" s="19">
        <f>GTA!AO20</f>
        <v>44450</v>
      </c>
      <c r="AJ15" s="20"/>
      <c r="AK15" s="14"/>
      <c r="AL15" s="15" t="str">
        <f t="shared" si="9"/>
        <v>L</v>
      </c>
      <c r="AM15" s="19">
        <f>GTA!AT20</f>
        <v>44480</v>
      </c>
      <c r="AN15" s="20"/>
      <c r="AO15" s="14"/>
      <c r="AP15" s="15" t="str">
        <f t="shared" si="10"/>
        <v>J</v>
      </c>
      <c r="AQ15" s="19">
        <f>GTA!AY20</f>
        <v>44511</v>
      </c>
      <c r="AR15" s="20"/>
      <c r="AS15" s="14"/>
      <c r="AT15" s="15" t="str">
        <f t="shared" si="11"/>
        <v>S</v>
      </c>
      <c r="AU15" s="19">
        <f>GTA!BD20</f>
        <v>44541</v>
      </c>
      <c r="AV15" s="20"/>
    </row>
    <row r="16" spans="1:48" s="16" customFormat="1">
      <c r="A16" s="14"/>
      <c r="B16" s="15" t="str">
        <f t="shared" si="0"/>
        <v>M</v>
      </c>
      <c r="C16" s="28">
        <f>GTA!A21</f>
        <v>44208</v>
      </c>
      <c r="D16" s="20"/>
      <c r="E16" s="14"/>
      <c r="F16" s="15" t="str">
        <f t="shared" si="1"/>
        <v>V</v>
      </c>
      <c r="G16" s="19">
        <f>GTA!F21</f>
        <v>44239</v>
      </c>
      <c r="H16" s="20"/>
      <c r="I16" s="14"/>
      <c r="J16" s="15" t="str">
        <f t="shared" si="2"/>
        <v>V</v>
      </c>
      <c r="K16" s="19">
        <f>GTA!K21</f>
        <v>44267</v>
      </c>
      <c r="L16" s="20"/>
      <c r="M16" s="14"/>
      <c r="N16" s="15" t="str">
        <f t="shared" si="3"/>
        <v>L</v>
      </c>
      <c r="O16" s="19">
        <f>GTA!P21</f>
        <v>44298</v>
      </c>
      <c r="P16" s="20"/>
      <c r="Q16" s="14"/>
      <c r="R16" s="15" t="str">
        <f t="shared" si="4"/>
        <v>M</v>
      </c>
      <c r="S16" s="19">
        <f>GTA!U21</f>
        <v>44328</v>
      </c>
      <c r="T16" s="20"/>
      <c r="U16" s="14"/>
      <c r="V16" s="15" t="str">
        <f t="shared" si="5"/>
        <v>S</v>
      </c>
      <c r="W16" s="19">
        <f>GTA!Z21</f>
        <v>44359</v>
      </c>
      <c r="X16" s="20"/>
      <c r="Y16" s="14"/>
      <c r="Z16" s="15" t="str">
        <f t="shared" si="6"/>
        <v>L</v>
      </c>
      <c r="AA16" s="19">
        <f>GTA!AE21</f>
        <v>44389</v>
      </c>
      <c r="AB16" s="20"/>
      <c r="AC16" s="14"/>
      <c r="AD16" s="15" t="str">
        <f t="shared" si="7"/>
        <v>J</v>
      </c>
      <c r="AE16" s="19">
        <f>GTA!AJ21</f>
        <v>44420</v>
      </c>
      <c r="AF16" s="20"/>
      <c r="AG16" s="14"/>
      <c r="AH16" s="15" t="str">
        <f t="shared" si="8"/>
        <v>D</v>
      </c>
      <c r="AI16" s="19">
        <f>GTA!AO21</f>
        <v>44451</v>
      </c>
      <c r="AJ16" s="20"/>
      <c r="AK16" s="14"/>
      <c r="AL16" s="15" t="str">
        <f t="shared" si="9"/>
        <v>M</v>
      </c>
      <c r="AM16" s="19">
        <f>GTA!AT21</f>
        <v>44481</v>
      </c>
      <c r="AN16" s="20"/>
      <c r="AO16" s="14"/>
      <c r="AP16" s="15" t="str">
        <f t="shared" si="10"/>
        <v>V</v>
      </c>
      <c r="AQ16" s="19">
        <f>GTA!AY21</f>
        <v>44512</v>
      </c>
      <c r="AR16" s="20"/>
      <c r="AS16" s="14"/>
      <c r="AT16" s="15" t="str">
        <f t="shared" si="11"/>
        <v>D</v>
      </c>
      <c r="AU16" s="19">
        <f>GTA!BD21</f>
        <v>44542</v>
      </c>
      <c r="AV16" s="20"/>
    </row>
    <row r="17" spans="1:48" s="16" customFormat="1">
      <c r="A17" s="14"/>
      <c r="B17" s="15" t="str">
        <f t="shared" si="0"/>
        <v>M</v>
      </c>
      <c r="C17" s="28">
        <f>GTA!A22</f>
        <v>44209</v>
      </c>
      <c r="D17" s="20"/>
      <c r="E17" s="14"/>
      <c r="F17" s="15" t="str">
        <f t="shared" si="1"/>
        <v>S</v>
      </c>
      <c r="G17" s="19">
        <f>GTA!F22</f>
        <v>44240</v>
      </c>
      <c r="H17" s="20"/>
      <c r="I17" s="14"/>
      <c r="J17" s="15" t="str">
        <f t="shared" si="2"/>
        <v>S</v>
      </c>
      <c r="K17" s="19">
        <f>GTA!K22</f>
        <v>44268</v>
      </c>
      <c r="L17" s="20"/>
      <c r="M17" s="14"/>
      <c r="N17" s="15" t="str">
        <f t="shared" si="3"/>
        <v>M</v>
      </c>
      <c r="O17" s="19">
        <f>GTA!P22</f>
        <v>44299</v>
      </c>
      <c r="P17" s="20"/>
      <c r="Q17" s="14"/>
      <c r="R17" s="15" t="str">
        <f t="shared" si="4"/>
        <v>J</v>
      </c>
      <c r="S17" s="19">
        <f>GTA!U22</f>
        <v>44329</v>
      </c>
      <c r="T17" s="20"/>
      <c r="U17" s="14"/>
      <c r="V17" s="15" t="str">
        <f t="shared" si="5"/>
        <v>D</v>
      </c>
      <c r="W17" s="19">
        <f>GTA!Z22</f>
        <v>44360</v>
      </c>
      <c r="X17" s="20"/>
      <c r="Y17" s="14"/>
      <c r="Z17" s="15" t="str">
        <f t="shared" si="6"/>
        <v>M</v>
      </c>
      <c r="AA17" s="19">
        <f>GTA!AE22</f>
        <v>44390</v>
      </c>
      <c r="AB17" s="20"/>
      <c r="AC17" s="14"/>
      <c r="AD17" s="15" t="str">
        <f t="shared" si="7"/>
        <v>V</v>
      </c>
      <c r="AE17" s="19">
        <f>GTA!AJ22</f>
        <v>44421</v>
      </c>
      <c r="AF17" s="20"/>
      <c r="AG17" s="14"/>
      <c r="AH17" s="15" t="str">
        <f t="shared" si="8"/>
        <v>L</v>
      </c>
      <c r="AI17" s="19">
        <f>GTA!AO22</f>
        <v>44452</v>
      </c>
      <c r="AJ17" s="20"/>
      <c r="AK17" s="14"/>
      <c r="AL17" s="15" t="str">
        <f t="shared" si="9"/>
        <v>M</v>
      </c>
      <c r="AM17" s="19">
        <f>GTA!AT22</f>
        <v>44482</v>
      </c>
      <c r="AN17" s="20"/>
      <c r="AO17" s="14"/>
      <c r="AP17" s="15" t="str">
        <f t="shared" si="10"/>
        <v>S</v>
      </c>
      <c r="AQ17" s="19">
        <f>GTA!AY22</f>
        <v>44513</v>
      </c>
      <c r="AR17" s="20"/>
      <c r="AS17" s="14"/>
      <c r="AT17" s="15" t="str">
        <f t="shared" si="11"/>
        <v>L</v>
      </c>
      <c r="AU17" s="19">
        <f>GTA!BD22</f>
        <v>44543</v>
      </c>
      <c r="AV17" s="20"/>
    </row>
    <row r="18" spans="1:48" s="16" customFormat="1">
      <c r="A18" s="14"/>
      <c r="B18" s="15" t="str">
        <f t="shared" si="0"/>
        <v>J</v>
      </c>
      <c r="C18" s="28">
        <f>GTA!A23</f>
        <v>44210</v>
      </c>
      <c r="D18" s="20"/>
      <c r="E18" s="14"/>
      <c r="F18" s="15" t="str">
        <f t="shared" si="1"/>
        <v>D</v>
      </c>
      <c r="G18" s="19">
        <f>GTA!F23</f>
        <v>44241</v>
      </c>
      <c r="H18" s="20"/>
      <c r="I18" s="14"/>
      <c r="J18" s="15" t="str">
        <f t="shared" si="2"/>
        <v>D</v>
      </c>
      <c r="K18" s="19">
        <f>GTA!K23</f>
        <v>44269</v>
      </c>
      <c r="L18" s="20"/>
      <c r="M18" s="14"/>
      <c r="N18" s="15" t="str">
        <f t="shared" si="3"/>
        <v>M</v>
      </c>
      <c r="O18" s="19">
        <f>GTA!P23</f>
        <v>44300</v>
      </c>
      <c r="P18" s="20"/>
      <c r="Q18" s="14"/>
      <c r="R18" s="15" t="str">
        <f t="shared" si="4"/>
        <v>V</v>
      </c>
      <c r="S18" s="19">
        <f>GTA!U23</f>
        <v>44330</v>
      </c>
      <c r="T18" s="20"/>
      <c r="U18" s="14"/>
      <c r="V18" s="15" t="str">
        <f t="shared" si="5"/>
        <v>L</v>
      </c>
      <c r="W18" s="19">
        <f>GTA!Z23</f>
        <v>44361</v>
      </c>
      <c r="X18" s="20"/>
      <c r="Y18" s="14"/>
      <c r="Z18" s="15" t="str">
        <f t="shared" si="6"/>
        <v>M</v>
      </c>
      <c r="AA18" s="19">
        <f>GTA!AE23</f>
        <v>44391</v>
      </c>
      <c r="AB18" s="20"/>
      <c r="AC18" s="14"/>
      <c r="AD18" s="15" t="str">
        <f t="shared" si="7"/>
        <v>S</v>
      </c>
      <c r="AE18" s="19">
        <f>GTA!AJ23</f>
        <v>44422</v>
      </c>
      <c r="AF18" s="20"/>
      <c r="AG18" s="14"/>
      <c r="AH18" s="15" t="str">
        <f t="shared" si="8"/>
        <v>M</v>
      </c>
      <c r="AI18" s="19">
        <f>GTA!AO23</f>
        <v>44453</v>
      </c>
      <c r="AJ18" s="20"/>
      <c r="AK18" s="14"/>
      <c r="AL18" s="15" t="str">
        <f t="shared" si="9"/>
        <v>J</v>
      </c>
      <c r="AM18" s="19">
        <f>GTA!AT23</f>
        <v>44483</v>
      </c>
      <c r="AN18" s="20"/>
      <c r="AO18" s="14"/>
      <c r="AP18" s="15" t="str">
        <f t="shared" si="10"/>
        <v>D</v>
      </c>
      <c r="AQ18" s="19">
        <f>GTA!AY23</f>
        <v>44514</v>
      </c>
      <c r="AR18" s="20"/>
      <c r="AS18" s="14"/>
      <c r="AT18" s="15" t="str">
        <f t="shared" si="11"/>
        <v>M</v>
      </c>
      <c r="AU18" s="19">
        <f>GTA!BD23</f>
        <v>44544</v>
      </c>
      <c r="AV18" s="20"/>
    </row>
    <row r="19" spans="1:48" s="16" customFormat="1">
      <c r="A19" s="14"/>
      <c r="B19" s="15" t="str">
        <f t="shared" si="0"/>
        <v>V</v>
      </c>
      <c r="C19" s="28">
        <f>GTA!A24</f>
        <v>44211</v>
      </c>
      <c r="D19" s="20"/>
      <c r="E19" s="14"/>
      <c r="F19" s="15" t="str">
        <f t="shared" si="1"/>
        <v>L</v>
      </c>
      <c r="G19" s="19">
        <f>GTA!F24</f>
        <v>44242</v>
      </c>
      <c r="H19" s="20"/>
      <c r="I19" s="14"/>
      <c r="J19" s="15" t="str">
        <f t="shared" si="2"/>
        <v>L</v>
      </c>
      <c r="K19" s="19">
        <f>GTA!K24</f>
        <v>44270</v>
      </c>
      <c r="L19" s="20"/>
      <c r="M19" s="14"/>
      <c r="N19" s="15" t="str">
        <f t="shared" si="3"/>
        <v>J</v>
      </c>
      <c r="O19" s="19">
        <f>GTA!P24</f>
        <v>44301</v>
      </c>
      <c r="P19" s="20"/>
      <c r="Q19" s="14"/>
      <c r="R19" s="15" t="str">
        <f t="shared" si="4"/>
        <v>S</v>
      </c>
      <c r="S19" s="19">
        <f>GTA!U24</f>
        <v>44331</v>
      </c>
      <c r="T19" s="20"/>
      <c r="U19" s="14"/>
      <c r="V19" s="15" t="str">
        <f t="shared" si="5"/>
        <v>M</v>
      </c>
      <c r="W19" s="19">
        <f>GTA!Z24</f>
        <v>44362</v>
      </c>
      <c r="X19" s="20"/>
      <c r="Y19" s="14"/>
      <c r="Z19" s="15" t="str">
        <f t="shared" si="6"/>
        <v>J</v>
      </c>
      <c r="AA19" s="19">
        <f>GTA!AE24</f>
        <v>44392</v>
      </c>
      <c r="AB19" s="20"/>
      <c r="AC19" s="14"/>
      <c r="AD19" s="15" t="str">
        <f t="shared" si="7"/>
        <v>D</v>
      </c>
      <c r="AE19" s="19">
        <f>GTA!AJ24</f>
        <v>44423</v>
      </c>
      <c r="AF19" s="20"/>
      <c r="AG19" s="14"/>
      <c r="AH19" s="15" t="str">
        <f t="shared" si="8"/>
        <v>M</v>
      </c>
      <c r="AI19" s="19">
        <f>GTA!AO24</f>
        <v>44454</v>
      </c>
      <c r="AJ19" s="20"/>
      <c r="AK19" s="14"/>
      <c r="AL19" s="15" t="str">
        <f t="shared" si="9"/>
        <v>V</v>
      </c>
      <c r="AM19" s="19">
        <f>GTA!AT24</f>
        <v>44484</v>
      </c>
      <c r="AN19" s="20"/>
      <c r="AO19" s="14"/>
      <c r="AP19" s="15" t="str">
        <f t="shared" si="10"/>
        <v>L</v>
      </c>
      <c r="AQ19" s="19">
        <f>GTA!AY24</f>
        <v>44515</v>
      </c>
      <c r="AR19" s="20"/>
      <c r="AS19" s="14"/>
      <c r="AT19" s="15" t="str">
        <f t="shared" si="11"/>
        <v>M</v>
      </c>
      <c r="AU19" s="19">
        <f>GTA!BD24</f>
        <v>44545</v>
      </c>
      <c r="AV19" s="20"/>
    </row>
    <row r="20" spans="1:48" s="16" customFormat="1">
      <c r="A20" s="14"/>
      <c r="B20" s="15" t="str">
        <f t="shared" si="0"/>
        <v>S</v>
      </c>
      <c r="C20" s="28">
        <f>GTA!A25</f>
        <v>44212</v>
      </c>
      <c r="D20" s="20"/>
      <c r="E20" s="14"/>
      <c r="F20" s="15" t="str">
        <f t="shared" si="1"/>
        <v>M</v>
      </c>
      <c r="G20" s="19">
        <f>GTA!F25</f>
        <v>44243</v>
      </c>
      <c r="H20" s="20"/>
      <c r="I20" s="14"/>
      <c r="J20" s="15" t="str">
        <f t="shared" si="2"/>
        <v>M</v>
      </c>
      <c r="K20" s="19">
        <f>GTA!K25</f>
        <v>44271</v>
      </c>
      <c r="L20" s="20"/>
      <c r="M20" s="14"/>
      <c r="N20" s="15" t="str">
        <f t="shared" si="3"/>
        <v>V</v>
      </c>
      <c r="O20" s="19">
        <f>GTA!P25</f>
        <v>44302</v>
      </c>
      <c r="P20" s="20"/>
      <c r="Q20" s="14"/>
      <c r="R20" s="15" t="str">
        <f t="shared" si="4"/>
        <v>D</v>
      </c>
      <c r="S20" s="19">
        <f>GTA!U25</f>
        <v>44332</v>
      </c>
      <c r="T20" s="20"/>
      <c r="U20" s="14"/>
      <c r="V20" s="15" t="str">
        <f t="shared" si="5"/>
        <v>M</v>
      </c>
      <c r="W20" s="19">
        <f>GTA!Z25</f>
        <v>44363</v>
      </c>
      <c r="X20" s="20"/>
      <c r="Y20" s="14"/>
      <c r="Z20" s="15" t="str">
        <f t="shared" si="6"/>
        <v>V</v>
      </c>
      <c r="AA20" s="19">
        <f>GTA!AE25</f>
        <v>44393</v>
      </c>
      <c r="AB20" s="20"/>
      <c r="AC20" s="14"/>
      <c r="AD20" s="15" t="str">
        <f t="shared" si="7"/>
        <v>L</v>
      </c>
      <c r="AE20" s="19">
        <f>GTA!AJ25</f>
        <v>44424</v>
      </c>
      <c r="AF20" s="20"/>
      <c r="AG20" s="14"/>
      <c r="AH20" s="15" t="str">
        <f t="shared" si="8"/>
        <v>J</v>
      </c>
      <c r="AI20" s="19">
        <f>GTA!AO25</f>
        <v>44455</v>
      </c>
      <c r="AJ20" s="20"/>
      <c r="AK20" s="14"/>
      <c r="AL20" s="15" t="str">
        <f t="shared" si="9"/>
        <v>S</v>
      </c>
      <c r="AM20" s="19">
        <f>GTA!AT25</f>
        <v>44485</v>
      </c>
      <c r="AN20" s="20"/>
      <c r="AO20" s="14"/>
      <c r="AP20" s="15" t="str">
        <f t="shared" si="10"/>
        <v>M</v>
      </c>
      <c r="AQ20" s="19">
        <f>GTA!AY25</f>
        <v>44516</v>
      </c>
      <c r="AR20" s="20"/>
      <c r="AS20" s="14"/>
      <c r="AT20" s="15" t="str">
        <f t="shared" si="11"/>
        <v>J</v>
      </c>
      <c r="AU20" s="19">
        <f>GTA!BD25</f>
        <v>44546</v>
      </c>
      <c r="AV20" s="20"/>
    </row>
    <row r="21" spans="1:48" s="16" customFormat="1">
      <c r="A21" s="14"/>
      <c r="B21" s="15" t="str">
        <f t="shared" si="0"/>
        <v>D</v>
      </c>
      <c r="C21" s="28">
        <f>GTA!A26</f>
        <v>44213</v>
      </c>
      <c r="D21" s="20"/>
      <c r="E21" s="14"/>
      <c r="F21" s="15" t="str">
        <f t="shared" si="1"/>
        <v>M</v>
      </c>
      <c r="G21" s="19">
        <f>GTA!F26</f>
        <v>44244</v>
      </c>
      <c r="H21" s="20"/>
      <c r="I21" s="14"/>
      <c r="J21" s="15" t="str">
        <f t="shared" si="2"/>
        <v>M</v>
      </c>
      <c r="K21" s="19">
        <f>GTA!K26</f>
        <v>44272</v>
      </c>
      <c r="L21" s="20"/>
      <c r="M21" s="14"/>
      <c r="N21" s="15" t="str">
        <f t="shared" si="3"/>
        <v>S</v>
      </c>
      <c r="O21" s="19">
        <f>GTA!P26</f>
        <v>44303</v>
      </c>
      <c r="P21" s="20"/>
      <c r="Q21" s="14"/>
      <c r="R21" s="15" t="str">
        <f t="shared" si="4"/>
        <v>L</v>
      </c>
      <c r="S21" s="19">
        <f>GTA!U26</f>
        <v>44333</v>
      </c>
      <c r="T21" s="20"/>
      <c r="U21" s="14"/>
      <c r="V21" s="15" t="str">
        <f t="shared" si="5"/>
        <v>J</v>
      </c>
      <c r="W21" s="19">
        <f>GTA!Z26</f>
        <v>44364</v>
      </c>
      <c r="X21" s="20"/>
      <c r="Y21" s="14"/>
      <c r="Z21" s="15" t="str">
        <f t="shared" si="6"/>
        <v>S</v>
      </c>
      <c r="AA21" s="19">
        <f>GTA!AE26</f>
        <v>44394</v>
      </c>
      <c r="AB21" s="20"/>
      <c r="AC21" s="14"/>
      <c r="AD21" s="15" t="str">
        <f t="shared" si="7"/>
        <v>M</v>
      </c>
      <c r="AE21" s="19">
        <f>GTA!AJ26</f>
        <v>44425</v>
      </c>
      <c r="AF21" s="20"/>
      <c r="AG21" s="14"/>
      <c r="AH21" s="15" t="str">
        <f t="shared" si="8"/>
        <v>V</v>
      </c>
      <c r="AI21" s="19">
        <f>GTA!AO26</f>
        <v>44456</v>
      </c>
      <c r="AJ21" s="20"/>
      <c r="AK21" s="14"/>
      <c r="AL21" s="15" t="str">
        <f t="shared" si="9"/>
        <v>D</v>
      </c>
      <c r="AM21" s="19">
        <f>GTA!AT26</f>
        <v>44486</v>
      </c>
      <c r="AN21" s="20"/>
      <c r="AO21" s="14"/>
      <c r="AP21" s="15" t="str">
        <f t="shared" si="10"/>
        <v>M</v>
      </c>
      <c r="AQ21" s="19">
        <f>GTA!AY26</f>
        <v>44517</v>
      </c>
      <c r="AR21" s="20"/>
      <c r="AS21" s="14"/>
      <c r="AT21" s="15" t="str">
        <f t="shared" si="11"/>
        <v>V</v>
      </c>
      <c r="AU21" s="19">
        <f>GTA!BD26</f>
        <v>44547</v>
      </c>
      <c r="AV21" s="20"/>
    </row>
    <row r="22" spans="1:48" s="16" customFormat="1">
      <c r="A22" s="14"/>
      <c r="B22" s="15" t="str">
        <f t="shared" si="0"/>
        <v>L</v>
      </c>
      <c r="C22" s="28">
        <f>GTA!A27</f>
        <v>44214</v>
      </c>
      <c r="D22" s="20"/>
      <c r="E22" s="14"/>
      <c r="F22" s="15" t="str">
        <f t="shared" si="1"/>
        <v>J</v>
      </c>
      <c r="G22" s="19">
        <f>GTA!F27</f>
        <v>44245</v>
      </c>
      <c r="H22" s="20"/>
      <c r="I22" s="14"/>
      <c r="J22" s="15" t="str">
        <f t="shared" si="2"/>
        <v>J</v>
      </c>
      <c r="K22" s="19">
        <f>GTA!K27</f>
        <v>44273</v>
      </c>
      <c r="L22" s="20"/>
      <c r="M22" s="14"/>
      <c r="N22" s="15" t="str">
        <f t="shared" si="3"/>
        <v>D</v>
      </c>
      <c r="O22" s="19">
        <f>GTA!P27</f>
        <v>44304</v>
      </c>
      <c r="P22" s="20"/>
      <c r="Q22" s="14"/>
      <c r="R22" s="15" t="str">
        <f t="shared" si="4"/>
        <v>M</v>
      </c>
      <c r="S22" s="19">
        <f>GTA!U27</f>
        <v>44334</v>
      </c>
      <c r="T22" s="20"/>
      <c r="U22" s="14"/>
      <c r="V22" s="15" t="str">
        <f t="shared" si="5"/>
        <v>V</v>
      </c>
      <c r="W22" s="19">
        <f>GTA!Z27</f>
        <v>44365</v>
      </c>
      <c r="X22" s="20"/>
      <c r="Y22" s="14"/>
      <c r="Z22" s="15" t="str">
        <f t="shared" si="6"/>
        <v>D</v>
      </c>
      <c r="AA22" s="19">
        <f>GTA!AE27</f>
        <v>44395</v>
      </c>
      <c r="AB22" s="20"/>
      <c r="AC22" s="14"/>
      <c r="AD22" s="15" t="str">
        <f t="shared" si="7"/>
        <v>M</v>
      </c>
      <c r="AE22" s="19">
        <f>GTA!AJ27</f>
        <v>44426</v>
      </c>
      <c r="AF22" s="20"/>
      <c r="AG22" s="14"/>
      <c r="AH22" s="15" t="str">
        <f t="shared" si="8"/>
        <v>S</v>
      </c>
      <c r="AI22" s="19">
        <f>GTA!AO27</f>
        <v>44457</v>
      </c>
      <c r="AJ22" s="20"/>
      <c r="AK22" s="14"/>
      <c r="AL22" s="15" t="str">
        <f t="shared" si="9"/>
        <v>L</v>
      </c>
      <c r="AM22" s="19">
        <f>GTA!AT27</f>
        <v>44487</v>
      </c>
      <c r="AN22" s="20"/>
      <c r="AO22" s="14"/>
      <c r="AP22" s="15" t="str">
        <f t="shared" si="10"/>
        <v>J</v>
      </c>
      <c r="AQ22" s="19">
        <f>GTA!AY27</f>
        <v>44518</v>
      </c>
      <c r="AR22" s="20"/>
      <c r="AS22" s="14"/>
      <c r="AT22" s="15" t="str">
        <f t="shared" si="11"/>
        <v>S</v>
      </c>
      <c r="AU22" s="19">
        <f>GTA!BD27</f>
        <v>44548</v>
      </c>
      <c r="AV22" s="20"/>
    </row>
    <row r="23" spans="1:48" s="16" customFormat="1">
      <c r="A23" s="14"/>
      <c r="B23" s="15" t="str">
        <f t="shared" si="0"/>
        <v>M</v>
      </c>
      <c r="C23" s="28">
        <f>GTA!A28</f>
        <v>44215</v>
      </c>
      <c r="D23" s="20"/>
      <c r="E23" s="14"/>
      <c r="F23" s="15" t="str">
        <f t="shared" si="1"/>
        <v>V</v>
      </c>
      <c r="G23" s="19">
        <f>GTA!F28</f>
        <v>44246</v>
      </c>
      <c r="H23" s="20"/>
      <c r="I23" s="14"/>
      <c r="J23" s="15" t="str">
        <f t="shared" si="2"/>
        <v>V</v>
      </c>
      <c r="K23" s="19">
        <f>GTA!K28</f>
        <v>44274</v>
      </c>
      <c r="L23" s="20"/>
      <c r="M23" s="14"/>
      <c r="N23" s="15" t="str">
        <f t="shared" si="3"/>
        <v>L</v>
      </c>
      <c r="O23" s="19">
        <f>GTA!P28</f>
        <v>44305</v>
      </c>
      <c r="P23" s="20"/>
      <c r="Q23" s="14"/>
      <c r="R23" s="15" t="str">
        <f t="shared" si="4"/>
        <v>M</v>
      </c>
      <c r="S23" s="19">
        <f>GTA!U28</f>
        <v>44335</v>
      </c>
      <c r="T23" s="20"/>
      <c r="U23" s="14"/>
      <c r="V23" s="15" t="str">
        <f t="shared" si="5"/>
        <v>S</v>
      </c>
      <c r="W23" s="19">
        <f>GTA!Z28</f>
        <v>44366</v>
      </c>
      <c r="X23" s="20"/>
      <c r="Y23" s="14"/>
      <c r="Z23" s="15" t="str">
        <f t="shared" si="6"/>
        <v>L</v>
      </c>
      <c r="AA23" s="19">
        <f>GTA!AE28</f>
        <v>44396</v>
      </c>
      <c r="AB23" s="20"/>
      <c r="AC23" s="14"/>
      <c r="AD23" s="15" t="str">
        <f t="shared" si="7"/>
        <v>J</v>
      </c>
      <c r="AE23" s="19">
        <f>GTA!AJ28</f>
        <v>44427</v>
      </c>
      <c r="AF23" s="20"/>
      <c r="AG23" s="14"/>
      <c r="AH23" s="15" t="str">
        <f t="shared" si="8"/>
        <v>D</v>
      </c>
      <c r="AI23" s="19">
        <f>GTA!AO28</f>
        <v>44458</v>
      </c>
      <c r="AJ23" s="20"/>
      <c r="AK23" s="14"/>
      <c r="AL23" s="15" t="str">
        <f t="shared" si="9"/>
        <v>M</v>
      </c>
      <c r="AM23" s="19">
        <f>GTA!AT28</f>
        <v>44488</v>
      </c>
      <c r="AN23" s="20"/>
      <c r="AO23" s="14"/>
      <c r="AP23" s="15" t="str">
        <f t="shared" si="10"/>
        <v>V</v>
      </c>
      <c r="AQ23" s="19">
        <f>GTA!AY28</f>
        <v>44519</v>
      </c>
      <c r="AR23" s="20"/>
      <c r="AS23" s="14"/>
      <c r="AT23" s="15" t="str">
        <f t="shared" si="11"/>
        <v>D</v>
      </c>
      <c r="AU23" s="19">
        <f>GTA!BD28</f>
        <v>44549</v>
      </c>
      <c r="AV23" s="20"/>
    </row>
    <row r="24" spans="1:48" s="16" customFormat="1">
      <c r="A24" s="14"/>
      <c r="B24" s="15" t="str">
        <f t="shared" si="0"/>
        <v>M</v>
      </c>
      <c r="C24" s="28">
        <f>GTA!A29</f>
        <v>44216</v>
      </c>
      <c r="D24" s="20"/>
      <c r="E24" s="14"/>
      <c r="F24" s="15" t="str">
        <f t="shared" si="1"/>
        <v>S</v>
      </c>
      <c r="G24" s="19">
        <f>GTA!F29</f>
        <v>44247</v>
      </c>
      <c r="H24" s="20"/>
      <c r="I24" s="14"/>
      <c r="J24" s="15" t="str">
        <f t="shared" si="2"/>
        <v>S</v>
      </c>
      <c r="K24" s="19">
        <f>GTA!K29</f>
        <v>44275</v>
      </c>
      <c r="L24" s="20"/>
      <c r="M24" s="14"/>
      <c r="N24" s="15" t="str">
        <f t="shared" si="3"/>
        <v>M</v>
      </c>
      <c r="O24" s="19">
        <f>GTA!P29</f>
        <v>44306</v>
      </c>
      <c r="P24" s="20"/>
      <c r="Q24" s="14"/>
      <c r="R24" s="15" t="str">
        <f t="shared" si="4"/>
        <v>J</v>
      </c>
      <c r="S24" s="19">
        <f>GTA!U29</f>
        <v>44336</v>
      </c>
      <c r="T24" s="20"/>
      <c r="U24" s="14"/>
      <c r="V24" s="15" t="str">
        <f t="shared" si="5"/>
        <v>D</v>
      </c>
      <c r="W24" s="19">
        <f>GTA!Z29</f>
        <v>44367</v>
      </c>
      <c r="X24" s="20"/>
      <c r="Y24" s="14"/>
      <c r="Z24" s="15" t="str">
        <f t="shared" si="6"/>
        <v>M</v>
      </c>
      <c r="AA24" s="19">
        <f>GTA!AE29</f>
        <v>44397</v>
      </c>
      <c r="AB24" s="20"/>
      <c r="AC24" s="14"/>
      <c r="AD24" s="15" t="str">
        <f t="shared" si="7"/>
        <v>V</v>
      </c>
      <c r="AE24" s="19">
        <f>GTA!AJ29</f>
        <v>44428</v>
      </c>
      <c r="AF24" s="20"/>
      <c r="AG24" s="14"/>
      <c r="AH24" s="15" t="str">
        <f t="shared" si="8"/>
        <v>L</v>
      </c>
      <c r="AI24" s="19">
        <f>GTA!AO29</f>
        <v>44459</v>
      </c>
      <c r="AJ24" s="20"/>
      <c r="AK24" s="14"/>
      <c r="AL24" s="15" t="str">
        <f t="shared" si="9"/>
        <v>M</v>
      </c>
      <c r="AM24" s="19">
        <f>GTA!AT29</f>
        <v>44489</v>
      </c>
      <c r="AN24" s="20"/>
      <c r="AO24" s="14"/>
      <c r="AP24" s="15" t="str">
        <f t="shared" si="10"/>
        <v>S</v>
      </c>
      <c r="AQ24" s="19">
        <f>GTA!AY29</f>
        <v>44520</v>
      </c>
      <c r="AR24" s="20"/>
      <c r="AS24" s="14"/>
      <c r="AT24" s="15" t="str">
        <f t="shared" si="11"/>
        <v>L</v>
      </c>
      <c r="AU24" s="19">
        <f>GTA!BD29</f>
        <v>44550</v>
      </c>
      <c r="AV24" s="20"/>
    </row>
    <row r="25" spans="1:48" s="16" customFormat="1">
      <c r="A25" s="14"/>
      <c r="B25" s="15" t="str">
        <f t="shared" si="0"/>
        <v>J</v>
      </c>
      <c r="C25" s="28">
        <f>GTA!A30</f>
        <v>44217</v>
      </c>
      <c r="D25" s="20"/>
      <c r="E25" s="14"/>
      <c r="F25" s="15" t="str">
        <f t="shared" si="1"/>
        <v>D</v>
      </c>
      <c r="G25" s="19">
        <f>GTA!F30</f>
        <v>44248</v>
      </c>
      <c r="H25" s="20"/>
      <c r="I25" s="14"/>
      <c r="J25" s="15" t="str">
        <f t="shared" si="2"/>
        <v>D</v>
      </c>
      <c r="K25" s="19">
        <f>GTA!K30</f>
        <v>44276</v>
      </c>
      <c r="L25" s="20"/>
      <c r="M25" s="14"/>
      <c r="N25" s="15" t="str">
        <f t="shared" si="3"/>
        <v>D</v>
      </c>
      <c r="O25" s="19">
        <v>43576</v>
      </c>
      <c r="P25" s="20"/>
      <c r="Q25" s="14"/>
      <c r="R25" s="15" t="str">
        <f t="shared" si="4"/>
        <v>V</v>
      </c>
      <c r="S25" s="19">
        <f>GTA!U30</f>
        <v>44337</v>
      </c>
      <c r="T25" s="20"/>
      <c r="U25" s="14"/>
      <c r="V25" s="15" t="str">
        <f t="shared" si="5"/>
        <v>L</v>
      </c>
      <c r="W25" s="19">
        <f>GTA!Z30</f>
        <v>44368</v>
      </c>
      <c r="X25" s="20"/>
      <c r="Y25" s="14"/>
      <c r="Z25" s="15" t="str">
        <f t="shared" si="6"/>
        <v>M</v>
      </c>
      <c r="AA25" s="19">
        <f>GTA!AE30</f>
        <v>44398</v>
      </c>
      <c r="AB25" s="20"/>
      <c r="AC25" s="14"/>
      <c r="AD25" s="15" t="str">
        <f t="shared" si="7"/>
        <v>S</v>
      </c>
      <c r="AE25" s="19">
        <f>GTA!AJ30</f>
        <v>44429</v>
      </c>
      <c r="AF25" s="20"/>
      <c r="AG25" s="14"/>
      <c r="AH25" s="15" t="str">
        <f t="shared" si="8"/>
        <v>M</v>
      </c>
      <c r="AI25" s="19">
        <f>GTA!AO30</f>
        <v>44460</v>
      </c>
      <c r="AJ25" s="20"/>
      <c r="AK25" s="14"/>
      <c r="AL25" s="15" t="str">
        <f t="shared" si="9"/>
        <v>J</v>
      </c>
      <c r="AM25" s="19">
        <f>GTA!AT30</f>
        <v>44490</v>
      </c>
      <c r="AN25" s="20"/>
      <c r="AO25" s="14"/>
      <c r="AP25" s="15" t="str">
        <f t="shared" si="10"/>
        <v>D</v>
      </c>
      <c r="AQ25" s="19">
        <f>GTA!AY30</f>
        <v>44521</v>
      </c>
      <c r="AR25" s="20"/>
      <c r="AS25" s="14"/>
      <c r="AT25" s="15" t="str">
        <f t="shared" si="11"/>
        <v>M</v>
      </c>
      <c r="AU25" s="19">
        <f>GTA!BD30</f>
        <v>44551</v>
      </c>
      <c r="AV25" s="20"/>
    </row>
    <row r="26" spans="1:48" s="16" customFormat="1">
      <c r="A26" s="14"/>
      <c r="B26" s="15" t="str">
        <f t="shared" si="0"/>
        <v>V</v>
      </c>
      <c r="C26" s="28">
        <f>GTA!A31</f>
        <v>44218</v>
      </c>
      <c r="D26" s="20"/>
      <c r="E26" s="14"/>
      <c r="F26" s="15" t="str">
        <f t="shared" si="1"/>
        <v>L</v>
      </c>
      <c r="G26" s="19">
        <f>GTA!F31</f>
        <v>44249</v>
      </c>
      <c r="H26" s="20"/>
      <c r="I26" s="14"/>
      <c r="J26" s="15" t="str">
        <f t="shared" si="2"/>
        <v>L</v>
      </c>
      <c r="K26" s="19">
        <f>GTA!K31</f>
        <v>44277</v>
      </c>
      <c r="L26" s="20"/>
      <c r="M26" s="14"/>
      <c r="N26" s="15" t="str">
        <f t="shared" si="3"/>
        <v>J</v>
      </c>
      <c r="O26" s="19">
        <f>GTA!P31</f>
        <v>44308</v>
      </c>
      <c r="P26" s="20"/>
      <c r="Q26" s="14"/>
      <c r="R26" s="15" t="str">
        <f t="shared" si="4"/>
        <v>S</v>
      </c>
      <c r="S26" s="19">
        <f>GTA!U31</f>
        <v>44338</v>
      </c>
      <c r="T26" s="20"/>
      <c r="U26" s="14"/>
      <c r="V26" s="15" t="str">
        <f t="shared" si="5"/>
        <v>M</v>
      </c>
      <c r="W26" s="19">
        <f>GTA!Z31</f>
        <v>44369</v>
      </c>
      <c r="X26" s="20"/>
      <c r="Y26" s="14"/>
      <c r="Z26" s="15" t="str">
        <f t="shared" si="6"/>
        <v>J</v>
      </c>
      <c r="AA26" s="19">
        <f>GTA!AE31</f>
        <v>44399</v>
      </c>
      <c r="AB26" s="20"/>
      <c r="AC26" s="14"/>
      <c r="AD26" s="15" t="str">
        <f t="shared" si="7"/>
        <v>D</v>
      </c>
      <c r="AE26" s="19">
        <f>GTA!AJ31</f>
        <v>44430</v>
      </c>
      <c r="AF26" s="20"/>
      <c r="AG26" s="14"/>
      <c r="AH26" s="15" t="str">
        <f t="shared" si="8"/>
        <v>M</v>
      </c>
      <c r="AI26" s="19">
        <f>GTA!AO31</f>
        <v>44461</v>
      </c>
      <c r="AJ26" s="20"/>
      <c r="AK26" s="14"/>
      <c r="AL26" s="15" t="str">
        <f t="shared" si="9"/>
        <v>V</v>
      </c>
      <c r="AM26" s="19">
        <f>GTA!AT31</f>
        <v>44491</v>
      </c>
      <c r="AN26" s="20"/>
      <c r="AO26" s="14"/>
      <c r="AP26" s="15" t="str">
        <f t="shared" si="10"/>
        <v>L</v>
      </c>
      <c r="AQ26" s="19">
        <f>GTA!AY31</f>
        <v>44522</v>
      </c>
      <c r="AR26" s="20"/>
      <c r="AS26" s="14"/>
      <c r="AT26" s="15" t="str">
        <f t="shared" si="11"/>
        <v>M</v>
      </c>
      <c r="AU26" s="19">
        <f>GTA!BD31</f>
        <v>44552</v>
      </c>
      <c r="AV26" s="20"/>
    </row>
    <row r="27" spans="1:48" s="16" customFormat="1">
      <c r="A27" s="14"/>
      <c r="B27" s="15" t="str">
        <f t="shared" si="0"/>
        <v>S</v>
      </c>
      <c r="C27" s="28">
        <f>GTA!A32</f>
        <v>44219</v>
      </c>
      <c r="D27" s="20"/>
      <c r="E27" s="14"/>
      <c r="F27" s="15" t="str">
        <f t="shared" si="1"/>
        <v>M</v>
      </c>
      <c r="G27" s="19">
        <f>GTA!F32</f>
        <v>44250</v>
      </c>
      <c r="H27" s="20"/>
      <c r="I27" s="14"/>
      <c r="J27" s="15" t="str">
        <f t="shared" si="2"/>
        <v>M</v>
      </c>
      <c r="K27" s="19">
        <f>GTA!K32</f>
        <v>44278</v>
      </c>
      <c r="L27" s="20"/>
      <c r="M27" s="14"/>
      <c r="N27" s="15" t="str">
        <f t="shared" si="3"/>
        <v>V</v>
      </c>
      <c r="O27" s="19">
        <f>GTA!P32</f>
        <v>44309</v>
      </c>
      <c r="P27" s="20"/>
      <c r="Q27" s="14"/>
      <c r="R27" s="15" t="str">
        <f t="shared" si="4"/>
        <v>D</v>
      </c>
      <c r="S27" s="19">
        <f>GTA!U32</f>
        <v>44339</v>
      </c>
      <c r="T27" s="20"/>
      <c r="U27" s="14"/>
      <c r="V27" s="15" t="str">
        <f t="shared" si="5"/>
        <v>M</v>
      </c>
      <c r="W27" s="19">
        <f>GTA!Z32</f>
        <v>44370</v>
      </c>
      <c r="X27" s="20"/>
      <c r="Y27" s="14"/>
      <c r="Z27" s="15" t="str">
        <f t="shared" si="6"/>
        <v>V</v>
      </c>
      <c r="AA27" s="19">
        <f>GTA!AE32</f>
        <v>44400</v>
      </c>
      <c r="AB27" s="20"/>
      <c r="AC27" s="14"/>
      <c r="AD27" s="15" t="str">
        <f t="shared" si="7"/>
        <v>L</v>
      </c>
      <c r="AE27" s="19">
        <f>GTA!AJ32</f>
        <v>44431</v>
      </c>
      <c r="AF27" s="20"/>
      <c r="AG27" s="14"/>
      <c r="AH27" s="15" t="str">
        <f t="shared" si="8"/>
        <v>J</v>
      </c>
      <c r="AI27" s="19">
        <f>GTA!AO32</f>
        <v>44462</v>
      </c>
      <c r="AJ27" s="20"/>
      <c r="AK27" s="14"/>
      <c r="AL27" s="15" t="str">
        <f t="shared" si="9"/>
        <v>S</v>
      </c>
      <c r="AM27" s="19">
        <f>GTA!AT32</f>
        <v>44492</v>
      </c>
      <c r="AN27" s="20"/>
      <c r="AO27" s="14"/>
      <c r="AP27" s="15" t="str">
        <f t="shared" si="10"/>
        <v>M</v>
      </c>
      <c r="AQ27" s="19">
        <f>GTA!AY32</f>
        <v>44523</v>
      </c>
      <c r="AR27" s="20"/>
      <c r="AS27" s="14"/>
      <c r="AT27" s="15" t="str">
        <f t="shared" si="11"/>
        <v>J</v>
      </c>
      <c r="AU27" s="19">
        <f>GTA!BD32</f>
        <v>44553</v>
      </c>
      <c r="AV27" s="20"/>
    </row>
    <row r="28" spans="1:48" s="16" customFormat="1">
      <c r="A28" s="14"/>
      <c r="B28" s="15" t="str">
        <f t="shared" si="0"/>
        <v>D</v>
      </c>
      <c r="C28" s="28">
        <f>GTA!A33</f>
        <v>44220</v>
      </c>
      <c r="D28" s="20"/>
      <c r="E28" s="14"/>
      <c r="F28" s="15" t="str">
        <f t="shared" si="1"/>
        <v>M</v>
      </c>
      <c r="G28" s="19">
        <f>GTA!F33</f>
        <v>44251</v>
      </c>
      <c r="H28" s="20"/>
      <c r="I28" s="14"/>
      <c r="J28" s="15" t="str">
        <f t="shared" si="2"/>
        <v>M</v>
      </c>
      <c r="K28" s="19">
        <f>GTA!K33</f>
        <v>44279</v>
      </c>
      <c r="L28" s="20"/>
      <c r="M28" s="14"/>
      <c r="N28" s="15" t="str">
        <f t="shared" si="3"/>
        <v>S</v>
      </c>
      <c r="O28" s="19">
        <f>GTA!P33</f>
        <v>44310</v>
      </c>
      <c r="P28" s="20"/>
      <c r="Q28" s="14"/>
      <c r="R28" s="15" t="str">
        <f t="shared" si="4"/>
        <v>L</v>
      </c>
      <c r="S28" s="19">
        <f>GTA!U33</f>
        <v>44340</v>
      </c>
      <c r="T28" s="20"/>
      <c r="U28" s="14"/>
      <c r="V28" s="15" t="str">
        <f t="shared" si="5"/>
        <v>J</v>
      </c>
      <c r="W28" s="19">
        <f>GTA!Z33</f>
        <v>44371</v>
      </c>
      <c r="X28" s="20"/>
      <c r="Y28" s="14"/>
      <c r="Z28" s="15" t="str">
        <f t="shared" si="6"/>
        <v>S</v>
      </c>
      <c r="AA28" s="19">
        <f>GTA!AE33</f>
        <v>44401</v>
      </c>
      <c r="AB28" s="20"/>
      <c r="AC28" s="14"/>
      <c r="AD28" s="15" t="str">
        <f t="shared" si="7"/>
        <v>M</v>
      </c>
      <c r="AE28" s="19">
        <f>GTA!AJ33</f>
        <v>44432</v>
      </c>
      <c r="AF28" s="20"/>
      <c r="AG28" s="14"/>
      <c r="AH28" s="15" t="str">
        <f t="shared" si="8"/>
        <v>V</v>
      </c>
      <c r="AI28" s="19">
        <f>GTA!AO33</f>
        <v>44463</v>
      </c>
      <c r="AJ28" s="20"/>
      <c r="AK28" s="14"/>
      <c r="AL28" s="15" t="str">
        <f t="shared" si="9"/>
        <v>D</v>
      </c>
      <c r="AM28" s="19">
        <f>GTA!AT33</f>
        <v>44493</v>
      </c>
      <c r="AN28" s="20"/>
      <c r="AO28" s="14"/>
      <c r="AP28" s="15" t="str">
        <f t="shared" si="10"/>
        <v>M</v>
      </c>
      <c r="AQ28" s="19">
        <f>GTA!AY33</f>
        <v>44524</v>
      </c>
      <c r="AR28" s="20"/>
      <c r="AS28" s="14"/>
      <c r="AT28" s="15" t="str">
        <f t="shared" si="11"/>
        <v>V</v>
      </c>
      <c r="AU28" s="19">
        <f>GTA!BD33</f>
        <v>44554</v>
      </c>
      <c r="AV28" s="20"/>
    </row>
    <row r="29" spans="1:48" s="16" customFormat="1">
      <c r="A29" s="14"/>
      <c r="B29" s="15" t="str">
        <f t="shared" si="0"/>
        <v>L</v>
      </c>
      <c r="C29" s="28">
        <f>GTA!A34</f>
        <v>44221</v>
      </c>
      <c r="D29" s="20"/>
      <c r="E29" s="14"/>
      <c r="F29" s="15" t="str">
        <f t="shared" si="1"/>
        <v>J</v>
      </c>
      <c r="G29" s="19">
        <f>GTA!F34</f>
        <v>44252</v>
      </c>
      <c r="H29" s="20"/>
      <c r="I29" s="14"/>
      <c r="J29" s="15" t="str">
        <f t="shared" si="2"/>
        <v>J</v>
      </c>
      <c r="K29" s="19">
        <f>GTA!K34</f>
        <v>44280</v>
      </c>
      <c r="L29" s="20"/>
      <c r="M29" s="14"/>
      <c r="N29" s="15" t="str">
        <f t="shared" si="3"/>
        <v>D</v>
      </c>
      <c r="O29" s="19">
        <f>GTA!P34</f>
        <v>44311</v>
      </c>
      <c r="P29" s="20"/>
      <c r="Q29" s="14"/>
      <c r="R29" s="15" t="str">
        <f t="shared" si="4"/>
        <v>M</v>
      </c>
      <c r="S29" s="19">
        <f>GTA!U34</f>
        <v>44341</v>
      </c>
      <c r="T29" s="20"/>
      <c r="U29" s="14"/>
      <c r="V29" s="15" t="str">
        <f t="shared" si="5"/>
        <v>V</v>
      </c>
      <c r="W29" s="19">
        <f>GTA!Z34</f>
        <v>44372</v>
      </c>
      <c r="X29" s="20"/>
      <c r="Y29" s="14"/>
      <c r="Z29" s="15" t="str">
        <f t="shared" si="6"/>
        <v>D</v>
      </c>
      <c r="AA29" s="19">
        <f>GTA!AE34</f>
        <v>44402</v>
      </c>
      <c r="AB29" s="20"/>
      <c r="AC29" s="14"/>
      <c r="AD29" s="15" t="str">
        <f t="shared" si="7"/>
        <v>M</v>
      </c>
      <c r="AE29" s="19">
        <f>GTA!AJ34</f>
        <v>44433</v>
      </c>
      <c r="AF29" s="20"/>
      <c r="AG29" s="14"/>
      <c r="AH29" s="15" t="str">
        <f t="shared" si="8"/>
        <v>S</v>
      </c>
      <c r="AI29" s="19">
        <f>GTA!AO34</f>
        <v>44464</v>
      </c>
      <c r="AJ29" s="20"/>
      <c r="AK29" s="14"/>
      <c r="AL29" s="15" t="str">
        <f t="shared" si="9"/>
        <v>L</v>
      </c>
      <c r="AM29" s="19">
        <f>GTA!AT34</f>
        <v>44494</v>
      </c>
      <c r="AN29" s="20"/>
      <c r="AO29" s="14"/>
      <c r="AP29" s="15" t="str">
        <f t="shared" si="10"/>
        <v>J</v>
      </c>
      <c r="AQ29" s="19">
        <f>GTA!AY34</f>
        <v>44525</v>
      </c>
      <c r="AR29" s="20"/>
      <c r="AS29" s="14"/>
      <c r="AT29" s="15" t="str">
        <f t="shared" si="11"/>
        <v>S</v>
      </c>
      <c r="AU29" s="19">
        <f>GTA!BD34</f>
        <v>44555</v>
      </c>
      <c r="AV29" s="20"/>
    </row>
    <row r="30" spans="1:48" s="16" customFormat="1">
      <c r="A30" s="14"/>
      <c r="B30" s="15" t="str">
        <f t="shared" si="0"/>
        <v>M</v>
      </c>
      <c r="C30" s="28">
        <f>GTA!A35</f>
        <v>44222</v>
      </c>
      <c r="D30" s="20"/>
      <c r="E30" s="14"/>
      <c r="F30" s="15" t="str">
        <f t="shared" si="1"/>
        <v>V</v>
      </c>
      <c r="G30" s="19">
        <f>GTA!F35</f>
        <v>44253</v>
      </c>
      <c r="H30" s="20"/>
      <c r="I30" s="14"/>
      <c r="J30" s="15" t="str">
        <f t="shared" si="2"/>
        <v>V</v>
      </c>
      <c r="K30" s="19">
        <f>GTA!K35</f>
        <v>44281</v>
      </c>
      <c r="L30" s="20"/>
      <c r="M30" s="14"/>
      <c r="N30" s="15" t="str">
        <f t="shared" si="3"/>
        <v>L</v>
      </c>
      <c r="O30" s="19">
        <f>GTA!P35</f>
        <v>44312</v>
      </c>
      <c r="P30" s="20"/>
      <c r="Q30" s="14"/>
      <c r="R30" s="15" t="str">
        <f t="shared" si="4"/>
        <v>M</v>
      </c>
      <c r="S30" s="19">
        <f>GTA!U35</f>
        <v>44342</v>
      </c>
      <c r="T30" s="20"/>
      <c r="U30" s="14"/>
      <c r="V30" s="15" t="str">
        <f t="shared" si="5"/>
        <v>S</v>
      </c>
      <c r="W30" s="19">
        <f>GTA!Z35</f>
        <v>44373</v>
      </c>
      <c r="X30" s="20"/>
      <c r="Y30" s="14"/>
      <c r="Z30" s="15" t="str">
        <f t="shared" si="6"/>
        <v>L</v>
      </c>
      <c r="AA30" s="19">
        <f>GTA!AE35</f>
        <v>44403</v>
      </c>
      <c r="AB30" s="20"/>
      <c r="AC30" s="14"/>
      <c r="AD30" s="15" t="str">
        <f t="shared" si="7"/>
        <v>J</v>
      </c>
      <c r="AE30" s="19">
        <f>GTA!AJ35</f>
        <v>44434</v>
      </c>
      <c r="AF30" s="20"/>
      <c r="AG30" s="14"/>
      <c r="AH30" s="15" t="str">
        <f t="shared" si="8"/>
        <v>D</v>
      </c>
      <c r="AI30" s="19">
        <f>GTA!AO35</f>
        <v>44465</v>
      </c>
      <c r="AJ30" s="20"/>
      <c r="AK30" s="14"/>
      <c r="AL30" s="15" t="str">
        <f t="shared" si="9"/>
        <v>M</v>
      </c>
      <c r="AM30" s="19">
        <f>GTA!AT35</f>
        <v>44495</v>
      </c>
      <c r="AN30" s="20"/>
      <c r="AO30" s="14"/>
      <c r="AP30" s="15" t="str">
        <f t="shared" si="10"/>
        <v>V</v>
      </c>
      <c r="AQ30" s="19">
        <f>GTA!AY35</f>
        <v>44526</v>
      </c>
      <c r="AR30" s="20"/>
      <c r="AS30" s="14"/>
      <c r="AT30" s="15" t="str">
        <f t="shared" si="11"/>
        <v>D</v>
      </c>
      <c r="AU30" s="19">
        <f>GTA!BD35</f>
        <v>44556</v>
      </c>
      <c r="AV30" s="20"/>
    </row>
    <row r="31" spans="1:48" s="16" customFormat="1">
      <c r="A31" s="14"/>
      <c r="B31" s="15" t="str">
        <f t="shared" si="0"/>
        <v>M</v>
      </c>
      <c r="C31" s="28">
        <f>GTA!A36</f>
        <v>44223</v>
      </c>
      <c r="D31" s="20"/>
      <c r="E31" s="14"/>
      <c r="F31" s="15" t="str">
        <f t="shared" si="1"/>
        <v>S</v>
      </c>
      <c r="G31" s="19">
        <f>GTA!F36</f>
        <v>44254</v>
      </c>
      <c r="H31" s="20"/>
      <c r="I31" s="14"/>
      <c r="J31" s="15" t="str">
        <f t="shared" si="2"/>
        <v>S</v>
      </c>
      <c r="K31" s="19">
        <f>GTA!K36</f>
        <v>44282</v>
      </c>
      <c r="L31" s="20"/>
      <c r="M31" s="14"/>
      <c r="N31" s="15" t="str">
        <f t="shared" si="3"/>
        <v>M</v>
      </c>
      <c r="O31" s="19">
        <f>GTA!P36</f>
        <v>44313</v>
      </c>
      <c r="P31" s="20"/>
      <c r="Q31" s="14"/>
      <c r="R31" s="15" t="str">
        <f t="shared" si="4"/>
        <v>J</v>
      </c>
      <c r="S31" s="19">
        <f>GTA!U36</f>
        <v>44343</v>
      </c>
      <c r="T31" s="20"/>
      <c r="U31" s="14"/>
      <c r="V31" s="15" t="str">
        <f t="shared" si="5"/>
        <v>D</v>
      </c>
      <c r="W31" s="19">
        <f>GTA!Z36</f>
        <v>44374</v>
      </c>
      <c r="X31" s="20"/>
      <c r="Y31" s="14"/>
      <c r="Z31" s="15" t="str">
        <f t="shared" si="6"/>
        <v>M</v>
      </c>
      <c r="AA31" s="19">
        <f>GTA!AE36</f>
        <v>44404</v>
      </c>
      <c r="AB31" s="20"/>
      <c r="AC31" s="14"/>
      <c r="AD31" s="15" t="str">
        <f t="shared" si="7"/>
        <v>V</v>
      </c>
      <c r="AE31" s="19">
        <f>GTA!AJ36</f>
        <v>44435</v>
      </c>
      <c r="AF31" s="20"/>
      <c r="AG31" s="14"/>
      <c r="AH31" s="15" t="str">
        <f t="shared" si="8"/>
        <v>L</v>
      </c>
      <c r="AI31" s="19">
        <f>GTA!AO36</f>
        <v>44466</v>
      </c>
      <c r="AJ31" s="20"/>
      <c r="AK31" s="14"/>
      <c r="AL31" s="15" t="str">
        <f t="shared" si="9"/>
        <v>M</v>
      </c>
      <c r="AM31" s="19">
        <f>GTA!AT36</f>
        <v>44496</v>
      </c>
      <c r="AN31" s="20"/>
      <c r="AO31" s="14"/>
      <c r="AP31" s="15" t="str">
        <f t="shared" si="10"/>
        <v>S</v>
      </c>
      <c r="AQ31" s="19">
        <f>GTA!AY36</f>
        <v>44527</v>
      </c>
      <c r="AR31" s="20"/>
      <c r="AS31" s="14"/>
      <c r="AT31" s="15" t="str">
        <f t="shared" si="11"/>
        <v>L</v>
      </c>
      <c r="AU31" s="19">
        <f>GTA!BD36</f>
        <v>44557</v>
      </c>
      <c r="AV31" s="20"/>
    </row>
    <row r="32" spans="1:48" s="16" customFormat="1">
      <c r="A32" s="14"/>
      <c r="B32" s="15" t="str">
        <f t="shared" si="0"/>
        <v>J</v>
      </c>
      <c r="C32" s="28">
        <f>GTA!A37</f>
        <v>44224</v>
      </c>
      <c r="D32" s="20"/>
      <c r="E32" s="14"/>
      <c r="F32" s="15" t="str">
        <f t="shared" si="1"/>
        <v>D</v>
      </c>
      <c r="G32" s="19">
        <f>GTA!F37</f>
        <v>44255</v>
      </c>
      <c r="H32" s="20"/>
      <c r="I32" s="14"/>
      <c r="J32" s="15" t="str">
        <f t="shared" si="2"/>
        <v>D</v>
      </c>
      <c r="K32" s="19">
        <f>GTA!K37</f>
        <v>44283</v>
      </c>
      <c r="L32" s="20"/>
      <c r="M32" s="14"/>
      <c r="N32" s="15" t="str">
        <f t="shared" si="3"/>
        <v>M</v>
      </c>
      <c r="O32" s="19">
        <f>GTA!P37</f>
        <v>44314</v>
      </c>
      <c r="P32" s="20"/>
      <c r="Q32" s="14"/>
      <c r="R32" s="15" t="str">
        <f t="shared" si="4"/>
        <v>V</v>
      </c>
      <c r="S32" s="19">
        <f>GTA!U37</f>
        <v>44344</v>
      </c>
      <c r="T32" s="20"/>
      <c r="U32" s="14"/>
      <c r="V32" s="15" t="str">
        <f t="shared" si="5"/>
        <v>L</v>
      </c>
      <c r="W32" s="19">
        <f>GTA!Z37</f>
        <v>44375</v>
      </c>
      <c r="X32" s="20"/>
      <c r="Y32" s="14"/>
      <c r="Z32" s="15" t="str">
        <f t="shared" si="6"/>
        <v>M</v>
      </c>
      <c r="AA32" s="19">
        <f>GTA!AE37</f>
        <v>44405</v>
      </c>
      <c r="AB32" s="20"/>
      <c r="AC32" s="14"/>
      <c r="AD32" s="15" t="str">
        <f t="shared" si="7"/>
        <v>S</v>
      </c>
      <c r="AE32" s="19">
        <f>GTA!AJ37</f>
        <v>44436</v>
      </c>
      <c r="AF32" s="20"/>
      <c r="AG32" s="14"/>
      <c r="AH32" s="15" t="str">
        <f t="shared" si="8"/>
        <v>M</v>
      </c>
      <c r="AI32" s="19">
        <f>GTA!AO37</f>
        <v>44467</v>
      </c>
      <c r="AJ32" s="20"/>
      <c r="AK32" s="14"/>
      <c r="AL32" s="15" t="str">
        <f t="shared" si="9"/>
        <v>J</v>
      </c>
      <c r="AM32" s="19">
        <f>GTA!AT37</f>
        <v>44497</v>
      </c>
      <c r="AN32" s="20"/>
      <c r="AO32" s="14"/>
      <c r="AP32" s="15" t="str">
        <f t="shared" si="10"/>
        <v>D</v>
      </c>
      <c r="AQ32" s="19">
        <f>GTA!AY37</f>
        <v>44528</v>
      </c>
      <c r="AR32" s="20"/>
      <c r="AS32" s="14"/>
      <c r="AT32" s="15" t="str">
        <f t="shared" si="11"/>
        <v>M</v>
      </c>
      <c r="AU32" s="19">
        <f>GTA!BD37</f>
        <v>44558</v>
      </c>
      <c r="AV32" s="20"/>
    </row>
    <row r="33" spans="1:49" s="16" customFormat="1">
      <c r="A33" s="14"/>
      <c r="B33" s="15" t="str">
        <f t="shared" si="0"/>
        <v>V</v>
      </c>
      <c r="C33" s="28">
        <f>GTA!A38</f>
        <v>44225</v>
      </c>
      <c r="D33" s="20"/>
      <c r="E33" s="14"/>
      <c r="F33" s="14" t="e">
        <f t="shared" si="1"/>
        <v>#REF!</v>
      </c>
      <c r="G33" s="12" t="e">
        <f>IF(#REF!=TRUE,GTA!F38,"")</f>
        <v>#REF!</v>
      </c>
      <c r="H33" s="21"/>
      <c r="I33" s="14"/>
      <c r="J33" s="15" t="str">
        <f t="shared" si="2"/>
        <v>L</v>
      </c>
      <c r="K33" s="19">
        <f>GTA!K38</f>
        <v>44284</v>
      </c>
      <c r="L33" s="20"/>
      <c r="M33" s="14"/>
      <c r="N33" s="15" t="str">
        <f t="shared" si="3"/>
        <v>J</v>
      </c>
      <c r="O33" s="19">
        <f>GTA!P38</f>
        <v>44315</v>
      </c>
      <c r="P33" s="20"/>
      <c r="Q33" s="14"/>
      <c r="R33" s="15" t="str">
        <f t="shared" si="4"/>
        <v>S</v>
      </c>
      <c r="S33" s="19">
        <f>GTA!U38</f>
        <v>44345</v>
      </c>
      <c r="T33" s="20"/>
      <c r="U33" s="14"/>
      <c r="V33" s="15" t="str">
        <f t="shared" si="5"/>
        <v>M</v>
      </c>
      <c r="W33" s="19">
        <f>GTA!Z38</f>
        <v>44376</v>
      </c>
      <c r="X33" s="20"/>
      <c r="Y33" s="14"/>
      <c r="Z33" s="15" t="str">
        <f t="shared" si="6"/>
        <v>J</v>
      </c>
      <c r="AA33" s="19">
        <f>GTA!AE38</f>
        <v>44406</v>
      </c>
      <c r="AB33" s="20"/>
      <c r="AC33" s="14"/>
      <c r="AD33" s="15" t="str">
        <f t="shared" si="7"/>
        <v>D</v>
      </c>
      <c r="AE33" s="19">
        <f>GTA!AJ38</f>
        <v>44437</v>
      </c>
      <c r="AF33" s="20"/>
      <c r="AG33" s="14"/>
      <c r="AH33" s="15" t="str">
        <f t="shared" si="8"/>
        <v>M</v>
      </c>
      <c r="AI33" s="19">
        <f>GTA!AO38</f>
        <v>44468</v>
      </c>
      <c r="AJ33" s="20"/>
      <c r="AK33" s="14"/>
      <c r="AL33" s="15" t="str">
        <f t="shared" si="9"/>
        <v>V</v>
      </c>
      <c r="AM33" s="19">
        <f>GTA!AT38</f>
        <v>44498</v>
      </c>
      <c r="AN33" s="20"/>
      <c r="AO33" s="14"/>
      <c r="AP33" s="15" t="str">
        <f t="shared" si="10"/>
        <v>L</v>
      </c>
      <c r="AQ33" s="19">
        <f>GTA!AY38</f>
        <v>44529</v>
      </c>
      <c r="AR33" s="20"/>
      <c r="AS33" s="14"/>
      <c r="AT33" s="15" t="str">
        <f t="shared" si="11"/>
        <v>M</v>
      </c>
      <c r="AU33" s="19">
        <f>GTA!BD38</f>
        <v>44559</v>
      </c>
      <c r="AV33" s="20"/>
    </row>
    <row r="34" spans="1:49" s="16" customFormat="1">
      <c r="A34" s="14"/>
      <c r="B34" s="15" t="str">
        <f t="shared" si="0"/>
        <v>S</v>
      </c>
      <c r="C34" s="28">
        <f>GTA!A39</f>
        <v>44226</v>
      </c>
      <c r="D34" s="20"/>
      <c r="E34" s="14"/>
      <c r="F34" s="14"/>
      <c r="G34" s="14"/>
      <c r="H34" s="14"/>
      <c r="I34" s="14"/>
      <c r="J34" s="15" t="str">
        <f t="shared" si="2"/>
        <v>M</v>
      </c>
      <c r="K34" s="19">
        <f>GTA!K39</f>
        <v>44285</v>
      </c>
      <c r="L34" s="20"/>
      <c r="M34" s="14"/>
      <c r="N34" s="15" t="str">
        <f t="shared" si="3"/>
        <v>V</v>
      </c>
      <c r="O34" s="19">
        <f>GTA!P39</f>
        <v>44316</v>
      </c>
      <c r="P34" s="20"/>
      <c r="Q34" s="14"/>
      <c r="R34" s="15" t="str">
        <f t="shared" si="4"/>
        <v>D</v>
      </c>
      <c r="S34" s="19">
        <f>GTA!U39</f>
        <v>44346</v>
      </c>
      <c r="T34" s="20"/>
      <c r="U34" s="14"/>
      <c r="V34" s="15" t="str">
        <f t="shared" si="5"/>
        <v>M</v>
      </c>
      <c r="W34" s="19">
        <f>GTA!Z39</f>
        <v>44377</v>
      </c>
      <c r="X34" s="20"/>
      <c r="Y34" s="14"/>
      <c r="Z34" s="15" t="str">
        <f t="shared" si="6"/>
        <v>V</v>
      </c>
      <c r="AA34" s="19">
        <f>GTA!AE39</f>
        <v>44407</v>
      </c>
      <c r="AB34" s="20"/>
      <c r="AC34" s="14"/>
      <c r="AD34" s="15" t="str">
        <f t="shared" si="7"/>
        <v>L</v>
      </c>
      <c r="AE34" s="19">
        <f>GTA!AJ39</f>
        <v>44438</v>
      </c>
      <c r="AF34" s="20"/>
      <c r="AG34" s="14"/>
      <c r="AH34" s="15" t="str">
        <f t="shared" si="8"/>
        <v>J</v>
      </c>
      <c r="AI34" s="19">
        <f>GTA!AO39</f>
        <v>44469</v>
      </c>
      <c r="AJ34" s="20"/>
      <c r="AK34" s="14"/>
      <c r="AL34" s="15" t="str">
        <f t="shared" si="9"/>
        <v>S</v>
      </c>
      <c r="AM34" s="19">
        <f>GTA!AT39</f>
        <v>44499</v>
      </c>
      <c r="AN34" s="20"/>
      <c r="AO34" s="14"/>
      <c r="AP34" s="15" t="str">
        <f t="shared" si="10"/>
        <v>M</v>
      </c>
      <c r="AQ34" s="19">
        <f>GTA!AY39</f>
        <v>44530</v>
      </c>
      <c r="AR34" s="20"/>
      <c r="AS34" s="14"/>
      <c r="AT34" s="15" t="str">
        <f t="shared" si="11"/>
        <v>J</v>
      </c>
      <c r="AU34" s="19">
        <f>GTA!BD39</f>
        <v>44560</v>
      </c>
      <c r="AV34" s="20"/>
    </row>
    <row r="35" spans="1:49" s="16" customFormat="1">
      <c r="A35" s="14"/>
      <c r="B35" s="15" t="str">
        <f t="shared" si="0"/>
        <v>D</v>
      </c>
      <c r="C35" s="28">
        <f>GTA!A40</f>
        <v>44227</v>
      </c>
      <c r="D35" s="20"/>
      <c r="E35" s="14"/>
      <c r="F35" s="14"/>
      <c r="G35" s="14"/>
      <c r="H35" s="14"/>
      <c r="I35" s="14"/>
      <c r="J35" s="15" t="str">
        <f t="shared" si="2"/>
        <v>M</v>
      </c>
      <c r="K35" s="19">
        <f>GTA!K40</f>
        <v>44286</v>
      </c>
      <c r="L35" s="20"/>
      <c r="M35" s="14"/>
      <c r="N35" s="14"/>
      <c r="O35" s="14"/>
      <c r="P35" s="14"/>
      <c r="Q35" s="14"/>
      <c r="R35" s="15" t="str">
        <f t="shared" si="4"/>
        <v>L</v>
      </c>
      <c r="S35" s="19">
        <f>GTA!U40</f>
        <v>44347</v>
      </c>
      <c r="T35" s="20"/>
      <c r="U35" s="14"/>
      <c r="V35" s="14"/>
      <c r="W35" s="14"/>
      <c r="X35" s="14"/>
      <c r="Y35" s="14"/>
      <c r="Z35" s="15" t="str">
        <f t="shared" si="6"/>
        <v>S</v>
      </c>
      <c r="AA35" s="19">
        <f>GTA!AE40</f>
        <v>44408</v>
      </c>
      <c r="AB35" s="20"/>
      <c r="AC35" s="14"/>
      <c r="AD35" s="15" t="str">
        <f t="shared" si="7"/>
        <v>M</v>
      </c>
      <c r="AE35" s="19">
        <f>GTA!AJ40</f>
        <v>44439</v>
      </c>
      <c r="AF35" s="20"/>
      <c r="AG35" s="14"/>
      <c r="AH35" s="14"/>
      <c r="AI35" s="14"/>
      <c r="AK35" s="14"/>
      <c r="AL35" s="15" t="str">
        <f t="shared" si="9"/>
        <v>D</v>
      </c>
      <c r="AM35" s="19">
        <f>GTA!AT40</f>
        <v>44500</v>
      </c>
      <c r="AN35" s="20"/>
      <c r="AO35" s="14"/>
      <c r="AP35" s="14"/>
      <c r="AQ35" s="14"/>
      <c r="AR35" s="18"/>
      <c r="AS35" s="14"/>
      <c r="AT35" s="15" t="str">
        <f t="shared" si="11"/>
        <v>V</v>
      </c>
      <c r="AU35" s="19">
        <f>GTA!BD40</f>
        <v>44561</v>
      </c>
      <c r="AV35" s="20"/>
    </row>
    <row r="36" spans="1:49">
      <c r="A36" s="8"/>
      <c r="B36" s="8"/>
      <c r="C36" s="8"/>
      <c r="D36" s="9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10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11"/>
      <c r="AO36" s="8"/>
      <c r="AP36" s="8"/>
      <c r="AQ36" s="8"/>
      <c r="AR36" s="8"/>
      <c r="AS36" s="8"/>
      <c r="AT36" s="8"/>
      <c r="AU36" s="8"/>
      <c r="AV36" s="8"/>
      <c r="AW36" s="8"/>
    </row>
    <row r="37" spans="1:49">
      <c r="A37" s="8"/>
      <c r="B37" s="8"/>
      <c r="C37" s="8"/>
      <c r="D37" s="8"/>
      <c r="E37" s="8"/>
      <c r="F37" s="8"/>
      <c r="G37" s="8"/>
      <c r="H37" s="8"/>
      <c r="I37" s="8"/>
      <c r="J37" s="23" t="s">
        <v>12</v>
      </c>
      <c r="K37" s="131" t="s">
        <v>16</v>
      </c>
      <c r="L37" s="132"/>
      <c r="M37" s="132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23" t="s">
        <v>12</v>
      </c>
      <c r="AI37" s="131" t="s">
        <v>16</v>
      </c>
      <c r="AJ37" s="132"/>
      <c r="AK37" s="132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</row>
    <row r="38" spans="1:49">
      <c r="A38" s="8"/>
      <c r="B38" s="8"/>
      <c r="C38" s="8"/>
      <c r="D38" s="8"/>
      <c r="E38" s="8"/>
      <c r="F38" s="8"/>
      <c r="G38" s="8"/>
      <c r="H38" s="8"/>
      <c r="I38" s="8"/>
      <c r="J38" s="22" t="s">
        <v>13</v>
      </c>
      <c r="K38" s="131" t="s">
        <v>17</v>
      </c>
      <c r="L38" s="132"/>
      <c r="M38" s="132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22" t="s">
        <v>13</v>
      </c>
      <c r="AI38" s="131" t="s">
        <v>17</v>
      </c>
      <c r="AJ38" s="132"/>
      <c r="AK38" s="132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</row>
    <row r="39" spans="1:49">
      <c r="A39" s="8"/>
      <c r="B39" s="8"/>
      <c r="C39" s="8"/>
      <c r="D39" s="8"/>
      <c r="E39" s="8"/>
      <c r="F39" s="8"/>
      <c r="G39" s="8"/>
      <c r="H39" s="8"/>
      <c r="I39" s="8"/>
      <c r="J39" s="24" t="s">
        <v>14</v>
      </c>
      <c r="K39" s="131" t="s">
        <v>18</v>
      </c>
      <c r="L39" s="132"/>
      <c r="M39" s="132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24" t="s">
        <v>14</v>
      </c>
      <c r="AI39" s="131" t="s">
        <v>18</v>
      </c>
      <c r="AJ39" s="132"/>
      <c r="AK39" s="132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</row>
    <row r="40" spans="1:49">
      <c r="A40" s="8"/>
      <c r="B40" s="8"/>
      <c r="C40" s="8"/>
      <c r="D40" s="8"/>
      <c r="E40" s="8"/>
      <c r="F40" s="8"/>
      <c r="G40" s="8"/>
      <c r="H40" s="8"/>
      <c r="I40" s="8"/>
      <c r="J40" s="25" t="s">
        <v>15</v>
      </c>
      <c r="K40" s="131" t="s">
        <v>19</v>
      </c>
      <c r="L40" s="132"/>
      <c r="M40" s="132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25" t="s">
        <v>15</v>
      </c>
      <c r="AI40" s="131" t="s">
        <v>19</v>
      </c>
      <c r="AJ40" s="132"/>
      <c r="AK40" s="132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</row>
  </sheetData>
  <mergeCells count="26">
    <mergeCell ref="AT3:AV3"/>
    <mergeCell ref="V3:X3"/>
    <mergeCell ref="Z3:AB3"/>
    <mergeCell ref="AD3:AF3"/>
    <mergeCell ref="AH3:AJ3"/>
    <mergeCell ref="AL3:AN3"/>
    <mergeCell ref="AP3:AR3"/>
    <mergeCell ref="K40:M40"/>
    <mergeCell ref="AI40:AK40"/>
    <mergeCell ref="K37:M37"/>
    <mergeCell ref="K38:M38"/>
    <mergeCell ref="K39:M39"/>
    <mergeCell ref="AI37:AK37"/>
    <mergeCell ref="AI38:AK38"/>
    <mergeCell ref="AI39:AK39"/>
    <mergeCell ref="B3:D3"/>
    <mergeCell ref="F3:H3"/>
    <mergeCell ref="J3:L3"/>
    <mergeCell ref="N3:P3"/>
    <mergeCell ref="R3:T3"/>
    <mergeCell ref="B1:L2"/>
    <mergeCell ref="N1:X2"/>
    <mergeCell ref="Z1:AJ2"/>
    <mergeCell ref="AL1:AV2"/>
    <mergeCell ref="M1:M2"/>
    <mergeCell ref="AK1:AK2"/>
  </mergeCells>
  <conditionalFormatting sqref="H5:H33 L5:L35 P5:P34 T5:T35 X5:X34 AB5:AB35 AF5:AF35 AJ5:AJ34 AN5:AN35 AR5:AR34 AV5:AV35">
    <cfRule type="containsText" dxfId="22" priority="81" operator="containsText" text="J">
      <formula>NOT(ISERROR(SEARCH("J",H5)))</formula>
    </cfRule>
    <cfRule type="containsText" dxfId="21" priority="82" operator="containsText" text="N">
      <formula>NOT(ISERROR(SEARCH("N",H5)))</formula>
    </cfRule>
    <cfRule type="containsText" dxfId="20" priority="83" operator="containsText" text="S">
      <formula>NOT(ISERROR(SEARCH("S",H5)))</formula>
    </cfRule>
    <cfRule type="containsText" dxfId="19" priority="84" operator="containsText" text="M">
      <formula>NOT(ISERROR(SEARCH("M",H5)))</formula>
    </cfRule>
  </conditionalFormatting>
  <conditionalFormatting sqref="B5:B35 F5:F32 J5:J35 N5:N34 R5:R35 V5:V34 Z5:Z35 AD5:AD35 AH5:AH34 AL5:AL35 AP5:AP34 AT5:AT35">
    <cfRule type="containsText" dxfId="18" priority="80" operator="containsText" text="D">
      <formula>NOT(ISERROR(SEARCH("D",B5)))</formula>
    </cfRule>
  </conditionalFormatting>
  <conditionalFormatting sqref="D5:D35">
    <cfRule type="containsText" dxfId="17" priority="1" operator="containsText" text="J">
      <formula>NOT(ISERROR(SEARCH("J",D5)))</formula>
    </cfRule>
    <cfRule type="containsText" dxfId="16" priority="2" operator="containsText" text="N">
      <formula>NOT(ISERROR(SEARCH("N",D5)))</formula>
    </cfRule>
    <cfRule type="containsText" dxfId="15" priority="3" operator="containsText" text="S">
      <formula>NOT(ISERROR(SEARCH("S",D5)))</formula>
    </cfRule>
    <cfRule type="containsText" dxfId="14" priority="4" operator="containsText" text="M">
      <formula>NOT(ISERROR(SEARCH("M",D5)))</formula>
    </cfRule>
  </conditionalFormatting>
  <printOptions horizontalCentered="1" verticalCentered="1"/>
  <pageMargins left="0" right="0" top="0" bottom="0" header="0" footer="0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9" id="{BCFBD5AF-640F-440C-A80E-DA88C371CBC3}">
            <xm:f>COUNTIF(#REF!,GTA!$A10)</xm:f>
            <x14:dxf>
              <font>
                <b/>
                <i val="0"/>
                <color rgb="FFFF0000"/>
              </font>
              <fill>
                <patternFill>
                  <bgColor rgb="FFFFC7CE"/>
                </patternFill>
              </fill>
            </x14:dxf>
          </x14:cfRule>
          <xm:sqref>B5:B35</xm:sqref>
        </x14:conditionalFormatting>
        <x14:conditionalFormatting xmlns:xm="http://schemas.microsoft.com/office/excel/2006/main">
          <x14:cfRule type="expression" priority="78" id="{888F2779-E983-4E6B-8127-3FFE22C5EF16}">
            <xm:f>COUNTIF(#REF!,GTA!$F10)</xm:f>
            <x14:dxf>
              <font>
                <b/>
                <i val="0"/>
                <color rgb="FFF20820"/>
              </font>
              <fill>
                <patternFill>
                  <bgColor rgb="FFFFC7CE"/>
                </patternFill>
              </fill>
            </x14:dxf>
          </x14:cfRule>
          <xm:sqref>F5:F32</xm:sqref>
        </x14:conditionalFormatting>
        <x14:conditionalFormatting xmlns:xm="http://schemas.microsoft.com/office/excel/2006/main">
          <x14:cfRule type="expression" priority="77" id="{C350E18B-DB85-4D73-AA5A-DCC4EF6E7426}">
            <xm:f>COUNTIF(#REF!,GTA!$K10)</xm:f>
            <x14:dxf>
              <font>
                <b/>
                <i val="0"/>
                <color rgb="FFFF0000"/>
              </font>
              <fill>
                <patternFill>
                  <bgColor rgb="FFFFC7CE"/>
                </patternFill>
              </fill>
            </x14:dxf>
          </x14:cfRule>
          <xm:sqref>J5:J35</xm:sqref>
        </x14:conditionalFormatting>
        <x14:conditionalFormatting xmlns:xm="http://schemas.microsoft.com/office/excel/2006/main">
          <x14:cfRule type="expression" priority="76" id="{9EC171AC-7167-41A5-9C90-35F5888CA2F3}">
            <xm:f>COUNTIF(#REF!,GTA!P10)</xm:f>
            <x14:dxf>
              <font>
                <b/>
                <i val="0"/>
                <color rgb="FFFF0000"/>
              </font>
              <fill>
                <patternFill>
                  <bgColor rgb="FFFFC7CE"/>
                </patternFill>
              </fill>
            </x14:dxf>
          </x14:cfRule>
          <xm:sqref>N5:N34</xm:sqref>
        </x14:conditionalFormatting>
        <x14:conditionalFormatting xmlns:xm="http://schemas.microsoft.com/office/excel/2006/main">
          <x14:cfRule type="expression" priority="75" id="{E725BD69-50EE-445A-9A1F-04E1F34484F5}">
            <xm:f>COUNTIF(#REF!,GTA!U10)</xm:f>
            <x14:dxf>
              <font>
                <b/>
                <i val="0"/>
                <color rgb="FFFF0000"/>
              </font>
              <fill>
                <patternFill>
                  <bgColor rgb="FFFFC7CE"/>
                </patternFill>
              </fill>
            </x14:dxf>
          </x14:cfRule>
          <xm:sqref>R5:R35</xm:sqref>
        </x14:conditionalFormatting>
        <x14:conditionalFormatting xmlns:xm="http://schemas.microsoft.com/office/excel/2006/main">
          <x14:cfRule type="expression" priority="74" id="{8FFC6309-F639-4C39-95AD-84B476221C6F}">
            <xm:f>COUNTIF(#REF!,GTA!Z10)</xm:f>
            <x14:dxf>
              <font>
                <b/>
                <i val="0"/>
                <color rgb="FFFF0000"/>
              </font>
              <fill>
                <patternFill>
                  <bgColor rgb="FFFFC7CE"/>
                </patternFill>
              </fill>
            </x14:dxf>
          </x14:cfRule>
          <xm:sqref>V5:V34</xm:sqref>
        </x14:conditionalFormatting>
        <x14:conditionalFormatting xmlns:xm="http://schemas.microsoft.com/office/excel/2006/main">
          <x14:cfRule type="expression" priority="72" id="{9352A61F-4FCB-49F4-9C1F-190CABF8B256}">
            <xm:f>COUNTIF(#REF!,GTA!$AE10)</xm:f>
            <x14:dxf>
              <font>
                <b/>
                <i val="0"/>
                <color rgb="FFFF0000"/>
              </font>
              <fill>
                <patternFill>
                  <bgColor rgb="FFFFC7CE"/>
                </patternFill>
              </fill>
            </x14:dxf>
          </x14:cfRule>
          <xm:sqref>Z5:Z35</xm:sqref>
        </x14:conditionalFormatting>
        <x14:conditionalFormatting xmlns:xm="http://schemas.microsoft.com/office/excel/2006/main">
          <x14:cfRule type="expression" priority="71" id="{7CF51633-5D51-4DB6-A59E-47035B4CBDCA}">
            <xm:f>COUNTIF(#REF!,GTA!$AJ10)</xm:f>
            <x14:dxf>
              <font>
                <b/>
                <i val="0"/>
                <color rgb="FFFF0000"/>
              </font>
              <fill>
                <patternFill>
                  <bgColor rgb="FFFFC7CE"/>
                </patternFill>
              </fill>
            </x14:dxf>
          </x14:cfRule>
          <xm:sqref>AD5:AD35</xm:sqref>
        </x14:conditionalFormatting>
        <x14:conditionalFormatting xmlns:xm="http://schemas.microsoft.com/office/excel/2006/main">
          <x14:cfRule type="expression" priority="70" id="{35625F57-3822-4E1B-94AE-3356F180C4A3}">
            <xm:f>COUNTIF(#REF!,GTA!AO10)</xm:f>
            <x14:dxf>
              <font>
                <b/>
                <i val="0"/>
                <color rgb="FFFF0000"/>
              </font>
              <fill>
                <patternFill>
                  <bgColor rgb="FFFFC7CE"/>
                </patternFill>
              </fill>
            </x14:dxf>
          </x14:cfRule>
          <xm:sqref>AH5:AH34</xm:sqref>
        </x14:conditionalFormatting>
        <x14:conditionalFormatting xmlns:xm="http://schemas.microsoft.com/office/excel/2006/main">
          <x14:cfRule type="expression" priority="69" id="{F603D96E-22B0-4BDC-BFB2-D0F57D3EEC79}">
            <xm:f>COUNTIF(#REF!,GTA!AT10)</xm:f>
            <x14:dxf>
              <font>
                <b/>
                <i val="0"/>
                <color rgb="FFFF0000"/>
              </font>
              <fill>
                <patternFill>
                  <bgColor rgb="FFFFC7CE"/>
                </patternFill>
              </fill>
            </x14:dxf>
          </x14:cfRule>
          <xm:sqref>AL5:AL35</xm:sqref>
        </x14:conditionalFormatting>
        <x14:conditionalFormatting xmlns:xm="http://schemas.microsoft.com/office/excel/2006/main">
          <x14:cfRule type="expression" priority="68" id="{21104BD2-6E8C-4ED2-B7FF-649923490DCC}">
            <xm:f>COUNTIF(#REF!,GTA!AY10)</xm:f>
            <x14:dxf>
              <font>
                <b/>
                <i val="0"/>
                <color rgb="FFFF0000"/>
              </font>
              <fill>
                <patternFill>
                  <bgColor rgb="FFFFC7CE"/>
                </patternFill>
              </fill>
            </x14:dxf>
          </x14:cfRule>
          <xm:sqref>AP5:AP34</xm:sqref>
        </x14:conditionalFormatting>
        <x14:conditionalFormatting xmlns:xm="http://schemas.microsoft.com/office/excel/2006/main">
          <x14:cfRule type="expression" priority="67" id="{4EE675AC-2F52-4366-9952-2FD57C387EF6}">
            <xm:f>COUNTIF(#REF!,GTA!BD10)</xm:f>
            <x14:dxf>
              <font>
                <b/>
                <i val="0"/>
                <color rgb="FFFF0000"/>
              </font>
              <fill>
                <patternFill>
                  <bgColor rgb="FFFFC7CE"/>
                </patternFill>
              </fill>
            </x14:dxf>
          </x14:cfRule>
          <xm:sqref>AT5:AT35</xm:sqref>
        </x14:conditionalFormatting>
        <x14:conditionalFormatting xmlns:xm="http://schemas.microsoft.com/office/excel/2006/main">
          <x14:cfRule type="expression" priority="66" id="{5E0DD86C-91E8-4707-9D3E-C1405E9563F4}">
            <xm:f>FIND("blabla",GTA!$F$38)&gt;0</xm:f>
            <x14:dxf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F33</xm:sqref>
        </x14:conditionalFormatting>
        <x14:conditionalFormatting xmlns:xm="http://schemas.microsoft.com/office/excel/2006/main">
          <x14:cfRule type="expression" priority="65" id="{6A0123E6-F22A-4919-95B2-308F425DE52A}">
            <xm:f>ISNUMBER(GTA!$F$38)</xm:f>
            <x14:dxf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F33:H33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GTA</vt:lpstr>
      <vt:lpstr>Planning imp.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2019-08-02T17:52:15Z</cp:lastPrinted>
  <dcterms:created xsi:type="dcterms:W3CDTF">2019-07-07T16:33:07Z</dcterms:created>
  <dcterms:modified xsi:type="dcterms:W3CDTF">2019-08-03T11:38:14Z</dcterms:modified>
</cp:coreProperties>
</file>