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c68c1e3ce5c91b5/Bureau/"/>
    </mc:Choice>
  </mc:AlternateContent>
  <xr:revisionPtr revIDLastSave="13" documentId="8_{23939405-009F-44EA-A22E-35C001A195A9}" xr6:coauthVersionLast="47" xr6:coauthVersionMax="47" xr10:uidLastSave="{291A60D0-1280-4190-8A8D-CC57C3EB0791}"/>
  <bookViews>
    <workbookView xWindow="-120" yWindow="-120" windowWidth="29040" windowHeight="15840" xr2:uid="{A75F739F-E8BF-4C53-BF58-9BE1CAFEEEC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A14" i="1" l="1"/>
  <c r="BZ14" i="1"/>
  <c r="BY14" i="1"/>
  <c r="BX14" i="1"/>
  <c r="BW14" i="1"/>
  <c r="CB14" i="1" s="1"/>
  <c r="CA13" i="1"/>
  <c r="BZ13" i="1"/>
  <c r="BY13" i="1"/>
  <c r="BX13" i="1"/>
  <c r="BW13" i="1"/>
  <c r="CB13" i="1" s="1"/>
  <c r="I13" i="1"/>
  <c r="J13" i="1" s="1"/>
  <c r="CA12" i="1"/>
  <c r="BZ12" i="1"/>
  <c r="BY12" i="1"/>
  <c r="BX12" i="1"/>
  <c r="BW12" i="1"/>
  <c r="CB12" i="1" s="1"/>
  <c r="CA11" i="1"/>
  <c r="BZ11" i="1"/>
  <c r="BY11" i="1"/>
  <c r="BX11" i="1"/>
  <c r="BW11" i="1"/>
  <c r="CB11" i="1" s="1"/>
  <c r="I11" i="1"/>
  <c r="J11" i="1" s="1"/>
  <c r="CA10" i="1"/>
  <c r="BZ10" i="1"/>
  <c r="BY10" i="1"/>
  <c r="BX10" i="1"/>
  <c r="BW10" i="1"/>
  <c r="CB10" i="1" s="1"/>
  <c r="CA9" i="1"/>
  <c r="BZ9" i="1"/>
  <c r="BY9" i="1"/>
  <c r="BX9" i="1"/>
  <c r="BW9" i="1"/>
  <c r="CB9" i="1" s="1"/>
  <c r="I9" i="1"/>
  <c r="J9" i="1" s="1"/>
  <c r="CA8" i="1"/>
  <c r="BZ8" i="1"/>
  <c r="BY8" i="1"/>
  <c r="BX8" i="1"/>
  <c r="BW8" i="1"/>
  <c r="CB8" i="1" s="1"/>
  <c r="CA7" i="1"/>
  <c r="BZ7" i="1"/>
  <c r="BY7" i="1"/>
  <c r="BX7" i="1"/>
  <c r="BW7" i="1"/>
  <c r="CB7" i="1" s="1"/>
  <c r="I7" i="1"/>
  <c r="J7" i="1" s="1"/>
  <c r="CA6" i="1"/>
  <c r="BZ6" i="1"/>
  <c r="BY6" i="1"/>
  <c r="BX6" i="1"/>
  <c r="BW6" i="1"/>
  <c r="CA5" i="1"/>
  <c r="BZ5" i="1"/>
  <c r="BY5" i="1"/>
  <c r="BX5" i="1"/>
  <c r="BW5" i="1"/>
  <c r="I5" i="1"/>
  <c r="J5" i="1" s="1"/>
  <c r="CA4" i="1"/>
  <c r="BZ4" i="1"/>
  <c r="BY4" i="1"/>
  <c r="BX4" i="1"/>
  <c r="BW4" i="1"/>
  <c r="CB4" i="1" s="1"/>
  <c r="CB3" i="1"/>
  <c r="CA3" i="1"/>
  <c r="BZ3" i="1"/>
  <c r="BY3" i="1"/>
  <c r="BX3" i="1"/>
  <c r="BW3" i="1"/>
  <c r="I3" i="1"/>
  <c r="J3" i="1" s="1"/>
  <c r="CB6" i="1" l="1"/>
  <c r="CB5" i="1"/>
</calcChain>
</file>

<file path=xl/sharedStrings.xml><?xml version="1.0" encoding="utf-8"?>
<sst xmlns="http://schemas.openxmlformats.org/spreadsheetml/2006/main" count="121" uniqueCount="56">
  <si>
    <t>NOM</t>
  </si>
  <si>
    <t>PRENOM</t>
  </si>
  <si>
    <t>GRADE</t>
  </si>
  <si>
    <t>DIV</t>
  </si>
  <si>
    <t>BUR</t>
  </si>
  <si>
    <t>%
Travail</t>
  </si>
  <si>
    <t>CONGES</t>
  </si>
  <si>
    <t>droit</t>
  </si>
  <si>
    <t>pris</t>
  </si>
  <si>
    <t>reste</t>
  </si>
  <si>
    <t>TELETRAVAIL</t>
  </si>
  <si>
    <t xml:space="preserve">MOIS </t>
  </si>
  <si>
    <t>CMO</t>
  </si>
  <si>
    <t>CLD</t>
  </si>
  <si>
    <t>CLM</t>
  </si>
  <si>
    <t>MAT</t>
  </si>
  <si>
    <t>AT</t>
  </si>
  <si>
    <t>TOTAL</t>
  </si>
  <si>
    <t>JOURS 
OUVRES</t>
  </si>
  <si>
    <t>observations</t>
  </si>
  <si>
    <t>TYPE</t>
  </si>
  <si>
    <t>DROIT</t>
  </si>
  <si>
    <t>PRIS</t>
  </si>
  <si>
    <t>RESTE</t>
  </si>
  <si>
    <t>JOURS</t>
  </si>
  <si>
    <t>am</t>
  </si>
  <si>
    <t>pm</t>
  </si>
  <si>
    <t>SACN</t>
  </si>
  <si>
    <t>VQP</t>
  </si>
  <si>
    <t>CA</t>
  </si>
  <si>
    <t>LUNDI</t>
  </si>
  <si>
    <t>JANVIER</t>
  </si>
  <si>
    <t>FÉVRIER</t>
  </si>
  <si>
    <t>ca</t>
  </si>
  <si>
    <t>RTT</t>
  </si>
  <si>
    <t>MARS</t>
  </si>
  <si>
    <t>DATE DEBUT</t>
  </si>
  <si>
    <t>AVRIL</t>
  </si>
  <si>
    <t>ANC</t>
  </si>
  <si>
    <t>MAI</t>
  </si>
  <si>
    <t>JUIN</t>
  </si>
  <si>
    <t>MED</t>
  </si>
  <si>
    <t>DATE FIN</t>
  </si>
  <si>
    <t>JUILLET</t>
  </si>
  <si>
    <t>AOÛT</t>
  </si>
  <si>
    <t>HS</t>
  </si>
  <si>
    <t>SEPTEMBRE</t>
  </si>
  <si>
    <t>TOTAL PRIS</t>
  </si>
  <si>
    <t>OCTOBRE</t>
  </si>
  <si>
    <t>GEM</t>
  </si>
  <si>
    <t>NOVEMBRE</t>
  </si>
  <si>
    <t>DÉCEMBRE</t>
  </si>
  <si>
    <t>RTT NOEL</t>
  </si>
  <si>
    <t>Nom</t>
  </si>
  <si>
    <t>Prenom</t>
  </si>
  <si>
    <t>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</si>
</sst>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8"/>
      <color rgb="FF9C000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83">
    <xf numFmtId="0" fontId="0" fillId="0" borderId="0" xfId="0"/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3" fillId="4" borderId="2" xfId="2" applyFont="1" applyFill="1" applyBorder="1" applyAlignment="1" applyProtection="1">
      <alignment horizontal="center" vertical="center"/>
      <protection locked="0"/>
    </xf>
    <xf numFmtId="0" fontId="3" fillId="4" borderId="3" xfId="2" applyFont="1" applyFill="1" applyBorder="1" applyAlignment="1" applyProtection="1">
      <alignment horizontal="center" vertical="center"/>
      <protection locked="0"/>
    </xf>
    <xf numFmtId="0" fontId="3" fillId="4" borderId="4" xfId="2" applyFont="1" applyFill="1" applyBorder="1" applyAlignment="1" applyProtection="1">
      <alignment horizontal="center" vertical="center"/>
      <protection locked="0"/>
    </xf>
    <xf numFmtId="0" fontId="2" fillId="3" borderId="5" xfId="2" applyFill="1" applyBorder="1" applyAlignment="1" applyProtection="1">
      <alignment vertical="center"/>
      <protection locked="0"/>
    </xf>
    <xf numFmtId="0" fontId="2" fillId="3" borderId="6" xfId="2" applyFill="1" applyBorder="1" applyAlignment="1" applyProtection="1">
      <alignment vertical="center"/>
      <protection locked="0"/>
    </xf>
    <xf numFmtId="0" fontId="3" fillId="3" borderId="7" xfId="2" applyFont="1" applyFill="1" applyBorder="1" applyAlignment="1" applyProtection="1">
      <alignment horizontal="center" vertical="center" wrapText="1"/>
      <protection locked="0"/>
    </xf>
    <xf numFmtId="0" fontId="2" fillId="3" borderId="7" xfId="2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3" fillId="4" borderId="10" xfId="2" applyFont="1" applyFill="1" applyBorder="1" applyAlignment="1" applyProtection="1">
      <alignment horizontal="center" vertical="center"/>
      <protection locked="0"/>
    </xf>
    <xf numFmtId="0" fontId="3" fillId="4" borderId="11" xfId="2" applyFont="1" applyFill="1" applyBorder="1" applyAlignment="1" applyProtection="1">
      <alignment horizontal="center" vertical="center"/>
      <protection locked="0"/>
    </xf>
    <xf numFmtId="0" fontId="3" fillId="4" borderId="12" xfId="2" applyFont="1" applyFill="1" applyBorder="1" applyAlignment="1" applyProtection="1">
      <alignment horizontal="center" vertical="center"/>
      <protection locked="0"/>
    </xf>
    <xf numFmtId="0" fontId="2" fillId="3" borderId="13" xfId="2" applyFill="1" applyBorder="1" applyAlignment="1" applyProtection="1">
      <alignment horizontal="center" vertical="center"/>
      <protection locked="0"/>
    </xf>
    <xf numFmtId="0" fontId="2" fillId="3" borderId="10" xfId="2" applyFill="1" applyBorder="1" applyAlignment="1" applyProtection="1">
      <alignment horizontal="center" vertical="center"/>
      <protection locked="0"/>
    </xf>
    <xf numFmtId="0" fontId="3" fillId="3" borderId="14" xfId="2" applyFont="1" applyFill="1" applyBorder="1" applyAlignment="1" applyProtection="1">
      <alignment horizontal="center" vertical="center" wrapText="1"/>
      <protection locked="0"/>
    </xf>
    <xf numFmtId="0" fontId="2" fillId="3" borderId="14" xfId="2" applyFill="1" applyBorder="1" applyAlignment="1" applyProtection="1">
      <alignment horizontal="center" vertical="center"/>
      <protection locked="0"/>
    </xf>
    <xf numFmtId="0" fontId="2" fillId="5" borderId="1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9" fontId="2" fillId="5" borderId="17" xfId="0" applyNumberFormat="1" applyFont="1" applyFill="1" applyBorder="1" applyAlignment="1">
      <alignment horizontal="center" vertical="center" wrapText="1"/>
    </xf>
    <xf numFmtId="0" fontId="4" fillId="0" borderId="6" xfId="2" applyFont="1" applyBorder="1" applyAlignment="1" applyProtection="1">
      <alignment horizontal="center" vertical="center"/>
      <protection locked="0"/>
    </xf>
    <xf numFmtId="0" fontId="4" fillId="0" borderId="18" xfId="2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3" fillId="0" borderId="19" xfId="2" applyFont="1" applyBorder="1" applyAlignment="1" applyProtection="1">
      <alignment horizontal="center" vertical="center"/>
      <protection locked="0"/>
    </xf>
    <xf numFmtId="0" fontId="6" fillId="6" borderId="4" xfId="1" applyFont="1" applyFill="1" applyBorder="1" applyAlignment="1" applyProtection="1">
      <alignment vertical="center"/>
      <protection locked="0"/>
    </xf>
    <xf numFmtId="0" fontId="6" fillId="6" borderId="3" xfId="1" applyFont="1" applyFill="1" applyBorder="1" applyAlignment="1" applyProtection="1">
      <alignment vertical="center"/>
      <protection locked="0"/>
    </xf>
    <xf numFmtId="0" fontId="3" fillId="7" borderId="4" xfId="2" applyFont="1" applyFill="1" applyBorder="1" applyAlignment="1" applyProtection="1">
      <alignment horizontal="center" vertical="center"/>
      <protection locked="0"/>
    </xf>
    <xf numFmtId="0" fontId="3" fillId="7" borderId="3" xfId="2" applyFont="1" applyFill="1" applyBorder="1" applyAlignment="1" applyProtection="1">
      <alignment horizontal="center" vertical="center"/>
      <protection locked="0"/>
    </xf>
    <xf numFmtId="0" fontId="3" fillId="0" borderId="20" xfId="2" applyFont="1" applyBorder="1" applyAlignment="1" applyProtection="1">
      <alignment horizontal="center" vertical="center"/>
      <protection locked="0"/>
    </xf>
    <xf numFmtId="0" fontId="3" fillId="0" borderId="18" xfId="2" applyFont="1" applyBorder="1" applyAlignment="1" applyProtection="1">
      <alignment horizontal="center" vertical="center"/>
      <protection locked="0"/>
    </xf>
    <xf numFmtId="164" fontId="2" fillId="0" borderId="21" xfId="2" applyNumberFormat="1" applyBorder="1" applyAlignment="1" applyProtection="1">
      <alignment horizontal="center" vertical="center"/>
      <protection locked="0"/>
    </xf>
    <xf numFmtId="164" fontId="2" fillId="0" borderId="22" xfId="2" applyNumberFormat="1" applyBorder="1" applyAlignment="1" applyProtection="1">
      <alignment horizontal="center" vertical="center"/>
      <protection locked="0"/>
    </xf>
    <xf numFmtId="0" fontId="2" fillId="0" borderId="22" xfId="2" applyBorder="1" applyAlignment="1" applyProtection="1">
      <alignment horizontal="center" vertical="center"/>
      <protection locked="0"/>
    </xf>
    <xf numFmtId="0" fontId="2" fillId="0" borderId="23" xfId="2" applyBorder="1" applyAlignment="1" applyProtection="1">
      <alignment horizontal="center" vertical="center"/>
      <protection locked="0"/>
    </xf>
    <xf numFmtId="0" fontId="2" fillId="5" borderId="24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9" fontId="2" fillId="5" borderId="26" xfId="0" applyNumberFormat="1" applyFont="1" applyFill="1" applyBorder="1" applyAlignment="1">
      <alignment horizontal="center" vertical="center" wrapText="1"/>
    </xf>
    <xf numFmtId="0" fontId="4" fillId="0" borderId="27" xfId="2" applyFont="1" applyBorder="1" applyAlignment="1" applyProtection="1">
      <alignment horizontal="center" vertical="center"/>
      <protection locked="0"/>
    </xf>
    <xf numFmtId="0" fontId="4" fillId="0" borderId="28" xfId="2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3" fillId="0" borderId="29" xfId="2" applyFont="1" applyBorder="1" applyAlignment="1" applyProtection="1">
      <alignment horizontal="center" vertical="center"/>
      <protection locked="0"/>
    </xf>
    <xf numFmtId="0" fontId="3" fillId="0" borderId="4" xfId="2" applyFont="1" applyBorder="1" applyAlignment="1" applyProtection="1">
      <alignment horizontal="center" vertical="center"/>
      <protection locked="0"/>
    </xf>
    <xf numFmtId="0" fontId="3" fillId="0" borderId="3" xfId="2" applyFont="1" applyBorder="1" applyAlignment="1" applyProtection="1">
      <alignment horizontal="center" vertical="center"/>
      <protection locked="0"/>
    </xf>
    <xf numFmtId="0" fontId="3" fillId="8" borderId="4" xfId="2" applyFont="1" applyFill="1" applyBorder="1" applyAlignment="1" applyProtection="1">
      <alignment horizontal="center" vertical="center"/>
      <protection locked="0"/>
    </xf>
    <xf numFmtId="0" fontId="3" fillId="8" borderId="3" xfId="2" applyFont="1" applyFill="1" applyBorder="1" applyAlignment="1" applyProtection="1">
      <alignment horizontal="center" vertical="center"/>
      <protection locked="0"/>
    </xf>
    <xf numFmtId="0" fontId="3" fillId="8" borderId="2" xfId="2" applyFont="1" applyFill="1" applyBorder="1" applyAlignment="1" applyProtection="1">
      <alignment horizontal="center" vertical="center"/>
      <protection locked="0"/>
    </xf>
    <xf numFmtId="0" fontId="2" fillId="0" borderId="25" xfId="2" applyBorder="1" applyAlignment="1" applyProtection="1">
      <alignment horizontal="center" vertical="center"/>
      <protection locked="0"/>
    </xf>
    <xf numFmtId="0" fontId="2" fillId="0" borderId="30" xfId="2" applyBorder="1" applyAlignment="1" applyProtection="1">
      <alignment horizontal="center" vertical="center"/>
      <protection locked="0"/>
    </xf>
    <xf numFmtId="0" fontId="4" fillId="0" borderId="31" xfId="2" applyFont="1" applyBorder="1" applyAlignment="1" applyProtection="1">
      <alignment horizontal="center" vertical="center"/>
      <protection locked="0"/>
    </xf>
    <xf numFmtId="0" fontId="4" fillId="0" borderId="32" xfId="2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2" fillId="4" borderId="4" xfId="2" applyFill="1" applyBorder="1" applyAlignment="1" applyProtection="1">
      <alignment horizontal="center" vertical="center"/>
      <protection locked="0"/>
    </xf>
    <xf numFmtId="0" fontId="3" fillId="7" borderId="4" xfId="2" applyFont="1" applyFill="1" applyBorder="1" applyAlignment="1">
      <alignment horizontal="center" vertical="center"/>
    </xf>
    <xf numFmtId="0" fontId="3" fillId="7" borderId="3" xfId="2" applyFont="1" applyFill="1" applyBorder="1" applyAlignment="1">
      <alignment horizontal="center" vertical="center"/>
    </xf>
    <xf numFmtId="0" fontId="0" fillId="0" borderId="33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3" fillId="7" borderId="4" xfId="2" applyFont="1" applyFill="1" applyBorder="1" applyAlignment="1" applyProtection="1">
      <alignment horizontal="center" vertical="center"/>
      <protection locked="0"/>
    </xf>
    <xf numFmtId="0" fontId="3" fillId="7" borderId="2" xfId="2" applyFont="1" applyFill="1" applyBorder="1" applyAlignment="1" applyProtection="1">
      <alignment horizontal="center" vertical="center"/>
      <protection locked="0"/>
    </xf>
    <xf numFmtId="0" fontId="3" fillId="7" borderId="3" xfId="2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7" borderId="2" xfId="2" applyFont="1" applyFill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 vertical="center"/>
      <protection locked="0"/>
    </xf>
    <xf numFmtId="0" fontId="2" fillId="5" borderId="34" xfId="0" applyFont="1" applyFill="1" applyBorder="1" applyAlignment="1">
      <alignment horizontal="center" vertical="center" wrapText="1"/>
    </xf>
    <xf numFmtId="0" fontId="2" fillId="5" borderId="35" xfId="0" applyFont="1" applyFill="1" applyBorder="1" applyAlignment="1">
      <alignment horizontal="center" vertical="center" wrapText="1"/>
    </xf>
    <xf numFmtId="9" fontId="2" fillId="5" borderId="36" xfId="0" applyNumberFormat="1" applyFont="1" applyFill="1" applyBorder="1" applyAlignment="1">
      <alignment horizontal="center" vertical="center" wrapText="1"/>
    </xf>
    <xf numFmtId="0" fontId="4" fillId="0" borderId="10" xfId="2" applyFont="1" applyBorder="1" applyAlignment="1" applyProtection="1">
      <alignment horizontal="center" vertical="center"/>
      <protection locked="0"/>
    </xf>
    <xf numFmtId="0" fontId="4" fillId="0" borderId="11" xfId="2" applyFont="1" applyBorder="1" applyAlignment="1" applyProtection="1">
      <alignment horizontal="center" vertical="center"/>
      <protection locked="0"/>
    </xf>
    <xf numFmtId="0" fontId="5" fillId="0" borderId="37" xfId="0" applyFont="1" applyBorder="1" applyAlignment="1" applyProtection="1">
      <alignment horizontal="center" vertical="center"/>
      <protection locked="0"/>
    </xf>
    <xf numFmtId="0" fontId="3" fillId="0" borderId="37" xfId="2" applyFont="1" applyBorder="1" applyAlignment="1" applyProtection="1">
      <alignment horizontal="center" vertical="center"/>
      <protection locked="0"/>
    </xf>
    <xf numFmtId="0" fontId="3" fillId="0" borderId="38" xfId="2" applyFont="1" applyBorder="1" applyAlignment="1" applyProtection="1">
      <alignment horizontal="center" vertical="center"/>
      <protection locked="0"/>
    </xf>
    <xf numFmtId="0" fontId="3" fillId="0" borderId="39" xfId="2" applyFont="1" applyBorder="1" applyAlignment="1" applyProtection="1">
      <alignment horizontal="center" vertical="center"/>
      <protection locked="0"/>
    </xf>
    <xf numFmtId="0" fontId="3" fillId="7" borderId="38" xfId="2" applyFont="1" applyFill="1" applyBorder="1" applyAlignment="1" applyProtection="1">
      <alignment horizontal="center" vertical="center"/>
      <protection locked="0"/>
    </xf>
    <xf numFmtId="0" fontId="3" fillId="7" borderId="39" xfId="2" applyFont="1" applyFill="1" applyBorder="1" applyAlignment="1" applyProtection="1">
      <alignment horizontal="center" vertical="center"/>
      <protection locked="0"/>
    </xf>
    <xf numFmtId="0" fontId="6" fillId="6" borderId="38" xfId="1" applyFont="1" applyFill="1" applyBorder="1" applyAlignment="1" applyProtection="1">
      <alignment horizontal="center" vertical="center"/>
      <protection locked="0"/>
    </xf>
    <xf numFmtId="0" fontId="6" fillId="6" borderId="40" xfId="1" applyFont="1" applyFill="1" applyBorder="1" applyAlignment="1" applyProtection="1">
      <alignment horizontal="center" vertical="center"/>
      <protection locked="0"/>
    </xf>
    <xf numFmtId="0" fontId="6" fillId="6" borderId="39" xfId="1" applyFont="1" applyFill="1" applyBorder="1" applyAlignment="1" applyProtection="1">
      <alignment horizontal="center" vertical="center"/>
      <protection locked="0"/>
    </xf>
    <xf numFmtId="164" fontId="2" fillId="0" borderId="41" xfId="2" applyNumberFormat="1" applyBorder="1" applyAlignment="1" applyProtection="1">
      <alignment horizontal="center" vertical="center"/>
      <protection locked="0"/>
    </xf>
    <xf numFmtId="164" fontId="2" fillId="0" borderId="37" xfId="2" applyNumberFormat="1" applyBorder="1" applyAlignment="1" applyProtection="1">
      <alignment horizontal="center" vertical="center"/>
      <protection locked="0"/>
    </xf>
    <xf numFmtId="0" fontId="2" fillId="0" borderId="35" xfId="2" applyBorder="1" applyAlignment="1" applyProtection="1">
      <alignment horizontal="center" vertical="center"/>
      <protection locked="0"/>
    </xf>
    <xf numFmtId="0" fontId="2" fillId="0" borderId="42" xfId="2" applyBorder="1" applyAlignment="1" applyProtection="1">
      <alignment horizontal="center" vertical="center"/>
      <protection locked="0"/>
    </xf>
  </cellXfs>
  <cellStyles count="3">
    <cellStyle name="Insatisfaisant" xfId="1" builtinId="27"/>
    <cellStyle name="Normal" xfId="0" builtinId="0"/>
    <cellStyle name="Normal 2" xfId="2" xr:uid="{39CEFA08-2A91-4101-8AEE-BBB98F2E55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96E30-EAE1-47FA-89C5-F82D435BB8C9}">
  <dimension ref="A1:CD14"/>
  <sheetViews>
    <sheetView tabSelected="1" topLeftCell="C1" workbookViewId="0">
      <selection activeCell="W7" sqref="W7"/>
    </sheetView>
  </sheetViews>
  <sheetFormatPr baseColWidth="10" defaultRowHeight="15" x14ac:dyDescent="0.25"/>
  <sheetData>
    <row r="1" spans="1:82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>
        <v>1</v>
      </c>
      <c r="N1" s="4"/>
      <c r="O1" s="5">
        <v>2</v>
      </c>
      <c r="P1" s="4"/>
      <c r="Q1" s="5">
        <v>3</v>
      </c>
      <c r="R1" s="4"/>
      <c r="S1" s="5">
        <v>4</v>
      </c>
      <c r="T1" s="4"/>
      <c r="U1" s="5">
        <v>5</v>
      </c>
      <c r="V1" s="4"/>
      <c r="W1" s="5">
        <v>6</v>
      </c>
      <c r="X1" s="4"/>
      <c r="Y1" s="5">
        <v>7</v>
      </c>
      <c r="Z1" s="4"/>
      <c r="AA1" s="5">
        <v>8</v>
      </c>
      <c r="AB1" s="4"/>
      <c r="AC1" s="5">
        <v>9</v>
      </c>
      <c r="AD1" s="4"/>
      <c r="AE1" s="5">
        <v>10</v>
      </c>
      <c r="AF1" s="4"/>
      <c r="AG1" s="5">
        <v>11</v>
      </c>
      <c r="AH1" s="4"/>
      <c r="AI1" s="5">
        <v>12</v>
      </c>
      <c r="AJ1" s="4"/>
      <c r="AK1" s="5">
        <v>13</v>
      </c>
      <c r="AL1" s="4"/>
      <c r="AM1" s="5">
        <v>14</v>
      </c>
      <c r="AN1" s="4"/>
      <c r="AO1" s="5">
        <v>15</v>
      </c>
      <c r="AP1" s="4"/>
      <c r="AQ1" s="5">
        <v>16</v>
      </c>
      <c r="AR1" s="4"/>
      <c r="AS1" s="5">
        <v>17</v>
      </c>
      <c r="AT1" s="4"/>
      <c r="AU1" s="5">
        <v>18</v>
      </c>
      <c r="AV1" s="4"/>
      <c r="AW1" s="5">
        <v>19</v>
      </c>
      <c r="AX1" s="4"/>
      <c r="AY1" s="5">
        <v>20</v>
      </c>
      <c r="AZ1" s="4"/>
      <c r="BA1" s="5">
        <v>21</v>
      </c>
      <c r="BB1" s="4"/>
      <c r="BC1" s="5">
        <v>22</v>
      </c>
      <c r="BD1" s="4"/>
      <c r="BE1" s="5">
        <v>23</v>
      </c>
      <c r="BF1" s="4"/>
      <c r="BG1" s="5">
        <v>24</v>
      </c>
      <c r="BH1" s="4"/>
      <c r="BI1" s="5">
        <v>25</v>
      </c>
      <c r="BJ1" s="4"/>
      <c r="BK1" s="5">
        <v>26</v>
      </c>
      <c r="BL1" s="4"/>
      <c r="BM1" s="5">
        <v>27</v>
      </c>
      <c r="BN1" s="4"/>
      <c r="BO1" s="5">
        <v>28</v>
      </c>
      <c r="BP1" s="4"/>
      <c r="BQ1" s="5">
        <v>29</v>
      </c>
      <c r="BR1" s="4"/>
      <c r="BS1" s="5">
        <v>30</v>
      </c>
      <c r="BT1" s="4"/>
      <c r="BU1" s="5">
        <v>31</v>
      </c>
      <c r="BV1" s="3"/>
      <c r="BW1" s="6" t="s">
        <v>12</v>
      </c>
      <c r="BX1" s="7" t="s">
        <v>13</v>
      </c>
      <c r="BY1" s="7" t="s">
        <v>14</v>
      </c>
      <c r="BZ1" s="7" t="s">
        <v>15</v>
      </c>
      <c r="CA1" s="7" t="s">
        <v>16</v>
      </c>
      <c r="CB1" s="7" t="s">
        <v>17</v>
      </c>
      <c r="CC1" s="8" t="s">
        <v>18</v>
      </c>
      <c r="CD1" s="9" t="s">
        <v>19</v>
      </c>
    </row>
    <row r="2" spans="1:82" ht="15.75" thickBot="1" x14ac:dyDescent="0.3">
      <c r="A2" s="10"/>
      <c r="B2" s="10"/>
      <c r="C2" s="10"/>
      <c r="D2" s="10"/>
      <c r="E2" s="10"/>
      <c r="F2" s="10"/>
      <c r="G2" s="11" t="s">
        <v>20</v>
      </c>
      <c r="H2" s="11" t="s">
        <v>21</v>
      </c>
      <c r="I2" s="11" t="s">
        <v>22</v>
      </c>
      <c r="J2" s="11" t="s">
        <v>23</v>
      </c>
      <c r="K2" s="11" t="s">
        <v>24</v>
      </c>
      <c r="L2" s="11"/>
      <c r="M2" s="12" t="s">
        <v>25</v>
      </c>
      <c r="N2" s="13" t="s">
        <v>26</v>
      </c>
      <c r="O2" s="14" t="s">
        <v>25</v>
      </c>
      <c r="P2" s="13" t="s">
        <v>26</v>
      </c>
      <c r="Q2" s="14" t="s">
        <v>25</v>
      </c>
      <c r="R2" s="13" t="s">
        <v>26</v>
      </c>
      <c r="S2" s="14" t="s">
        <v>25</v>
      </c>
      <c r="T2" s="13" t="s">
        <v>26</v>
      </c>
      <c r="U2" s="14" t="s">
        <v>25</v>
      </c>
      <c r="V2" s="13" t="s">
        <v>26</v>
      </c>
      <c r="W2" s="14" t="s">
        <v>25</v>
      </c>
      <c r="X2" s="13" t="s">
        <v>26</v>
      </c>
      <c r="Y2" s="14" t="s">
        <v>25</v>
      </c>
      <c r="Z2" s="13" t="s">
        <v>26</v>
      </c>
      <c r="AA2" s="14" t="s">
        <v>25</v>
      </c>
      <c r="AB2" s="13" t="s">
        <v>26</v>
      </c>
      <c r="AC2" s="14" t="s">
        <v>25</v>
      </c>
      <c r="AD2" s="13" t="s">
        <v>26</v>
      </c>
      <c r="AE2" s="14" t="s">
        <v>25</v>
      </c>
      <c r="AF2" s="13" t="s">
        <v>26</v>
      </c>
      <c r="AG2" s="14" t="s">
        <v>25</v>
      </c>
      <c r="AH2" s="13" t="s">
        <v>26</v>
      </c>
      <c r="AI2" s="14" t="s">
        <v>25</v>
      </c>
      <c r="AJ2" s="13" t="s">
        <v>26</v>
      </c>
      <c r="AK2" s="14" t="s">
        <v>25</v>
      </c>
      <c r="AL2" s="13" t="s">
        <v>26</v>
      </c>
      <c r="AM2" s="14" t="s">
        <v>25</v>
      </c>
      <c r="AN2" s="13" t="s">
        <v>26</v>
      </c>
      <c r="AO2" s="14" t="s">
        <v>25</v>
      </c>
      <c r="AP2" s="13" t="s">
        <v>26</v>
      </c>
      <c r="AQ2" s="14" t="s">
        <v>25</v>
      </c>
      <c r="AR2" s="13" t="s">
        <v>26</v>
      </c>
      <c r="AS2" s="14" t="s">
        <v>25</v>
      </c>
      <c r="AT2" s="13" t="s">
        <v>26</v>
      </c>
      <c r="AU2" s="14" t="s">
        <v>25</v>
      </c>
      <c r="AV2" s="13" t="s">
        <v>26</v>
      </c>
      <c r="AW2" s="14" t="s">
        <v>25</v>
      </c>
      <c r="AX2" s="13" t="s">
        <v>26</v>
      </c>
      <c r="AY2" s="14" t="s">
        <v>25</v>
      </c>
      <c r="AZ2" s="13" t="s">
        <v>26</v>
      </c>
      <c r="BA2" s="14" t="s">
        <v>25</v>
      </c>
      <c r="BB2" s="13" t="s">
        <v>26</v>
      </c>
      <c r="BC2" s="14" t="s">
        <v>25</v>
      </c>
      <c r="BD2" s="13" t="s">
        <v>26</v>
      </c>
      <c r="BE2" s="14" t="s">
        <v>25</v>
      </c>
      <c r="BF2" s="13" t="s">
        <v>26</v>
      </c>
      <c r="BG2" s="14" t="s">
        <v>25</v>
      </c>
      <c r="BH2" s="13" t="s">
        <v>26</v>
      </c>
      <c r="BI2" s="14" t="s">
        <v>25</v>
      </c>
      <c r="BJ2" s="13" t="s">
        <v>26</v>
      </c>
      <c r="BK2" s="14" t="s">
        <v>25</v>
      </c>
      <c r="BL2" s="13" t="s">
        <v>26</v>
      </c>
      <c r="BM2" s="14" t="s">
        <v>25</v>
      </c>
      <c r="BN2" s="13" t="s">
        <v>26</v>
      </c>
      <c r="BO2" s="14" t="s">
        <v>25</v>
      </c>
      <c r="BP2" s="13" t="s">
        <v>26</v>
      </c>
      <c r="BQ2" s="14" t="s">
        <v>25</v>
      </c>
      <c r="BR2" s="13" t="s">
        <v>26</v>
      </c>
      <c r="BS2" s="14" t="s">
        <v>25</v>
      </c>
      <c r="BT2" s="13" t="s">
        <v>26</v>
      </c>
      <c r="BU2" s="14" t="s">
        <v>25</v>
      </c>
      <c r="BV2" s="12" t="s">
        <v>26</v>
      </c>
      <c r="BW2" s="15"/>
      <c r="BX2" s="16"/>
      <c r="BY2" s="16"/>
      <c r="BZ2" s="16"/>
      <c r="CA2" s="16"/>
      <c r="CB2" s="16"/>
      <c r="CC2" s="17"/>
      <c r="CD2" s="18"/>
    </row>
    <row r="3" spans="1:82" x14ac:dyDescent="0.25">
      <c r="A3" s="19" t="s">
        <v>53</v>
      </c>
      <c r="B3" s="20" t="s">
        <v>54</v>
      </c>
      <c r="C3" s="20" t="s">
        <v>27</v>
      </c>
      <c r="D3" s="20" t="s">
        <v>55</v>
      </c>
      <c r="E3" s="20" t="s">
        <v>28</v>
      </c>
      <c r="F3" s="21">
        <v>1</v>
      </c>
      <c r="G3" s="22" t="s">
        <v>29</v>
      </c>
      <c r="H3" s="22">
        <v>22.5</v>
      </c>
      <c r="I3" s="22">
        <f>(COUNTIF($M3:$BV14,$G3))*0.5</f>
        <v>2.5</v>
      </c>
      <c r="J3" s="23">
        <f>H3-I3</f>
        <v>20</v>
      </c>
      <c r="K3" s="24" t="s">
        <v>30</v>
      </c>
      <c r="L3" s="25" t="s">
        <v>31</v>
      </c>
      <c r="M3" s="26"/>
      <c r="N3" s="27"/>
      <c r="O3" s="28"/>
      <c r="P3" s="29"/>
      <c r="Q3" s="28"/>
      <c r="R3" s="29"/>
      <c r="S3" s="30"/>
      <c r="T3" s="31"/>
      <c r="U3" s="30"/>
      <c r="V3" s="31"/>
      <c r="W3" s="30"/>
      <c r="X3" s="31"/>
      <c r="Y3" s="30"/>
      <c r="Z3" s="31"/>
      <c r="AA3" s="30"/>
      <c r="AB3" s="31"/>
      <c r="AC3" s="28"/>
      <c r="AD3" s="29"/>
      <c r="AE3" s="28"/>
      <c r="AF3" s="29"/>
      <c r="AG3" s="30"/>
      <c r="AH3" s="31"/>
      <c r="AI3" s="30"/>
      <c r="AJ3" s="31"/>
      <c r="AK3" s="30"/>
      <c r="AL3" s="31"/>
      <c r="AM3" s="30"/>
      <c r="AN3" s="31"/>
      <c r="AO3" s="30"/>
      <c r="AP3" s="31"/>
      <c r="AQ3" s="28"/>
      <c r="AR3" s="29"/>
      <c r="AS3" s="28"/>
      <c r="AT3" s="29"/>
      <c r="AU3" s="30"/>
      <c r="AV3" s="31"/>
      <c r="AW3" s="30"/>
      <c r="AX3" s="31"/>
      <c r="AY3" s="30"/>
      <c r="AZ3" s="31"/>
      <c r="BA3" s="30"/>
      <c r="BB3" s="31"/>
      <c r="BC3" s="30"/>
      <c r="BD3" s="31"/>
      <c r="BE3" s="28"/>
      <c r="BF3" s="29"/>
      <c r="BG3" s="28"/>
      <c r="BH3" s="29"/>
      <c r="BI3" s="30"/>
      <c r="BJ3" s="31"/>
      <c r="BK3" s="30"/>
      <c r="BL3" s="31"/>
      <c r="BM3" s="30"/>
      <c r="BN3" s="31"/>
      <c r="BO3" s="30"/>
      <c r="BP3" s="31"/>
      <c r="BQ3" s="30"/>
      <c r="BR3" s="31"/>
      <c r="BS3" s="28"/>
      <c r="BT3" s="29"/>
      <c r="BU3" s="28"/>
      <c r="BV3" s="29"/>
      <c r="BW3" s="32">
        <f>(COUNTIF($M3:$BV3,$BW$1))*0.5</f>
        <v>0</v>
      </c>
      <c r="BX3" s="33">
        <f>(COUNTIF($M3:$BV3,$BX$1))*0.5</f>
        <v>0</v>
      </c>
      <c r="BY3" s="33">
        <f>(COUNTIF($M3:$BV3,$BY$1))*0.5</f>
        <v>0</v>
      </c>
      <c r="BZ3" s="33">
        <f>(COUNTIF($M3:$BV3,$BZ$1))*0.5</f>
        <v>0</v>
      </c>
      <c r="CA3" s="33">
        <f>(COUNTIF($M3:$BV3,$CA$1))*0.5</f>
        <v>0</v>
      </c>
      <c r="CB3" s="33">
        <f t="shared" ref="CB3" si="0">(COUNTIF($M3:$BV3,$BW$1))*0.5</f>
        <v>0</v>
      </c>
      <c r="CC3" s="34"/>
      <c r="CD3" s="35"/>
    </row>
    <row r="4" spans="1:82" x14ac:dyDescent="0.25">
      <c r="A4" s="36"/>
      <c r="B4" s="37"/>
      <c r="C4" s="37"/>
      <c r="D4" s="37"/>
      <c r="E4" s="37"/>
      <c r="F4" s="38"/>
      <c r="G4" s="39"/>
      <c r="H4" s="39"/>
      <c r="I4" s="39"/>
      <c r="J4" s="40"/>
      <c r="K4" s="41"/>
      <c r="L4" s="42" t="s">
        <v>32</v>
      </c>
      <c r="M4" s="43"/>
      <c r="N4" s="44"/>
      <c r="O4" s="43"/>
      <c r="P4" s="44"/>
      <c r="Q4" s="43"/>
      <c r="R4" s="44"/>
      <c r="S4" s="43"/>
      <c r="T4" s="44"/>
      <c r="U4" s="43" t="s">
        <v>33</v>
      </c>
      <c r="V4" s="44"/>
      <c r="W4" s="28"/>
      <c r="X4" s="29"/>
      <c r="Y4" s="28"/>
      <c r="Z4" s="29"/>
      <c r="AA4" s="43"/>
      <c r="AB4" s="44"/>
      <c r="AC4" s="43"/>
      <c r="AD4" s="44"/>
      <c r="AE4" s="43"/>
      <c r="AF4" s="44"/>
      <c r="AG4" s="43"/>
      <c r="AH4" s="44"/>
      <c r="AI4" s="43"/>
      <c r="AJ4" s="44"/>
      <c r="AK4" s="28"/>
      <c r="AL4" s="29"/>
      <c r="AM4" s="28"/>
      <c r="AN4" s="29"/>
      <c r="AO4" s="43"/>
      <c r="AP4" s="44"/>
      <c r="AQ4" s="43"/>
      <c r="AR4" s="44"/>
      <c r="AS4" s="43"/>
      <c r="AT4" s="44"/>
      <c r="AU4" s="43"/>
      <c r="AV4" s="44"/>
      <c r="AW4" s="43"/>
      <c r="AX4" s="44"/>
      <c r="AY4" s="28"/>
      <c r="AZ4" s="29"/>
      <c r="BA4" s="28"/>
      <c r="BB4" s="29"/>
      <c r="BC4" s="43"/>
      <c r="BD4" s="44"/>
      <c r="BE4" s="43"/>
      <c r="BF4" s="44"/>
      <c r="BG4" s="43"/>
      <c r="BH4" s="44"/>
      <c r="BI4" s="43"/>
      <c r="BJ4" s="44"/>
      <c r="BK4" s="43"/>
      <c r="BL4" s="44"/>
      <c r="BM4" s="28"/>
      <c r="BN4" s="29"/>
      <c r="BO4" s="28"/>
      <c r="BP4" s="29"/>
      <c r="BQ4" s="45"/>
      <c r="BR4" s="46"/>
      <c r="BS4" s="45"/>
      <c r="BT4" s="46"/>
      <c r="BU4" s="45"/>
      <c r="BV4" s="47"/>
      <c r="BW4" s="32">
        <f t="shared" ref="BW4:BW14" si="1">(COUNTIF($M4:$BV4,$BW$1))*0.5</f>
        <v>0</v>
      </c>
      <c r="BX4" s="33">
        <f t="shared" ref="BX4:BX14" si="2">(COUNTIF($M4:$BV4,$BX$1))*0.5</f>
        <v>0</v>
      </c>
      <c r="BY4" s="33">
        <f t="shared" ref="BY4:BY14" si="3">(COUNTIF($M4:$BV4,$BY$1))*0.5</f>
        <v>0</v>
      </c>
      <c r="BZ4" s="33">
        <f t="shared" ref="BZ4:BZ14" si="4">(COUNTIF($M4:$BV4,$BZ$1))*0.5</f>
        <v>0</v>
      </c>
      <c r="CA4" s="33">
        <f t="shared" ref="CA4:CA14" si="5">(COUNTIF($M4:$BV4,$CA$1))*0.5</f>
        <v>0</v>
      </c>
      <c r="CB4" s="33">
        <f t="shared" ref="CB4:CB14" si="6">(BW4+BX4+BY4+BZ4+CA4)</f>
        <v>0</v>
      </c>
      <c r="CC4" s="48"/>
      <c r="CD4" s="49"/>
    </row>
    <row r="5" spans="1:82" x14ac:dyDescent="0.25">
      <c r="A5" s="36"/>
      <c r="B5" s="37"/>
      <c r="C5" s="37"/>
      <c r="D5" s="37"/>
      <c r="E5" s="37"/>
      <c r="F5" s="38"/>
      <c r="G5" s="50" t="s">
        <v>34</v>
      </c>
      <c r="H5" s="50">
        <v>10</v>
      </c>
      <c r="I5" s="50">
        <f>(COUNTIF($M$3:$BV$14,$G5))*0.5</f>
        <v>0</v>
      </c>
      <c r="J5" s="51">
        <f>H5-I5</f>
        <v>10</v>
      </c>
      <c r="K5" s="52"/>
      <c r="L5" s="42" t="s">
        <v>35</v>
      </c>
      <c r="M5" s="43"/>
      <c r="N5" s="44"/>
      <c r="O5" s="43"/>
      <c r="P5" s="44"/>
      <c r="Q5" s="43"/>
      <c r="R5" s="44"/>
      <c r="S5" s="43"/>
      <c r="T5" s="44"/>
      <c r="U5" s="43"/>
      <c r="V5" s="44"/>
      <c r="W5" s="28"/>
      <c r="X5" s="29"/>
      <c r="Y5" s="28"/>
      <c r="Z5" s="29"/>
      <c r="AA5" s="43"/>
      <c r="AB5" s="44"/>
      <c r="AC5" s="43"/>
      <c r="AD5" s="43"/>
      <c r="AE5" s="43"/>
      <c r="AF5" s="44"/>
      <c r="AG5" s="43"/>
      <c r="AH5" s="44"/>
      <c r="AI5" s="43"/>
      <c r="AJ5" s="44"/>
      <c r="AK5" s="28"/>
      <c r="AL5" s="29"/>
      <c r="AM5" s="28"/>
      <c r="AN5" s="29"/>
      <c r="AO5" s="43"/>
      <c r="AP5" s="44"/>
      <c r="AQ5" s="43"/>
      <c r="AR5" s="44"/>
      <c r="AS5" s="43"/>
      <c r="AT5" s="44"/>
      <c r="AU5" s="43"/>
      <c r="AV5" s="44"/>
      <c r="AW5" s="43"/>
      <c r="AX5" s="44"/>
      <c r="AY5" s="28"/>
      <c r="AZ5" s="29"/>
      <c r="BA5" s="28"/>
      <c r="BB5" s="29"/>
      <c r="BC5" s="43"/>
      <c r="BD5" s="44"/>
      <c r="BE5" s="43"/>
      <c r="BF5" s="44"/>
      <c r="BG5" s="43"/>
      <c r="BH5" s="44"/>
      <c r="BI5" s="43"/>
      <c r="BJ5" s="44"/>
      <c r="BK5" s="43"/>
      <c r="BL5" s="44"/>
      <c r="BM5" s="28"/>
      <c r="BN5" s="29"/>
      <c r="BO5" s="28"/>
      <c r="BP5" s="29"/>
      <c r="BQ5" s="43"/>
      <c r="BR5" s="44"/>
      <c r="BS5" s="43"/>
      <c r="BT5" s="44"/>
      <c r="BU5" s="43"/>
      <c r="BV5" s="44"/>
      <c r="BW5" s="32">
        <f t="shared" si="1"/>
        <v>0</v>
      </c>
      <c r="BX5" s="33">
        <f t="shared" si="2"/>
        <v>0</v>
      </c>
      <c r="BY5" s="33">
        <f t="shared" si="3"/>
        <v>0</v>
      </c>
      <c r="BZ5" s="33">
        <f t="shared" si="4"/>
        <v>0</v>
      </c>
      <c r="CA5" s="33">
        <f t="shared" si="5"/>
        <v>0</v>
      </c>
      <c r="CB5" s="33">
        <f>(BW5+BX5+BY5+BZ5+CA5)</f>
        <v>0</v>
      </c>
      <c r="CC5" s="48"/>
      <c r="CD5" s="49"/>
    </row>
    <row r="6" spans="1:82" x14ac:dyDescent="0.25">
      <c r="A6" s="36"/>
      <c r="B6" s="37"/>
      <c r="C6" s="37"/>
      <c r="D6" s="37"/>
      <c r="E6" s="37"/>
      <c r="F6" s="38"/>
      <c r="G6" s="39"/>
      <c r="H6" s="39"/>
      <c r="I6" s="39"/>
      <c r="J6" s="40"/>
      <c r="K6" s="53" t="s">
        <v>36</v>
      </c>
      <c r="L6" s="42" t="s">
        <v>37</v>
      </c>
      <c r="M6" s="43"/>
      <c r="N6" s="44"/>
      <c r="O6" s="43" t="s">
        <v>33</v>
      </c>
      <c r="P6" s="43" t="s">
        <v>33</v>
      </c>
      <c r="Q6" s="54"/>
      <c r="R6" s="55"/>
      <c r="S6" s="54"/>
      <c r="T6" s="55"/>
      <c r="U6" s="26"/>
      <c r="V6" s="27"/>
      <c r="W6" s="43" t="s">
        <v>33</v>
      </c>
      <c r="X6" s="44"/>
      <c r="Y6" s="43"/>
      <c r="Z6" s="44"/>
      <c r="AA6" s="43"/>
      <c r="AB6" s="44"/>
      <c r="AC6" s="43"/>
      <c r="AD6" s="44"/>
      <c r="AE6" s="28"/>
      <c r="AF6" s="29"/>
      <c r="AG6" s="28"/>
      <c r="AH6" s="29"/>
      <c r="AI6" s="43"/>
      <c r="AJ6" s="44"/>
      <c r="AK6" s="43"/>
      <c r="AL6" s="44"/>
      <c r="AM6" s="43"/>
      <c r="AN6" s="44"/>
      <c r="AO6" s="43"/>
      <c r="AP6" s="44"/>
      <c r="AQ6" s="43"/>
      <c r="AR6" s="44"/>
      <c r="AS6" s="28"/>
      <c r="AT6" s="29"/>
      <c r="AU6" s="28"/>
      <c r="AV6" s="29"/>
      <c r="AW6" s="43"/>
      <c r="AX6" s="44"/>
      <c r="AY6" s="43"/>
      <c r="AZ6" s="44"/>
      <c r="BA6" s="43"/>
      <c r="BB6" s="44"/>
      <c r="BC6" s="43"/>
      <c r="BD6" s="44"/>
      <c r="BE6" s="43"/>
      <c r="BF6" s="44"/>
      <c r="BG6" s="28"/>
      <c r="BH6" s="29"/>
      <c r="BI6" s="28"/>
      <c r="BJ6" s="29"/>
      <c r="BK6" s="43"/>
      <c r="BL6" s="44"/>
      <c r="BM6" s="43"/>
      <c r="BN6" s="44"/>
      <c r="BO6" s="43"/>
      <c r="BP6" s="44"/>
      <c r="BQ6" s="43"/>
      <c r="BR6" s="44"/>
      <c r="BS6" s="43"/>
      <c r="BT6" s="44"/>
      <c r="BU6" s="45"/>
      <c r="BV6" s="47"/>
      <c r="BW6" s="32">
        <f t="shared" si="1"/>
        <v>0</v>
      </c>
      <c r="BX6" s="33">
        <f t="shared" si="2"/>
        <v>0</v>
      </c>
      <c r="BY6" s="33">
        <f t="shared" si="3"/>
        <v>0</v>
      </c>
      <c r="BZ6" s="33">
        <f t="shared" si="4"/>
        <v>0</v>
      </c>
      <c r="CA6" s="33">
        <f t="shared" si="5"/>
        <v>0</v>
      </c>
      <c r="CB6" s="33">
        <f t="shared" si="6"/>
        <v>0</v>
      </c>
      <c r="CC6" s="48"/>
      <c r="CD6" s="49"/>
    </row>
    <row r="7" spans="1:82" x14ac:dyDescent="0.25">
      <c r="A7" s="36"/>
      <c r="B7" s="37"/>
      <c r="C7" s="37"/>
      <c r="D7" s="37"/>
      <c r="E7" s="37"/>
      <c r="F7" s="38"/>
      <c r="G7" s="50" t="s">
        <v>38</v>
      </c>
      <c r="H7" s="50">
        <v>0</v>
      </c>
      <c r="I7" s="50">
        <f>(COUNTIF($M$3:$BV$14,$G7))*0.5</f>
        <v>0</v>
      </c>
      <c r="J7" s="51">
        <f t="shared" ref="J7" si="7">H7-I7</f>
        <v>0</v>
      </c>
      <c r="K7" s="56"/>
      <c r="L7" s="42" t="s">
        <v>39</v>
      </c>
      <c r="M7" s="28"/>
      <c r="N7" s="29"/>
      <c r="O7" s="28"/>
      <c r="P7" s="29"/>
      <c r="Q7" s="43"/>
      <c r="R7" s="44"/>
      <c r="S7" s="43"/>
      <c r="T7" s="44"/>
      <c r="U7" s="43"/>
      <c r="V7" s="44"/>
      <c r="W7" s="43"/>
      <c r="X7" s="44"/>
      <c r="Y7" s="43"/>
      <c r="Z7" s="44"/>
      <c r="AA7" s="28"/>
      <c r="AB7" s="29"/>
      <c r="AC7" s="28"/>
      <c r="AD7" s="29"/>
      <c r="AE7" s="43"/>
      <c r="AF7" s="44"/>
      <c r="AG7" s="43"/>
      <c r="AH7" s="44"/>
      <c r="AI7" s="43"/>
      <c r="AJ7" s="44"/>
      <c r="AK7" s="26"/>
      <c r="AL7" s="27"/>
      <c r="AM7" s="43"/>
      <c r="AN7" s="44"/>
      <c r="AO7" s="28"/>
      <c r="AP7" s="29"/>
      <c r="AQ7" s="28"/>
      <c r="AR7" s="29"/>
      <c r="AS7" s="43"/>
      <c r="AT7" s="44"/>
      <c r="AU7" s="43"/>
      <c r="AV7" s="44"/>
      <c r="AW7" s="43"/>
      <c r="AX7" s="44"/>
      <c r="AY7" s="43"/>
      <c r="AZ7" s="44"/>
      <c r="BA7" s="43"/>
      <c r="BB7" s="44"/>
      <c r="BC7" s="28"/>
      <c r="BD7" s="29"/>
      <c r="BE7" s="28"/>
      <c r="BF7" s="29"/>
      <c r="BG7" s="26"/>
      <c r="BH7" s="27"/>
      <c r="BI7" s="43"/>
      <c r="BJ7" s="44"/>
      <c r="BK7" s="43"/>
      <c r="BL7" s="44"/>
      <c r="BM7" s="43"/>
      <c r="BN7" s="44"/>
      <c r="BO7" s="43"/>
      <c r="BP7" s="44"/>
      <c r="BQ7" s="28"/>
      <c r="BR7" s="29"/>
      <c r="BS7" s="28"/>
      <c r="BT7" s="29"/>
      <c r="BU7" s="43"/>
      <c r="BV7" s="44"/>
      <c r="BW7" s="32">
        <f t="shared" si="1"/>
        <v>0</v>
      </c>
      <c r="BX7" s="33">
        <f t="shared" si="2"/>
        <v>0</v>
      </c>
      <c r="BY7" s="33">
        <f t="shared" si="3"/>
        <v>0</v>
      </c>
      <c r="BZ7" s="33">
        <f t="shared" si="4"/>
        <v>0</v>
      </c>
      <c r="CA7" s="33">
        <f t="shared" si="5"/>
        <v>0</v>
      </c>
      <c r="CB7" s="33">
        <f t="shared" si="6"/>
        <v>0</v>
      </c>
      <c r="CC7" s="48"/>
      <c r="CD7" s="49"/>
    </row>
    <row r="8" spans="1:82" x14ac:dyDescent="0.25">
      <c r="A8" s="36"/>
      <c r="B8" s="37"/>
      <c r="C8" s="37"/>
      <c r="D8" s="37"/>
      <c r="E8" s="37"/>
      <c r="F8" s="38"/>
      <c r="G8" s="39"/>
      <c r="H8" s="39"/>
      <c r="I8" s="39"/>
      <c r="J8" s="40"/>
      <c r="K8" s="57"/>
      <c r="L8" s="42" t="s">
        <v>40</v>
      </c>
      <c r="M8" s="43"/>
      <c r="N8" s="44"/>
      <c r="O8" s="43" t="s">
        <v>33</v>
      </c>
      <c r="P8" s="44"/>
      <c r="Q8" s="43"/>
      <c r="R8" s="44"/>
      <c r="S8" s="43"/>
      <c r="T8" s="44"/>
      <c r="U8" s="28"/>
      <c r="V8" s="29"/>
      <c r="W8" s="28"/>
      <c r="X8" s="29"/>
      <c r="Y8" s="43"/>
      <c r="Z8" s="44"/>
      <c r="AA8" s="43"/>
      <c r="AB8" s="44"/>
      <c r="AC8" s="43"/>
      <c r="AD8" s="44"/>
      <c r="AE8" s="43"/>
      <c r="AF8" s="44"/>
      <c r="AG8" s="43"/>
      <c r="AH8" s="44"/>
      <c r="AI8" s="28"/>
      <c r="AJ8" s="29"/>
      <c r="AK8" s="28"/>
      <c r="AL8" s="29"/>
      <c r="AM8" s="43"/>
      <c r="AN8" s="44"/>
      <c r="AO8" s="43"/>
      <c r="AP8" s="44"/>
      <c r="AQ8" s="43"/>
      <c r="AR8" s="44"/>
      <c r="AS8" s="43"/>
      <c r="AT8" s="44"/>
      <c r="AU8" s="43"/>
      <c r="AV8" s="44"/>
      <c r="AW8" s="28"/>
      <c r="AX8" s="29"/>
      <c r="AY8" s="28"/>
      <c r="AZ8" s="29"/>
      <c r="BA8" s="43"/>
      <c r="BB8" s="44"/>
      <c r="BC8" s="43"/>
      <c r="BD8" s="44"/>
      <c r="BE8" s="43"/>
      <c r="BF8" s="44"/>
      <c r="BG8" s="43"/>
      <c r="BH8" s="44"/>
      <c r="BI8" s="43"/>
      <c r="BJ8" s="44"/>
      <c r="BK8" s="28"/>
      <c r="BL8" s="29"/>
      <c r="BM8" s="28"/>
      <c r="BN8" s="29"/>
      <c r="BO8" s="43"/>
      <c r="BP8" s="44"/>
      <c r="BQ8" s="43"/>
      <c r="BR8" s="44"/>
      <c r="BS8" s="43"/>
      <c r="BT8" s="44"/>
      <c r="BU8" s="45"/>
      <c r="BV8" s="47"/>
      <c r="BW8" s="32">
        <f t="shared" si="1"/>
        <v>0</v>
      </c>
      <c r="BX8" s="33">
        <f t="shared" si="2"/>
        <v>0</v>
      </c>
      <c r="BY8" s="33">
        <f t="shared" si="3"/>
        <v>0</v>
      </c>
      <c r="BZ8" s="33">
        <f t="shared" si="4"/>
        <v>0</v>
      </c>
      <c r="CA8" s="33">
        <f t="shared" si="5"/>
        <v>0</v>
      </c>
      <c r="CB8" s="33">
        <f t="shared" si="6"/>
        <v>0</v>
      </c>
      <c r="CC8" s="48"/>
      <c r="CD8" s="49"/>
    </row>
    <row r="9" spans="1:82" x14ac:dyDescent="0.25">
      <c r="A9" s="36"/>
      <c r="B9" s="37"/>
      <c r="C9" s="37"/>
      <c r="D9" s="37"/>
      <c r="E9" s="37"/>
      <c r="F9" s="38"/>
      <c r="G9" s="50" t="s">
        <v>41</v>
      </c>
      <c r="H9" s="50">
        <v>0</v>
      </c>
      <c r="I9" s="50">
        <f>(COUNTIF($M$3:$BV$14,$G9))*0.5</f>
        <v>0</v>
      </c>
      <c r="J9" s="51">
        <f t="shared" ref="J9" si="8">H9-I9</f>
        <v>0</v>
      </c>
      <c r="K9" s="53" t="s">
        <v>42</v>
      </c>
      <c r="L9" s="42" t="s">
        <v>43</v>
      </c>
      <c r="M9" s="43"/>
      <c r="N9" s="44"/>
      <c r="O9" s="43"/>
      <c r="P9" s="44"/>
      <c r="Q9" s="28"/>
      <c r="R9" s="29"/>
      <c r="S9" s="28"/>
      <c r="T9" s="29"/>
      <c r="U9" s="43"/>
      <c r="V9" s="44"/>
      <c r="W9" s="43"/>
      <c r="X9" s="44"/>
      <c r="Y9" s="43"/>
      <c r="Z9" s="44"/>
      <c r="AA9" s="43"/>
      <c r="AB9" s="44"/>
      <c r="AC9" s="43"/>
      <c r="AD9" s="44"/>
      <c r="AE9" s="28"/>
      <c r="AF9" s="29"/>
      <c r="AG9" s="28"/>
      <c r="AH9" s="29"/>
      <c r="AI9" s="43"/>
      <c r="AJ9" s="44"/>
      <c r="AK9" s="43"/>
      <c r="AL9" s="44"/>
      <c r="AM9" s="43"/>
      <c r="AN9" s="44"/>
      <c r="AO9" s="43"/>
      <c r="AP9" s="44"/>
      <c r="AQ9" s="43"/>
      <c r="AR9" s="44"/>
      <c r="AS9" s="28"/>
      <c r="AT9" s="29"/>
      <c r="AU9" s="28"/>
      <c r="AV9" s="29"/>
      <c r="AW9" s="43"/>
      <c r="AX9" s="44"/>
      <c r="AY9" s="43"/>
      <c r="AZ9" s="44"/>
      <c r="BA9" s="43"/>
      <c r="BB9" s="44"/>
      <c r="BC9" s="43"/>
      <c r="BD9" s="44"/>
      <c r="BE9" s="43"/>
      <c r="BF9" s="44"/>
      <c r="BG9" s="28"/>
      <c r="BH9" s="29"/>
      <c r="BI9" s="28"/>
      <c r="BJ9" s="29"/>
      <c r="BK9" s="43"/>
      <c r="BL9" s="44"/>
      <c r="BM9" s="43"/>
      <c r="BN9" s="44"/>
      <c r="BO9" s="43"/>
      <c r="BP9" s="44"/>
      <c r="BQ9" s="43"/>
      <c r="BR9" s="44"/>
      <c r="BS9" s="43"/>
      <c r="BT9" s="44"/>
      <c r="BU9" s="28"/>
      <c r="BV9" s="29"/>
      <c r="BW9" s="32">
        <f t="shared" si="1"/>
        <v>0</v>
      </c>
      <c r="BX9" s="33">
        <f t="shared" si="2"/>
        <v>0</v>
      </c>
      <c r="BY9" s="33">
        <f t="shared" si="3"/>
        <v>0</v>
      </c>
      <c r="BZ9" s="33">
        <f t="shared" si="4"/>
        <v>0</v>
      </c>
      <c r="CA9" s="33">
        <f t="shared" si="5"/>
        <v>0</v>
      </c>
      <c r="CB9" s="33">
        <f t="shared" si="6"/>
        <v>0</v>
      </c>
      <c r="CC9" s="48"/>
      <c r="CD9" s="49"/>
    </row>
    <row r="10" spans="1:82" x14ac:dyDescent="0.25">
      <c r="A10" s="36"/>
      <c r="B10" s="37"/>
      <c r="C10" s="37"/>
      <c r="D10" s="37"/>
      <c r="E10" s="37"/>
      <c r="F10" s="38"/>
      <c r="G10" s="39"/>
      <c r="H10" s="39"/>
      <c r="I10" s="39"/>
      <c r="J10" s="40"/>
      <c r="K10" s="56"/>
      <c r="L10" s="42" t="s">
        <v>44</v>
      </c>
      <c r="M10" s="28"/>
      <c r="N10" s="29"/>
      <c r="O10" s="43"/>
      <c r="P10" s="44"/>
      <c r="Q10" s="43"/>
      <c r="R10" s="44"/>
      <c r="S10" s="43"/>
      <c r="T10" s="44"/>
      <c r="U10" s="43"/>
      <c r="V10" s="44"/>
      <c r="W10" s="43"/>
      <c r="X10" s="44"/>
      <c r="Y10" s="28"/>
      <c r="Z10" s="29"/>
      <c r="AA10" s="28"/>
      <c r="AB10" s="29"/>
      <c r="AC10" s="43"/>
      <c r="AD10" s="44"/>
      <c r="AE10" s="43"/>
      <c r="AF10" s="44"/>
      <c r="AG10" s="43"/>
      <c r="AH10" s="44"/>
      <c r="AI10" s="43"/>
      <c r="AJ10" s="44"/>
      <c r="AK10" s="43"/>
      <c r="AL10" s="44"/>
      <c r="AM10" s="28"/>
      <c r="AN10" s="29"/>
      <c r="AO10" s="28"/>
      <c r="AP10" s="29"/>
      <c r="AQ10" s="43"/>
      <c r="AR10" s="44"/>
      <c r="AS10" s="43"/>
      <c r="AT10" s="44"/>
      <c r="AU10" s="43"/>
      <c r="AV10" s="44"/>
      <c r="AW10" s="43"/>
      <c r="AX10" s="44"/>
      <c r="AY10" s="43"/>
      <c r="AZ10" s="44"/>
      <c r="BA10" s="28"/>
      <c r="BB10" s="29"/>
      <c r="BC10" s="28"/>
      <c r="BD10" s="29"/>
      <c r="BE10" s="43"/>
      <c r="BF10" s="44"/>
      <c r="BG10" s="43"/>
      <c r="BH10" s="44"/>
      <c r="BI10" s="43"/>
      <c r="BJ10" s="44"/>
      <c r="BK10" s="43"/>
      <c r="BL10" s="44"/>
      <c r="BM10" s="43"/>
      <c r="BN10" s="44"/>
      <c r="BO10" s="28"/>
      <c r="BP10" s="29"/>
      <c r="BQ10" s="28"/>
      <c r="BR10" s="29"/>
      <c r="BS10" s="43"/>
      <c r="BT10" s="44"/>
      <c r="BU10" s="43"/>
      <c r="BV10" s="44"/>
      <c r="BW10" s="32">
        <f t="shared" si="1"/>
        <v>0</v>
      </c>
      <c r="BX10" s="33">
        <f t="shared" si="2"/>
        <v>0</v>
      </c>
      <c r="BY10" s="33">
        <f t="shared" si="3"/>
        <v>0</v>
      </c>
      <c r="BZ10" s="33">
        <f t="shared" si="4"/>
        <v>0</v>
      </c>
      <c r="CA10" s="33">
        <f t="shared" si="5"/>
        <v>0</v>
      </c>
      <c r="CB10" s="33">
        <f t="shared" si="6"/>
        <v>0</v>
      </c>
      <c r="CC10" s="48"/>
      <c r="CD10" s="49"/>
    </row>
    <row r="11" spans="1:82" x14ac:dyDescent="0.25">
      <c r="A11" s="36"/>
      <c r="B11" s="37"/>
      <c r="C11" s="37"/>
      <c r="D11" s="37"/>
      <c r="E11" s="37"/>
      <c r="F11" s="38"/>
      <c r="G11" s="50" t="s">
        <v>45</v>
      </c>
      <c r="H11" s="50">
        <v>0</v>
      </c>
      <c r="I11" s="50">
        <f>(COUNTIF($M$3:$BV$14,$G11))*0.5</f>
        <v>0</v>
      </c>
      <c r="J11" s="51">
        <f t="shared" ref="J11" si="9">H11-I11</f>
        <v>0</v>
      </c>
      <c r="K11" s="58"/>
      <c r="L11" s="42" t="s">
        <v>46</v>
      </c>
      <c r="M11" s="43"/>
      <c r="N11" s="44"/>
      <c r="O11" s="43"/>
      <c r="P11" s="44"/>
      <c r="Q11" s="43"/>
      <c r="R11" s="44"/>
      <c r="S11" s="28"/>
      <c r="T11" s="29"/>
      <c r="U11" s="28"/>
      <c r="V11" s="29"/>
      <c r="W11" s="43"/>
      <c r="X11" s="44"/>
      <c r="Y11" s="43"/>
      <c r="Z11" s="44"/>
      <c r="AA11" s="43"/>
      <c r="AB11" s="44"/>
      <c r="AC11" s="43"/>
      <c r="AD11" s="44"/>
      <c r="AE11" s="43"/>
      <c r="AF11" s="44"/>
      <c r="AG11" s="28"/>
      <c r="AH11" s="29"/>
      <c r="AI11" s="28"/>
      <c r="AJ11" s="29"/>
      <c r="AK11" s="43"/>
      <c r="AL11" s="44"/>
      <c r="AM11" s="43"/>
      <c r="AN11" s="44"/>
      <c r="AO11" s="43"/>
      <c r="AP11" s="44"/>
      <c r="AQ11" s="43"/>
      <c r="AR11" s="44"/>
      <c r="AS11" s="43"/>
      <c r="AT11" s="44"/>
      <c r="AU11" s="59"/>
      <c r="AV11" s="60"/>
      <c r="AW11" s="60"/>
      <c r="AX11" s="61"/>
      <c r="AY11" s="43"/>
      <c r="AZ11" s="44"/>
      <c r="BA11" s="43"/>
      <c r="BB11" s="44"/>
      <c r="BC11" s="43"/>
      <c r="BD11" s="44"/>
      <c r="BE11" s="43"/>
      <c r="BF11" s="44"/>
      <c r="BG11" s="43"/>
      <c r="BH11" s="44"/>
      <c r="BI11" s="59"/>
      <c r="BJ11" s="60"/>
      <c r="BK11" s="60"/>
      <c r="BL11" s="61"/>
      <c r="BM11" s="43"/>
      <c r="BN11" s="44"/>
      <c r="BO11" s="43"/>
      <c r="BP11" s="44"/>
      <c r="BQ11" s="43"/>
      <c r="BR11" s="44"/>
      <c r="BS11" s="43"/>
      <c r="BT11" s="44"/>
      <c r="BU11" s="45"/>
      <c r="BV11" s="47"/>
      <c r="BW11" s="32">
        <f t="shared" si="1"/>
        <v>0</v>
      </c>
      <c r="BX11" s="33">
        <f t="shared" si="2"/>
        <v>0</v>
      </c>
      <c r="BY11" s="33">
        <f t="shared" si="3"/>
        <v>0</v>
      </c>
      <c r="BZ11" s="33">
        <f t="shared" si="4"/>
        <v>0</v>
      </c>
      <c r="CA11" s="33">
        <f t="shared" si="5"/>
        <v>0</v>
      </c>
      <c r="CB11" s="33">
        <f t="shared" si="6"/>
        <v>0</v>
      </c>
      <c r="CC11" s="62"/>
      <c r="CD11" s="49"/>
    </row>
    <row r="12" spans="1:82" x14ac:dyDescent="0.25">
      <c r="A12" s="36"/>
      <c r="B12" s="37"/>
      <c r="C12" s="37"/>
      <c r="D12" s="37"/>
      <c r="E12" s="37"/>
      <c r="F12" s="38"/>
      <c r="G12" s="39"/>
      <c r="H12" s="39"/>
      <c r="I12" s="39"/>
      <c r="J12" s="40"/>
      <c r="K12" s="53" t="s">
        <v>47</v>
      </c>
      <c r="L12" s="42" t="s">
        <v>48</v>
      </c>
      <c r="M12" s="43"/>
      <c r="N12" s="44"/>
      <c r="O12" s="28"/>
      <c r="P12" s="29"/>
      <c r="Q12" s="28"/>
      <c r="R12" s="29"/>
      <c r="S12" s="43"/>
      <c r="T12" s="44"/>
      <c r="U12" s="43"/>
      <c r="V12" s="44"/>
      <c r="W12" s="43"/>
      <c r="X12" s="44"/>
      <c r="Y12" s="43"/>
      <c r="Z12" s="44"/>
      <c r="AA12" s="43"/>
      <c r="AB12" s="44"/>
      <c r="AC12" s="28"/>
      <c r="AD12" s="29"/>
      <c r="AE12" s="28"/>
      <c r="AF12" s="29"/>
      <c r="AG12" s="43"/>
      <c r="AH12" s="44"/>
      <c r="AI12" s="43"/>
      <c r="AJ12" s="44"/>
      <c r="AK12" s="43"/>
      <c r="AL12" s="44"/>
      <c r="AM12" s="43"/>
      <c r="AN12" s="44"/>
      <c r="AO12" s="43"/>
      <c r="AP12" s="44"/>
      <c r="AQ12" s="28"/>
      <c r="AR12" s="29"/>
      <c r="AS12" s="28"/>
      <c r="AT12" s="29"/>
      <c r="AU12" s="43"/>
      <c r="AV12" s="44"/>
      <c r="AW12" s="43"/>
      <c r="AX12" s="44"/>
      <c r="AY12" s="43"/>
      <c r="AZ12" s="44"/>
      <c r="BA12" s="43"/>
      <c r="BB12" s="44"/>
      <c r="BC12" s="43"/>
      <c r="BD12" s="44"/>
      <c r="BE12" s="28"/>
      <c r="BF12" s="29"/>
      <c r="BG12" s="28"/>
      <c r="BH12" s="29"/>
      <c r="BI12" s="43"/>
      <c r="BJ12" s="44"/>
      <c r="BK12" s="43"/>
      <c r="BL12" s="44"/>
      <c r="BM12" s="43"/>
      <c r="BN12" s="44"/>
      <c r="BO12" s="43"/>
      <c r="BP12" s="44"/>
      <c r="BQ12" s="43"/>
      <c r="BR12" s="44"/>
      <c r="BS12" s="28"/>
      <c r="BT12" s="29"/>
      <c r="BU12" s="28"/>
      <c r="BV12" s="63"/>
      <c r="BW12" s="32">
        <f t="shared" si="1"/>
        <v>0</v>
      </c>
      <c r="BX12" s="33">
        <f t="shared" si="2"/>
        <v>0</v>
      </c>
      <c r="BY12" s="33">
        <f t="shared" si="3"/>
        <v>0</v>
      </c>
      <c r="BZ12" s="33">
        <f t="shared" si="4"/>
        <v>0</v>
      </c>
      <c r="CA12" s="33">
        <f t="shared" si="5"/>
        <v>0</v>
      </c>
      <c r="CB12" s="33">
        <f t="shared" si="6"/>
        <v>0</v>
      </c>
      <c r="CC12" s="48"/>
      <c r="CD12" s="49"/>
    </row>
    <row r="13" spans="1:82" x14ac:dyDescent="0.25">
      <c r="A13" s="36"/>
      <c r="B13" s="37"/>
      <c r="C13" s="37"/>
      <c r="D13" s="37"/>
      <c r="E13" s="37"/>
      <c r="F13" s="38"/>
      <c r="G13" s="50" t="s">
        <v>49</v>
      </c>
      <c r="H13" s="50">
        <v>0</v>
      </c>
      <c r="I13" s="50">
        <f>(COUNTIF($M$3:$BV$14,$G13))*0.5</f>
        <v>0</v>
      </c>
      <c r="J13" s="51">
        <f t="shared" ref="J13" si="10">H13-I13</f>
        <v>0</v>
      </c>
      <c r="K13" s="64"/>
      <c r="L13" s="42" t="s">
        <v>50</v>
      </c>
      <c r="M13" s="26"/>
      <c r="N13" s="27"/>
      <c r="O13" s="43"/>
      <c r="P13" s="44"/>
      <c r="Q13" s="43"/>
      <c r="R13" s="44"/>
      <c r="S13" s="43"/>
      <c r="T13" s="44"/>
      <c r="U13" s="43"/>
      <c r="V13" s="44"/>
      <c r="W13" s="28"/>
      <c r="X13" s="29"/>
      <c r="Y13" s="28"/>
      <c r="Z13" s="29"/>
      <c r="AA13" s="43"/>
      <c r="AB13" s="44"/>
      <c r="AC13" s="43"/>
      <c r="AD13" s="44"/>
      <c r="AE13" s="43"/>
      <c r="AF13" s="44"/>
      <c r="AG13" s="43"/>
      <c r="AH13" s="44"/>
      <c r="AI13" s="43"/>
      <c r="AJ13" s="44"/>
      <c r="AK13" s="28"/>
      <c r="AL13" s="29"/>
      <c r="AM13" s="28"/>
      <c r="AN13" s="29"/>
      <c r="AO13" s="43"/>
      <c r="AP13" s="44"/>
      <c r="AQ13" s="43"/>
      <c r="AR13" s="44"/>
      <c r="AS13" s="43"/>
      <c r="AT13" s="44"/>
      <c r="AU13" s="43"/>
      <c r="AV13" s="44"/>
      <c r="AW13" s="43"/>
      <c r="AX13" s="44"/>
      <c r="AY13" s="28"/>
      <c r="AZ13" s="29"/>
      <c r="BA13" s="28"/>
      <c r="BB13" s="29"/>
      <c r="BC13" s="43"/>
      <c r="BD13" s="44"/>
      <c r="BE13" s="43"/>
      <c r="BF13" s="44"/>
      <c r="BG13" s="43"/>
      <c r="BH13" s="44"/>
      <c r="BI13" s="43"/>
      <c r="BJ13" s="44"/>
      <c r="BK13" s="43"/>
      <c r="BL13" s="44"/>
      <c r="BM13" s="28"/>
      <c r="BN13" s="29"/>
      <c r="BO13" s="28"/>
      <c r="BP13" s="29"/>
      <c r="BQ13" s="43"/>
      <c r="BR13" s="44"/>
      <c r="BS13" s="43"/>
      <c r="BT13" s="44"/>
      <c r="BU13" s="45"/>
      <c r="BV13" s="47"/>
      <c r="BW13" s="32">
        <f t="shared" si="1"/>
        <v>0</v>
      </c>
      <c r="BX13" s="33">
        <f t="shared" si="2"/>
        <v>0</v>
      </c>
      <c r="BY13" s="33">
        <f t="shared" si="3"/>
        <v>0</v>
      </c>
      <c r="BZ13" s="33">
        <f t="shared" si="4"/>
        <v>0</v>
      </c>
      <c r="CA13" s="33">
        <f t="shared" si="5"/>
        <v>0</v>
      </c>
      <c r="CB13" s="33">
        <f t="shared" si="6"/>
        <v>0</v>
      </c>
      <c r="CC13" s="48"/>
      <c r="CD13" s="49"/>
    </row>
    <row r="14" spans="1:82" ht="15.75" thickBot="1" x14ac:dyDescent="0.3">
      <c r="A14" s="65"/>
      <c r="B14" s="66"/>
      <c r="C14" s="66"/>
      <c r="D14" s="66"/>
      <c r="E14" s="66"/>
      <c r="F14" s="67"/>
      <c r="G14" s="68"/>
      <c r="H14" s="68"/>
      <c r="I14" s="68"/>
      <c r="J14" s="69"/>
      <c r="K14" s="70"/>
      <c r="L14" s="71" t="s">
        <v>51</v>
      </c>
      <c r="M14" s="72"/>
      <c r="N14" s="73"/>
      <c r="O14" s="72"/>
      <c r="P14" s="73"/>
      <c r="Q14" s="72"/>
      <c r="R14" s="73"/>
      <c r="S14" s="74"/>
      <c r="T14" s="75"/>
      <c r="U14" s="74"/>
      <c r="V14" s="75"/>
      <c r="W14" s="72"/>
      <c r="X14" s="73"/>
      <c r="Y14" s="72"/>
      <c r="Z14" s="73"/>
      <c r="AA14" s="72"/>
      <c r="AB14" s="73"/>
      <c r="AC14" s="72"/>
      <c r="AD14" s="73"/>
      <c r="AE14" s="72"/>
      <c r="AF14" s="73"/>
      <c r="AG14" s="74"/>
      <c r="AH14" s="75"/>
      <c r="AI14" s="74"/>
      <c r="AJ14" s="75"/>
      <c r="AK14" s="72"/>
      <c r="AL14" s="73"/>
      <c r="AM14" s="72"/>
      <c r="AN14" s="73"/>
      <c r="AO14" s="72"/>
      <c r="AP14" s="73"/>
      <c r="AQ14" s="72"/>
      <c r="AR14" s="73"/>
      <c r="AS14" s="72"/>
      <c r="AT14" s="73"/>
      <c r="AU14" s="74"/>
      <c r="AV14" s="75"/>
      <c r="AW14" s="74"/>
      <c r="AX14" s="75"/>
      <c r="AY14" s="72"/>
      <c r="AZ14" s="73"/>
      <c r="BA14" s="72"/>
      <c r="BB14" s="73"/>
      <c r="BC14" s="72"/>
      <c r="BD14" s="73"/>
      <c r="BE14" s="76" t="s">
        <v>52</v>
      </c>
      <c r="BF14" s="77"/>
      <c r="BG14" s="77"/>
      <c r="BH14" s="78"/>
      <c r="BI14" s="74"/>
      <c r="BJ14" s="75"/>
      <c r="BK14" s="74"/>
      <c r="BL14" s="75"/>
      <c r="BM14" s="76" t="s">
        <v>52</v>
      </c>
      <c r="BN14" s="77"/>
      <c r="BO14" s="77"/>
      <c r="BP14" s="77"/>
      <c r="BQ14" s="77"/>
      <c r="BR14" s="77"/>
      <c r="BS14" s="77"/>
      <c r="BT14" s="77"/>
      <c r="BU14" s="77"/>
      <c r="BV14" s="77"/>
      <c r="BW14" s="79">
        <f t="shared" si="1"/>
        <v>0</v>
      </c>
      <c r="BX14" s="80">
        <f t="shared" si="2"/>
        <v>0</v>
      </c>
      <c r="BY14" s="80">
        <f t="shared" si="3"/>
        <v>0</v>
      </c>
      <c r="BZ14" s="80">
        <f t="shared" si="4"/>
        <v>0</v>
      </c>
      <c r="CA14" s="80">
        <f t="shared" si="5"/>
        <v>0</v>
      </c>
      <c r="CB14" s="80">
        <f t="shared" si="6"/>
        <v>0</v>
      </c>
      <c r="CC14" s="81"/>
      <c r="CD14" s="82"/>
    </row>
  </sheetData>
  <mergeCells count="89">
    <mergeCell ref="BM14:BV14"/>
    <mergeCell ref="AU11:AX11"/>
    <mergeCell ref="BI11:BL11"/>
    <mergeCell ref="BU11:BV11"/>
    <mergeCell ref="G13:G14"/>
    <mergeCell ref="H13:H14"/>
    <mergeCell ref="I13:I14"/>
    <mergeCell ref="J13:J14"/>
    <mergeCell ref="K13:K14"/>
    <mergeCell ref="BU13:BV13"/>
    <mergeCell ref="BE14:BH14"/>
    <mergeCell ref="BU8:BV8"/>
    <mergeCell ref="G9:G10"/>
    <mergeCell ref="H9:H10"/>
    <mergeCell ref="I9:I10"/>
    <mergeCell ref="J9:J10"/>
    <mergeCell ref="K10:K11"/>
    <mergeCell ref="G11:G12"/>
    <mergeCell ref="H11:H12"/>
    <mergeCell ref="I11:I12"/>
    <mergeCell ref="J11:J12"/>
    <mergeCell ref="G5:G6"/>
    <mergeCell ref="H5:H6"/>
    <mergeCell ref="I5:I6"/>
    <mergeCell ref="J5:J6"/>
    <mergeCell ref="BU6:BV6"/>
    <mergeCell ref="G7:G8"/>
    <mergeCell ref="H7:H8"/>
    <mergeCell ref="I7:I8"/>
    <mergeCell ref="J7:J8"/>
    <mergeCell ref="K7:K8"/>
    <mergeCell ref="I3:I4"/>
    <mergeCell ref="J3:J4"/>
    <mergeCell ref="K3:K5"/>
    <mergeCell ref="BQ4:BR4"/>
    <mergeCell ref="BS4:BT4"/>
    <mergeCell ref="BU4:BV4"/>
    <mergeCell ref="BU1:BV1"/>
    <mergeCell ref="CD1:CD2"/>
    <mergeCell ref="A3:A14"/>
    <mergeCell ref="B3:B14"/>
    <mergeCell ref="C3:C14"/>
    <mergeCell ref="D3:D14"/>
    <mergeCell ref="E3:E14"/>
    <mergeCell ref="F3:F14"/>
    <mergeCell ref="G3:G4"/>
    <mergeCell ref="H3:H4"/>
    <mergeCell ref="BI1:BJ1"/>
    <mergeCell ref="BK1:BL1"/>
    <mergeCell ref="BM1:BN1"/>
    <mergeCell ref="BO1:BP1"/>
    <mergeCell ref="BQ1:BR1"/>
    <mergeCell ref="BS1:BT1"/>
    <mergeCell ref="AW1:AX1"/>
    <mergeCell ref="AY1:AZ1"/>
    <mergeCell ref="BA1:BB1"/>
    <mergeCell ref="BC1:BD1"/>
    <mergeCell ref="BE1:BF1"/>
    <mergeCell ref="BG1:BH1"/>
    <mergeCell ref="AK1:AL1"/>
    <mergeCell ref="AM1:AN1"/>
    <mergeCell ref="AO1:AP1"/>
    <mergeCell ref="AQ1:AR1"/>
    <mergeCell ref="AS1:AT1"/>
    <mergeCell ref="AU1:AV1"/>
    <mergeCell ref="Y1:Z1"/>
    <mergeCell ref="AA1:AB1"/>
    <mergeCell ref="AC1:AD1"/>
    <mergeCell ref="AE1:AF1"/>
    <mergeCell ref="AG1:AH1"/>
    <mergeCell ref="AI1:AJ1"/>
    <mergeCell ref="M1:N1"/>
    <mergeCell ref="O1:P1"/>
    <mergeCell ref="Q1:R1"/>
    <mergeCell ref="S1:T1"/>
    <mergeCell ref="U1:V1"/>
    <mergeCell ref="W1:X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dataValidations count="1">
    <dataValidation type="custom" sqref="W4:Z4" xr:uid="{209C38B2-D32E-49EF-94EF-BE7AB5D8AE50}">
      <formula1>999999999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Ferron</dc:creator>
  <cp:lastModifiedBy>Arnaud Ferron</cp:lastModifiedBy>
  <dcterms:created xsi:type="dcterms:W3CDTF">2021-11-06T11:02:45Z</dcterms:created>
  <dcterms:modified xsi:type="dcterms:W3CDTF">2021-11-06T11:11:54Z</dcterms:modified>
</cp:coreProperties>
</file>