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\Desktop\"/>
    </mc:Choice>
  </mc:AlternateContent>
  <xr:revisionPtr revIDLastSave="0" documentId="13_ncr:1_{B5C91AB4-EBD4-44E7-9DD4-26E9CA82CAA7}" xr6:coauthVersionLast="45" xr6:coauthVersionMax="45" xr10:uidLastSave="{00000000-0000-0000-0000-000000000000}"/>
  <bookViews>
    <workbookView xWindow="-120" yWindow="-120" windowWidth="29040" windowHeight="15840" xr2:uid="{DB9FE6DB-B6CE-48F3-A556-ABD71136DDDE}"/>
  </bookViews>
  <sheets>
    <sheet name="Feuil1" sheetId="1" r:id="rId1"/>
  </sheets>
  <definedNames>
    <definedName name="CA_Mois">Feuil1!$G$17</definedName>
    <definedName name="ObjectifCA_Mois">Feuil1!$G$19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1" l="1"/>
  <c r="I5" i="1"/>
  <c r="I6" i="1" s="1"/>
  <c r="D3" i="1"/>
  <c r="D4" i="1"/>
  <c r="D5" i="1"/>
  <c r="D6" i="1"/>
  <c r="D7" i="1"/>
  <c r="D8" i="1"/>
  <c r="D9" i="1"/>
  <c r="D2" i="1"/>
  <c r="C3" i="1"/>
  <c r="C4" i="1"/>
  <c r="C5" i="1"/>
  <c r="C6" i="1"/>
  <c r="C7" i="1"/>
  <c r="C8" i="1"/>
  <c r="C9" i="1"/>
  <c r="C2" i="1"/>
  <c r="I7" i="1" l="1"/>
  <c r="E16" i="1" s="1"/>
  <c r="E17" i="1" s="1"/>
  <c r="F17" i="1" s="1"/>
  <c r="F16" i="1" l="1"/>
</calcChain>
</file>

<file path=xl/sharedStrings.xml><?xml version="1.0" encoding="utf-8"?>
<sst xmlns="http://schemas.openxmlformats.org/spreadsheetml/2006/main" count="24" uniqueCount="16">
  <si>
    <t>Nom</t>
  </si>
  <si>
    <t>Date</t>
  </si>
  <si>
    <t>Annee</t>
  </si>
  <si>
    <t>Mois</t>
  </si>
  <si>
    <t>CA</t>
  </si>
  <si>
    <t>Toto</t>
  </si>
  <si>
    <t>Jacque</t>
  </si>
  <si>
    <t>Lucas</t>
  </si>
  <si>
    <t>Robert</t>
  </si>
  <si>
    <t>Date du jour</t>
  </si>
  <si>
    <t>Mois en cours</t>
  </si>
  <si>
    <t>Année en cours</t>
  </si>
  <si>
    <t>Mois en cours %</t>
  </si>
  <si>
    <t>Reste à faire</t>
  </si>
  <si>
    <t>Objectif de CA</t>
  </si>
  <si>
    <t>Cellule ou est le sommeprod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</si>
</sst>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\ &quot;€&quot;"/>
    <numFmt numFmtId="166" formatCode="0.0%"/>
  </numFmts>
  <fonts count="1" x14ac:knownFonts="1"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1" xfId="0" applyBorder="1"/>
    <xf numFmtId="165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66" fontId="0" fillId="0" borderId="6" xfId="0" applyNumberFormat="1" applyBorder="1"/>
    <xf numFmtId="0" fontId="0" fillId="0" borderId="7" xfId="0" applyBorder="1"/>
    <xf numFmtId="165" fontId="0" fillId="0" borderId="8" xfId="0" applyNumberFormat="1" applyBorder="1"/>
    <xf numFmtId="10" fontId="0" fillId="0" borderId="9" xfId="0" applyNumberFormat="1" applyBorder="1"/>
    <xf numFmtId="165" fontId="0" fillId="2" borderId="2" xfId="0" applyNumberFormat="1" applyFill="1" applyBorder="1"/>
    <xf numFmtId="0" fontId="0" fillId="2" borderId="0" xfId="0" applyFill="1"/>
  </cellXfs>
  <cellStyles count="1">
    <cellStyle name="Normal" xfId="0" builtinId="0"/>
  </cellStyles>
  <dxfs count="8">
    <dxf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EDF04E-2F8E-49C9-A445-8380AD8D116A}" name="Tableau1" displayName="Tableau1" ref="A1:E9" totalsRowShown="0">
  <autoFilter ref="A1:E9" xr:uid="{64F1B101-ABD8-421B-BC67-FBE293AA09E8}"/>
  <tableColumns count="5">
    <tableColumn id="1" xr3:uid="{6864AF49-D754-458A-86EC-DC850B1FDBF6}" name="Nom"/>
    <tableColumn id="2" xr3:uid="{1719150F-DC28-45F0-8907-F12E46FEBC62}" name="Date" dataDxfId="7"/>
    <tableColumn id="3" xr3:uid="{2F973A9C-B52F-4BF3-8024-C64D7F96811E}" name="Annee">
      <calculatedColumnFormula>YEAR(B2)</calculatedColumnFormula>
    </tableColumn>
    <tableColumn id="4" xr3:uid="{F7F1FBF0-275F-4421-9423-A474BF19D0EC}" name="Mois">
      <calculatedColumnFormula>MONTH(B2)</calculatedColumnFormula>
    </tableColumn>
    <tableColumn id="5" xr3:uid="{80271B90-4DBF-4612-BDB1-25B77967C93F}" name="C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347808-C081-4CE0-B9AE-E503899C378C}" name="Tableau2" displayName="Tableau2" ref="H4:I7" headerRowCount="0" totalsRowShown="0">
  <tableColumns count="2">
    <tableColumn id="1" xr3:uid="{1699B003-5FD9-44BD-86F9-24397666FFDD}" name="Colonne1"/>
    <tableColumn id="2" xr3:uid="{368F1690-FDBA-4787-9C9A-086D7B66B83E}" name="Colonne2"/>
  </tableColumns>
  <tableStyleInfo name="TableStyleMedium2" showFirstColumn="1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5EBD3E0-AC1D-4846-8940-23D6A6886184}" name="Tableau3" displayName="Tableau3" ref="D15:F18" headerRowCount="0" totalsRowShown="0" headerRowBorderDxfId="5" tableBorderDxfId="6">
  <tableColumns count="3">
    <tableColumn id="1" xr3:uid="{4EA4481C-DE73-4A6F-A3B5-D357578107E8}" name="Colonne1" headerRowDxfId="0" dataDxfId="4"/>
    <tableColumn id="2" xr3:uid="{B4963FDC-C2BE-4E51-8781-404AA243352E}" name="Colonne2" headerRowDxfId="1" dataDxfId="3"/>
    <tableColumn id="3" xr3:uid="{3E88ECA0-C3A7-47BB-BDB3-52F89AF23472}" name="Colonne3" headerRow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F9D5E-616D-46E7-BF5A-241D62711543}">
  <sheetPr codeName="Feuil1"/>
  <dimension ref="A1:I18"/>
  <sheetViews>
    <sheetView tabSelected="1" workbookViewId="0"/>
  </sheetViews>
  <sheetFormatPr baseColWidth="10" defaultRowHeight="12" x14ac:dyDescent="0.2"/>
  <cols>
    <col min="6" max="6" width="14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9" x14ac:dyDescent="0.2">
      <c r="A2" t="s">
        <v>5</v>
      </c>
      <c r="B2" s="1">
        <v>43983</v>
      </c>
      <c r="C2">
        <f>YEAR(B2)</f>
        <v>2020</v>
      </c>
      <c r="D2">
        <f>MONTH(B2)</f>
        <v>6</v>
      </c>
      <c r="E2">
        <v>12000</v>
      </c>
    </row>
    <row r="3" spans="1:9" x14ac:dyDescent="0.2">
      <c r="A3" t="s">
        <v>6</v>
      </c>
      <c r="B3" s="1">
        <v>44047</v>
      </c>
      <c r="C3">
        <f t="shared" ref="C3:C9" si="0">YEAR(B3)</f>
        <v>2020</v>
      </c>
      <c r="D3">
        <f t="shared" ref="D3:D9" si="1">MONTH(B3)</f>
        <v>8</v>
      </c>
      <c r="E3">
        <v>8000</v>
      </c>
    </row>
    <row r="4" spans="1:9" x14ac:dyDescent="0.2">
      <c r="A4" t="s">
        <v>7</v>
      </c>
      <c r="B4" s="1">
        <v>43954</v>
      </c>
      <c r="C4">
        <f t="shared" si="0"/>
        <v>2020</v>
      </c>
      <c r="D4">
        <f t="shared" si="1"/>
        <v>5</v>
      </c>
      <c r="E4">
        <v>4000</v>
      </c>
      <c r="H4" t="s">
        <v>0</v>
      </c>
      <c r="I4" t="s">
        <v>6</v>
      </c>
    </row>
    <row r="5" spans="1:9" x14ac:dyDescent="0.2">
      <c r="A5" t="s">
        <v>8</v>
      </c>
      <c r="B5" s="1">
        <v>43952</v>
      </c>
      <c r="C5">
        <f t="shared" si="0"/>
        <v>2020</v>
      </c>
      <c r="D5">
        <f t="shared" si="1"/>
        <v>5</v>
      </c>
      <c r="E5">
        <v>15000</v>
      </c>
      <c r="H5" t="s">
        <v>9</v>
      </c>
      <c r="I5" s="1">
        <f ca="1">TODAY()</f>
        <v>44048</v>
      </c>
    </row>
    <row r="6" spans="1:9" x14ac:dyDescent="0.2">
      <c r="A6" t="s">
        <v>5</v>
      </c>
      <c r="B6" s="1">
        <v>43953</v>
      </c>
      <c r="C6">
        <f t="shared" si="0"/>
        <v>2020</v>
      </c>
      <c r="D6">
        <f t="shared" si="1"/>
        <v>5</v>
      </c>
      <c r="E6">
        <v>3000</v>
      </c>
      <c r="H6" t="s">
        <v>11</v>
      </c>
      <c r="I6">
        <f ca="1">YEAR(I5)</f>
        <v>2020</v>
      </c>
    </row>
    <row r="7" spans="1:9" x14ac:dyDescent="0.2">
      <c r="A7" t="s">
        <v>5</v>
      </c>
      <c r="B7" s="1">
        <v>44039</v>
      </c>
      <c r="C7">
        <f t="shared" si="0"/>
        <v>2020</v>
      </c>
      <c r="D7">
        <f t="shared" si="1"/>
        <v>7</v>
      </c>
      <c r="E7">
        <v>9000</v>
      </c>
      <c r="H7" t="s">
        <v>10</v>
      </c>
      <c r="I7">
        <f ca="1">MONTH(I5)</f>
        <v>8</v>
      </c>
    </row>
    <row r="8" spans="1:9" x14ac:dyDescent="0.2">
      <c r="A8" t="s">
        <v>6</v>
      </c>
      <c r="B8" s="1">
        <v>44003</v>
      </c>
      <c r="C8">
        <f t="shared" si="0"/>
        <v>2020</v>
      </c>
      <c r="D8">
        <f t="shared" si="1"/>
        <v>6</v>
      </c>
      <c r="E8">
        <v>7000</v>
      </c>
    </row>
    <row r="9" spans="1:9" x14ac:dyDescent="0.2">
      <c r="A9" t="s">
        <v>7</v>
      </c>
      <c r="B9" s="1">
        <v>44004</v>
      </c>
      <c r="C9">
        <f t="shared" si="0"/>
        <v>2020</v>
      </c>
      <c r="D9">
        <f t="shared" si="1"/>
        <v>6</v>
      </c>
      <c r="E9">
        <v>11000</v>
      </c>
    </row>
    <row r="12" spans="1:9" x14ac:dyDescent="0.2">
      <c r="D12" s="12"/>
      <c r="E12" t="s">
        <v>15</v>
      </c>
    </row>
    <row r="14" spans="1:9" ht="12.75" thickBot="1" x14ac:dyDescent="0.25"/>
    <row r="15" spans="1:9" x14ac:dyDescent="0.2">
      <c r="D15" s="4"/>
      <c r="E15" s="2" t="s">
        <v>10</v>
      </c>
      <c r="F15" s="6" t="s">
        <v>12</v>
      </c>
    </row>
    <row r="16" spans="1:9" x14ac:dyDescent="0.2">
      <c r="D16" s="5" t="s">
        <v>4</v>
      </c>
      <c r="E16" s="11">
        <f ca="1">SUMPRODUCT(--(Tableau1[Annee]=I6),--(Tableau1[Mois]=I7),--(Tableau1[Nom]=I4),--(Tableau1[CA]))</f>
        <v>8000</v>
      </c>
      <c r="F16" s="7">
        <f ca="1">E16/E18</f>
        <v>0.8</v>
      </c>
    </row>
    <row r="17" spans="4:6" x14ac:dyDescent="0.2">
      <c r="D17" s="5" t="s">
        <v>13</v>
      </c>
      <c r="E17" s="3">
        <f ca="1">E18-E16</f>
        <v>2000</v>
      </c>
      <c r="F17" s="7">
        <f ca="1">E17/E18</f>
        <v>0.2</v>
      </c>
    </row>
    <row r="18" spans="4:6" x14ac:dyDescent="0.2">
      <c r="D18" s="8" t="s">
        <v>14</v>
      </c>
      <c r="E18" s="9">
        <v>10000</v>
      </c>
      <c r="F18" s="10">
        <f>E18/E18</f>
        <v>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CA_Mois</vt:lpstr>
      <vt:lpstr>ObjectifCA_Mois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FERRON</dc:creator>
  <cp:lastModifiedBy>Arnaud FERRON</cp:lastModifiedBy>
  <dcterms:created xsi:type="dcterms:W3CDTF">2020-08-05T09:55:01Z</dcterms:created>
  <dcterms:modified xsi:type="dcterms:W3CDTF">2020-08-05T10:09:41Z</dcterms:modified>
</cp:coreProperties>
</file>