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ale\Desktop\Machines stratégique\"/>
    </mc:Choice>
  </mc:AlternateContent>
  <bookViews>
    <workbookView xWindow="0" yWindow="0" windowWidth="20490" windowHeight="6420"/>
  </bookViews>
  <sheets>
    <sheet name="Fich_Isol" sheetId="5" r:id="rId1"/>
    <sheet name="Liste_FI" sheetId="10" state="hidden" r:id="rId2"/>
  </sheets>
  <externalReferences>
    <externalReference r:id="rId3"/>
    <externalReference r:id="rId4"/>
  </externalReferences>
  <definedNames>
    <definedName name="_xlnm._FilterDatabase" localSheetId="1" hidden="1">Liste_FI!#REF!</definedName>
    <definedName name="Boul">Liste_FI!$D$6:$D$8</definedName>
    <definedName name="CORPSDEMET">[1]List_exécutant!$A$2:$A$23</definedName>
    <definedName name="Face">Liste_FI!$B$6:$B$10</definedName>
    <definedName name="Matériel">Liste_FI!$G$6:$G$18</definedName>
    <definedName name="matière">Liste_FI!$C$6:$C$12</definedName>
    <definedName name="Métier">Liste_FI!$I$6:$I$27</definedName>
    <definedName name="Operations">Liste_FI!$A$6:$A$26</definedName>
    <definedName name="Sécurité">Liste_FI!$F$6:$F$20</definedName>
    <definedName name="Tache">Liste_FI!$L$6:$L$27</definedName>
    <definedName name="travail">[1]List_exécutant!$D$2:$D$20</definedName>
    <definedName name="Zone">Liste_FI!$E$7:$E$10</definedName>
    <definedName name="_xlnm.Print_Area" localSheetId="0">Fich_Isol!$A$1:$S$51</definedName>
  </definedNames>
  <calcPr calcId="162913"/>
</workbook>
</file>

<file path=xl/calcChain.xml><?xml version="1.0" encoding="utf-8"?>
<calcChain xmlns="http://schemas.openxmlformats.org/spreadsheetml/2006/main">
  <c r="J51" i="5" l="1"/>
  <c r="H2" i="5" l="1"/>
  <c r="P51" i="5" l="1"/>
  <c r="Q3" i="5"/>
  <c r="Q2" i="5"/>
  <c r="P1" i="5"/>
  <c r="D3" i="5" l="1"/>
  <c r="D2" i="5"/>
  <c r="U50" i="5"/>
  <c r="V50" i="5" s="1"/>
  <c r="S50" i="5"/>
  <c r="U49" i="5"/>
  <c r="S49" i="5" s="1"/>
  <c r="U48" i="5"/>
  <c r="V48" i="5" s="1"/>
  <c r="U47" i="5"/>
  <c r="S47" i="5" s="1"/>
  <c r="U46" i="5"/>
  <c r="V46" i="5" s="1"/>
  <c r="U45" i="5"/>
  <c r="S45" i="5" s="1"/>
  <c r="U44" i="5"/>
  <c r="V44" i="5" s="1"/>
  <c r="U43" i="5"/>
  <c r="S43" i="5" s="1"/>
  <c r="U42" i="5"/>
  <c r="V42" i="5" s="1"/>
  <c r="U41" i="5"/>
  <c r="S41" i="5" s="1"/>
  <c r="U40" i="5"/>
  <c r="V40" i="5" s="1"/>
  <c r="U39" i="5"/>
  <c r="S39" i="5" s="1"/>
  <c r="U38" i="5"/>
  <c r="V38" i="5" s="1"/>
  <c r="U37" i="5"/>
  <c r="S37" i="5" s="1"/>
  <c r="U36" i="5"/>
  <c r="V36" i="5" s="1"/>
  <c r="U35" i="5"/>
  <c r="S35" i="5" s="1"/>
  <c r="U34" i="5"/>
  <c r="V34" i="5" s="1"/>
  <c r="S34" i="5"/>
  <c r="Q34" i="5"/>
  <c r="U33" i="5"/>
  <c r="S33" i="5" s="1"/>
  <c r="U32" i="5"/>
  <c r="V32" i="5" s="1"/>
  <c r="U31" i="5"/>
  <c r="S31" i="5" s="1"/>
  <c r="U30" i="5"/>
  <c r="V30" i="5" s="1"/>
  <c r="U29" i="5"/>
  <c r="U28" i="5"/>
  <c r="V28" i="5" s="1"/>
  <c r="U27" i="5"/>
  <c r="S27" i="5" s="1"/>
  <c r="U26" i="5"/>
  <c r="V26" i="5" s="1"/>
  <c r="U25" i="5"/>
  <c r="S25" i="5" s="1"/>
  <c r="U24" i="5"/>
  <c r="V24" i="5" s="1"/>
  <c r="U23" i="5"/>
  <c r="S23" i="5" s="1"/>
  <c r="U22" i="5"/>
  <c r="V22" i="5" s="1"/>
  <c r="U21" i="5"/>
  <c r="S21" i="5"/>
  <c r="U20" i="5"/>
  <c r="V20" i="5" s="1"/>
  <c r="S20" i="5"/>
  <c r="Q20" i="5"/>
  <c r="U19" i="5"/>
  <c r="S19" i="5" s="1"/>
  <c r="U18" i="5"/>
  <c r="V18" i="5" s="1"/>
  <c r="S18" i="5"/>
  <c r="Q18" i="5"/>
  <c r="U17" i="5"/>
  <c r="S17" i="5" s="1"/>
  <c r="U16" i="5"/>
  <c r="V16" i="5" s="1"/>
  <c r="U15" i="5"/>
  <c r="S15" i="5" s="1"/>
  <c r="U14" i="5"/>
  <c r="V14" i="5" s="1"/>
  <c r="U13" i="5"/>
  <c r="S13" i="5" s="1"/>
  <c r="U12" i="5"/>
  <c r="V12" i="5" s="1"/>
  <c r="U11" i="5"/>
  <c r="S11" i="5" s="1"/>
  <c r="U10" i="5"/>
  <c r="V10" i="5" s="1"/>
  <c r="U9" i="5"/>
  <c r="S9" i="5" s="1"/>
  <c r="U8" i="5"/>
  <c r="V8" i="5" s="1"/>
  <c r="U7" i="5"/>
  <c r="S7" i="5" s="1"/>
  <c r="U6" i="5"/>
  <c r="V6" i="5" s="1"/>
  <c r="Q36" i="5" l="1"/>
  <c r="S36" i="5"/>
  <c r="Q22" i="5"/>
  <c r="Q38" i="5"/>
  <c r="S22" i="5"/>
  <c r="S26" i="5"/>
  <c r="S38" i="5"/>
  <c r="S42" i="5"/>
  <c r="Q28" i="5"/>
  <c r="Q44" i="5"/>
  <c r="S24" i="5"/>
  <c r="S28" i="5"/>
  <c r="S40" i="5"/>
  <c r="S44" i="5"/>
  <c r="Q50" i="5"/>
  <c r="Q12" i="5"/>
  <c r="S12" i="5"/>
  <c r="S10" i="5"/>
  <c r="S8" i="5"/>
  <c r="Q14" i="5"/>
  <c r="Q23" i="5"/>
  <c r="V23" i="5"/>
  <c r="Q39" i="5"/>
  <c r="V39" i="5"/>
  <c r="Q46" i="5"/>
  <c r="Q15" i="5"/>
  <c r="V15" i="5"/>
  <c r="Q29" i="5"/>
  <c r="V29" i="5"/>
  <c r="Q7" i="5"/>
  <c r="V7" i="5"/>
  <c r="Q30" i="5"/>
  <c r="Q8" i="5"/>
  <c r="S14" i="5"/>
  <c r="Q17" i="5"/>
  <c r="V17" i="5"/>
  <c r="Q24" i="5"/>
  <c r="S30" i="5"/>
  <c r="Q33" i="5"/>
  <c r="V33" i="5"/>
  <c r="Q40" i="5"/>
  <c r="S46" i="5"/>
  <c r="Q49" i="5"/>
  <c r="V49" i="5"/>
  <c r="Q43" i="5"/>
  <c r="V43" i="5"/>
  <c r="Q37" i="5"/>
  <c r="V37" i="5"/>
  <c r="Q11" i="5"/>
  <c r="V11" i="5"/>
  <c r="Q47" i="5"/>
  <c r="V47" i="5"/>
  <c r="Q27" i="5"/>
  <c r="V27" i="5"/>
  <c r="Q9" i="5"/>
  <c r="V9" i="5"/>
  <c r="Q32" i="5"/>
  <c r="Q41" i="5"/>
  <c r="V41" i="5"/>
  <c r="Q48" i="5"/>
  <c r="Q31" i="5"/>
  <c r="V31" i="5"/>
  <c r="Q16" i="5"/>
  <c r="Q25" i="5"/>
  <c r="V25" i="5"/>
  <c r="Q10" i="5"/>
  <c r="S16" i="5"/>
  <c r="Q19" i="5"/>
  <c r="V19" i="5"/>
  <c r="Q26" i="5"/>
  <c r="S29" i="5"/>
  <c r="S32" i="5"/>
  <c r="Q35" i="5"/>
  <c r="V35" i="5"/>
  <c r="Q42" i="5"/>
  <c r="S48" i="5"/>
  <c r="Q21" i="5"/>
  <c r="V21" i="5"/>
  <c r="Q13" i="5"/>
  <c r="V13" i="5"/>
  <c r="Q45" i="5"/>
  <c r="V45" i="5"/>
  <c r="Q6" i="5"/>
  <c r="S6" i="5"/>
</calcChain>
</file>

<file path=xl/sharedStrings.xml><?xml version="1.0" encoding="utf-8"?>
<sst xmlns="http://schemas.openxmlformats.org/spreadsheetml/2006/main" count="219" uniqueCount="194">
  <si>
    <t>RAS</t>
  </si>
  <si>
    <t>Collecteur V25b unité isolé et décomprimé.</t>
  </si>
  <si>
    <t>FLORE + Annexes</t>
  </si>
  <si>
    <t>Métier</t>
  </si>
  <si>
    <t>FT</t>
  </si>
  <si>
    <t xml:space="preserve"> POSTE →</t>
  </si>
  <si>
    <t>TRAVAUX →</t>
  </si>
  <si>
    <t>Rev →</t>
  </si>
  <si>
    <t>Zone →</t>
  </si>
  <si>
    <t>OT →</t>
  </si>
  <si>
    <t>REP</t>
  </si>
  <si>
    <t>OPERATIONS</t>
  </si>
  <si>
    <t xml:space="preserve">BRIDES </t>
  </si>
  <si>
    <t>JOINTS</t>
  </si>
  <si>
    <t xml:space="preserve">BOULONNERIE  </t>
  </si>
  <si>
    <t>DN</t>
  </si>
  <si>
    <t>PN</t>
  </si>
  <si>
    <t>Face</t>
  </si>
  <si>
    <t>Matière</t>
  </si>
  <si>
    <t>Nbr</t>
  </si>
  <si>
    <t>Dimension</t>
  </si>
  <si>
    <t>Mat</t>
  </si>
  <si>
    <t>B7</t>
  </si>
  <si>
    <t>B8</t>
  </si>
  <si>
    <t>Date:</t>
  </si>
  <si>
    <t>Emetteur Fab :</t>
  </si>
  <si>
    <t>P.BREDEN</t>
  </si>
  <si>
    <t>PRENDRE LA "FICHE D'ISOLEMENT" ET LA "FICHE GAMME" EN GUISE DE "FICHE TRAVAUX"</t>
  </si>
  <si>
    <t>mot de passe de protection feuille = "MASTER"</t>
  </si>
  <si>
    <t>les validations sont définies dans le gestionnaire de noms → ne pas modifier la liste mais modifier le champs du nom</t>
  </si>
  <si>
    <t>Operations</t>
  </si>
  <si>
    <t>Boul.</t>
  </si>
  <si>
    <t>Zone</t>
  </si>
  <si>
    <t>Sécurité</t>
  </si>
  <si>
    <t>Matériel</t>
  </si>
  <si>
    <t>Organisation</t>
  </si>
  <si>
    <t>Tache</t>
  </si>
  <si>
    <t>1 x 8</t>
  </si>
  <si>
    <t>POSE BP</t>
  </si>
  <si>
    <t>RTJ</t>
  </si>
  <si>
    <t>SIG</t>
  </si>
  <si>
    <t>EST</t>
  </si>
  <si>
    <t>RISQUE BRULURE THERMIQUE. 
Gants "anti-chaleur" / Gants cuir</t>
  </si>
  <si>
    <t>Bon de feu</t>
  </si>
  <si>
    <t>F</t>
  </si>
  <si>
    <t>Calorifuge</t>
  </si>
  <si>
    <t>K0</t>
  </si>
  <si>
    <t>1 x10</t>
  </si>
  <si>
    <t>Pose + modification échafaudage(s)</t>
  </si>
  <si>
    <t>POSE JP</t>
  </si>
  <si>
    <t>B</t>
  </si>
  <si>
    <t>SIG BPA</t>
  </si>
  <si>
    <t>OUEST</t>
  </si>
  <si>
    <t xml:space="preserve">RISQUE CHUTE. 
Travaux en hauteur et aérien = Port du harnais </t>
  </si>
  <si>
    <t>Bon de pénétrer</t>
  </si>
  <si>
    <t>P</t>
  </si>
  <si>
    <t>Echafaudage</t>
  </si>
  <si>
    <t>H0</t>
  </si>
  <si>
    <t>2 x 8</t>
  </si>
  <si>
    <t>Dépose calorifuge</t>
  </si>
  <si>
    <t>DEBRIDER</t>
  </si>
  <si>
    <t>C</t>
  </si>
  <si>
    <t>PGAC</t>
  </si>
  <si>
    <t>SUD</t>
  </si>
  <si>
    <t>Sections oxydation et condox isolées, vidangées, décomprimées et vaporisées.</t>
  </si>
  <si>
    <t>Bon de fouille</t>
  </si>
  <si>
    <t>FO</t>
  </si>
  <si>
    <t>Electricité Ext.</t>
  </si>
  <si>
    <t>E0</t>
  </si>
  <si>
    <t>2 x 10</t>
  </si>
  <si>
    <t>Mise à disposition</t>
  </si>
  <si>
    <t>DEPOSE TUYAU</t>
  </si>
  <si>
    <t>E</t>
  </si>
  <si>
    <t>RTJ 316L</t>
  </si>
  <si>
    <t>Outillage ADF.</t>
  </si>
  <si>
    <t>Bon de grutage</t>
  </si>
  <si>
    <t>GR</t>
  </si>
  <si>
    <t>Electricité Secteur N</t>
  </si>
  <si>
    <t>E2</t>
  </si>
  <si>
    <t>3 x 8</t>
  </si>
  <si>
    <t>Consigner moteur</t>
  </si>
  <si>
    <t>DEPOSE VANNE</t>
  </si>
  <si>
    <t>NGR</t>
  </si>
  <si>
    <t>Présence FAB.</t>
  </si>
  <si>
    <t>Autorisation particulière</t>
  </si>
  <si>
    <t>PA</t>
  </si>
  <si>
    <t>Electricité AC</t>
  </si>
  <si>
    <t>E9</t>
  </si>
  <si>
    <t>Débrancher</t>
  </si>
  <si>
    <t>DEPOSE MANCHETTE</t>
  </si>
  <si>
    <t>Présence FAB + Outillage ADF.</t>
  </si>
  <si>
    <t>Bon de feu 
Bon de pénetrer</t>
  </si>
  <si>
    <t>F
P</t>
  </si>
  <si>
    <t>Fabrication</t>
  </si>
  <si>
    <t>FA</t>
  </si>
  <si>
    <t>Isolement suivant schéma</t>
  </si>
  <si>
    <t>DEPOSE SOUFFLET</t>
  </si>
  <si>
    <t>Présence FAB + Outillage ADF + 
EPI spécifiques: gants anti acide + combinaison anti acide</t>
  </si>
  <si>
    <t>Bon de feu 
Bon de fouille</t>
  </si>
  <si>
    <t>F
FO</t>
  </si>
  <si>
    <t>Génie Civil</t>
  </si>
  <si>
    <t>G0</t>
  </si>
  <si>
    <t>Visite APAVE</t>
  </si>
  <si>
    <t>DEPOSE DOME</t>
  </si>
  <si>
    <t>Présence FAB. 
X1000 isolé et décomprimé.</t>
  </si>
  <si>
    <t>Bon de feu 
Autorisation particulière</t>
  </si>
  <si>
    <t>F
PA</t>
  </si>
  <si>
    <t>I0</t>
  </si>
  <si>
    <t>Epreuve de l'appareil</t>
  </si>
  <si>
    <t>DEPOSE REGARD</t>
  </si>
  <si>
    <t>Collecteur V6b unité isolé et décomprimé.</t>
  </si>
  <si>
    <t>Bon de pénétrer 
Bon de fouille</t>
  </si>
  <si>
    <t>P
FO</t>
  </si>
  <si>
    <t>Instrum. Ext.</t>
  </si>
  <si>
    <t>R0</t>
  </si>
  <si>
    <t>Mesures d'épaisseur</t>
  </si>
  <si>
    <t>DEPOSE COURROIE</t>
  </si>
  <si>
    <t>Bon de pénétrer 
Bon de grutage</t>
  </si>
  <si>
    <t>P
GR</t>
  </si>
  <si>
    <t>Instrum. Sect. N</t>
  </si>
  <si>
    <t>R2</t>
  </si>
  <si>
    <t>Nettoyage</t>
  </si>
  <si>
    <t>DEBRANCHER</t>
  </si>
  <si>
    <t>Présence FAB. Outillage ADF.</t>
  </si>
  <si>
    <t>Bon de pénétrer 
Autorisation partculière</t>
  </si>
  <si>
    <t>P
PA</t>
  </si>
  <si>
    <t>Instrumentation AC</t>
  </si>
  <si>
    <t>R9</t>
  </si>
  <si>
    <t>Désisolement</t>
  </si>
  <si>
    <t>DEBRANCHER CONDUITE</t>
  </si>
  <si>
    <t>Balisage zone de travail.</t>
  </si>
  <si>
    <t>Bon de feu 
Bon de pénétrer 
Autorisation particulière</t>
  </si>
  <si>
    <t>F
P
PA</t>
  </si>
  <si>
    <t>Levage / Montage</t>
  </si>
  <si>
    <t>L0</t>
  </si>
  <si>
    <t>Déconsigner moteur</t>
  </si>
  <si>
    <t>DEVISSER RACCORD(S)</t>
  </si>
  <si>
    <t>Unité à l'arrêt.</t>
  </si>
  <si>
    <t>Inspection Ext</t>
  </si>
  <si>
    <t>Rebrancher</t>
  </si>
  <si>
    <t>CHANGER …</t>
  </si>
  <si>
    <t>Test étanchéité.</t>
  </si>
  <si>
    <t>Mécanique Ext.</t>
  </si>
  <si>
    <t>M0</t>
  </si>
  <si>
    <t>Remontage calorifuge sauf brides</t>
  </si>
  <si>
    <t>REMPLACER …</t>
  </si>
  <si>
    <t>Mécanique AC</t>
  </si>
  <si>
    <t>M9</t>
  </si>
  <si>
    <t>Resserrage des brides à chaud</t>
  </si>
  <si>
    <t>TOURNER JOINT A LUNETTE</t>
  </si>
  <si>
    <t>Nettoyage indust.</t>
  </si>
  <si>
    <t>N0</t>
  </si>
  <si>
    <t>Remontage calorifuge complet</t>
  </si>
  <si>
    <t>OUVERTURE TH+POSE CROISILLON</t>
  </si>
  <si>
    <t>Outillage</t>
  </si>
  <si>
    <t>A9</t>
  </si>
  <si>
    <t>Dépose échafaudage(s)</t>
  </si>
  <si>
    <t>OUVERTURE TH</t>
  </si>
  <si>
    <t xml:space="preserve">Préventif </t>
  </si>
  <si>
    <t>D0</t>
  </si>
  <si>
    <t>Vidanger</t>
  </si>
  <si>
    <t>POSE CROISILLON</t>
  </si>
  <si>
    <t>Pompier</t>
  </si>
  <si>
    <t>Pi</t>
  </si>
  <si>
    <t xml:space="preserve">Tuyauterie Ext. </t>
  </si>
  <si>
    <t>T0</t>
  </si>
  <si>
    <t xml:space="preserve">Tuyaut./Chaudron. AC </t>
  </si>
  <si>
    <t>T9</t>
  </si>
  <si>
    <t>BE</t>
  </si>
  <si>
    <t>Voir Détail</t>
  </si>
  <si>
    <t>Inspection</t>
  </si>
  <si>
    <t>voir détail</t>
  </si>
  <si>
    <t>PTFE (TEFLON)</t>
  </si>
  <si>
    <t>DEPOSE MANCHETTE COUDEE</t>
  </si>
  <si>
    <t>OUVERTURE BOUCHON 3/4G</t>
  </si>
  <si>
    <t>OUVETURE TH 5400 et RIPER</t>
  </si>
  <si>
    <t>DEPOSE DES 16 CASIERS ET SOUFFLAGE à L'AIR</t>
  </si>
  <si>
    <t>DEPOSE BOUTEILLE</t>
  </si>
  <si>
    <t>DEPOSE BOITE</t>
  </si>
  <si>
    <t>DEBRIDER-DEPOSE TUYAU</t>
  </si>
  <si>
    <t>DEPOSE POTS Y0031 / Y0033</t>
  </si>
  <si>
    <t>DEBRIDER - POSE BP</t>
  </si>
  <si>
    <t>OUVERTURE PIQUAGE</t>
  </si>
  <si>
    <t>DEPOSE COUDE + FIQ Z1307</t>
  </si>
  <si>
    <t xml:space="preserve">DEPOSE NIVEAU LIC Z6591 + PLONGEUR </t>
  </si>
  <si>
    <t>DEBRIDER ET RIPER TUYAU</t>
  </si>
  <si>
    <t>I9</t>
  </si>
  <si>
    <t>MAINTENANCE</t>
  </si>
  <si>
    <t>MAEGSE</t>
  </si>
  <si>
    <t>PEINTURE</t>
  </si>
  <si>
    <t>P9</t>
  </si>
  <si>
    <t>Spiralé Inox/Graph</t>
  </si>
  <si>
    <t>STRAT</t>
  </si>
  <si>
    <t>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</si>
</sst>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sz val="7"/>
      <name val="Arial"/>
      <family val="2"/>
    </font>
    <font>
      <sz val="10"/>
      <color indexed="9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b/>
      <sz val="12"/>
      <name val="Times New Roman"/>
      <family val="1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66CC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50">
    <xf numFmtId="0" fontId="0" fillId="0" borderId="0" xfId="0"/>
    <xf numFmtId="0" fontId="3" fillId="0" borderId="0" xfId="1" applyProtection="1">
      <protection locked="0"/>
    </xf>
    <xf numFmtId="0" fontId="10" fillId="0" borderId="0" xfId="1" applyFont="1" applyProtection="1">
      <protection locked="0"/>
    </xf>
    <xf numFmtId="0" fontId="1" fillId="0" borderId="1" xfId="1" applyFont="1" applyBorder="1" applyAlignment="1" applyProtection="1">
      <alignment horizontal="left"/>
      <protection locked="0"/>
    </xf>
    <xf numFmtId="0" fontId="1" fillId="0" borderId="2" xfId="1" applyFont="1" applyBorder="1" applyAlignment="1" applyProtection="1">
      <alignment horizontal="left"/>
      <protection locked="0"/>
    </xf>
    <xf numFmtId="0" fontId="1" fillId="0" borderId="2" xfId="1" applyFont="1" applyBorder="1" applyAlignment="1" applyProtection="1">
      <alignment horizontal="center"/>
      <protection locked="0"/>
    </xf>
    <xf numFmtId="0" fontId="1" fillId="0" borderId="2" xfId="1" applyFont="1" applyBorder="1" applyAlignment="1" applyProtection="1">
      <alignment horizontal="right"/>
      <protection locked="0"/>
    </xf>
    <xf numFmtId="0" fontId="1" fillId="0" borderId="3" xfId="1" applyFont="1" applyBorder="1" applyAlignment="1" applyProtection="1">
      <alignment horizontal="center"/>
      <protection locked="0"/>
    </xf>
    <xf numFmtId="0" fontId="6" fillId="0" borderId="10" xfId="1" applyFont="1" applyBorder="1" applyAlignment="1" applyProtection="1">
      <protection locked="0"/>
    </xf>
    <xf numFmtId="0" fontId="6" fillId="0" borderId="0" xfId="1" applyFont="1" applyBorder="1" applyAlignment="1" applyProtection="1">
      <protection locked="0"/>
    </xf>
    <xf numFmtId="0" fontId="1" fillId="0" borderId="11" xfId="1" applyFont="1" applyBorder="1" applyAlignment="1" applyProtection="1">
      <alignment horizontal="center"/>
      <protection locked="0"/>
    </xf>
    <xf numFmtId="0" fontId="8" fillId="0" borderId="21" xfId="1" applyFont="1" applyBorder="1" applyAlignment="1" applyProtection="1">
      <alignment horizontal="center"/>
      <protection locked="0"/>
    </xf>
    <xf numFmtId="0" fontId="8" fillId="0" borderId="22" xfId="1" applyFont="1" applyBorder="1" applyAlignment="1" applyProtection="1">
      <alignment horizontal="center"/>
      <protection locked="0"/>
    </xf>
    <xf numFmtId="0" fontId="8" fillId="0" borderId="23" xfId="1" applyFont="1" applyBorder="1" applyAlignment="1" applyProtection="1">
      <alignment horizontal="center"/>
      <protection locked="0"/>
    </xf>
    <xf numFmtId="0" fontId="10" fillId="0" borderId="24" xfId="1" applyFont="1" applyBorder="1" applyAlignment="1" applyProtection="1">
      <alignment horizontal="center"/>
      <protection locked="0"/>
    </xf>
    <xf numFmtId="0" fontId="6" fillId="0" borderId="10" xfId="1" applyFont="1" applyBorder="1" applyAlignment="1" applyProtection="1">
      <alignment horizontal="left"/>
      <protection locked="0"/>
    </xf>
    <xf numFmtId="0" fontId="1" fillId="0" borderId="0" xfId="1" applyFont="1" applyBorder="1" applyAlignment="1" applyProtection="1">
      <alignment horizontal="left"/>
      <protection locked="0"/>
    </xf>
    <xf numFmtId="0" fontId="1" fillId="0" borderId="0" xfId="1" applyFont="1" applyBorder="1" applyAlignment="1" applyProtection="1">
      <alignment horizontal="center"/>
      <protection locked="0"/>
    </xf>
    <xf numFmtId="0" fontId="1" fillId="0" borderId="0" xfId="1" applyFont="1" applyBorder="1" applyAlignment="1" applyProtection="1">
      <alignment horizontal="right"/>
      <protection locked="0"/>
    </xf>
    <xf numFmtId="0" fontId="6" fillId="0" borderId="0" xfId="1" applyFont="1" applyBorder="1" applyAlignment="1" applyProtection="1">
      <alignment horizontal="right"/>
      <protection locked="0"/>
    </xf>
    <xf numFmtId="0" fontId="7" fillId="0" borderId="25" xfId="1" applyFont="1" applyBorder="1" applyAlignment="1" applyProtection="1">
      <alignment horizontal="center" vertical="center"/>
      <protection locked="0"/>
    </xf>
    <xf numFmtId="0" fontId="8" fillId="0" borderId="13" xfId="1" applyNumberFormat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10" fillId="0" borderId="15" xfId="1" applyFont="1" applyBorder="1" applyAlignment="1" applyProtection="1">
      <alignment horizontal="center" vertical="center"/>
      <protection locked="0"/>
    </xf>
    <xf numFmtId="0" fontId="10" fillId="0" borderId="26" xfId="1" applyFont="1" applyBorder="1" applyAlignment="1" applyProtection="1">
      <alignment horizontal="center" vertical="center" wrapText="1"/>
      <protection locked="0"/>
    </xf>
    <xf numFmtId="0" fontId="7" fillId="0" borderId="14" xfId="1" applyFont="1" applyBorder="1" applyAlignment="1" applyProtection="1">
      <alignment horizontal="center" vertical="center" wrapText="1"/>
      <protection locked="0"/>
    </xf>
    <xf numFmtId="0" fontId="10" fillId="0" borderId="5" xfId="1" applyFont="1" applyBorder="1" applyAlignment="1" applyProtection="1">
      <alignment horizontal="center" vertical="center" wrapText="1"/>
      <protection locked="0"/>
    </xf>
    <xf numFmtId="0" fontId="12" fillId="0" borderId="4" xfId="1" applyFont="1" applyBorder="1" applyAlignment="1" applyProtection="1">
      <alignment horizontal="center" vertical="center" wrapText="1"/>
      <protection locked="0"/>
    </xf>
    <xf numFmtId="0" fontId="1" fillId="0" borderId="0" xfId="1" applyFont="1" applyProtection="1">
      <protection locked="0"/>
    </xf>
    <xf numFmtId="0" fontId="12" fillId="0" borderId="6" xfId="1" applyFont="1" applyBorder="1" applyAlignment="1" applyProtection="1">
      <alignment horizontal="center" vertical="center" wrapText="1"/>
      <protection locked="0"/>
    </xf>
    <xf numFmtId="0" fontId="1" fillId="0" borderId="10" xfId="1" applyFont="1" applyBorder="1" applyAlignment="1" applyProtection="1">
      <alignment horizontal="center"/>
      <protection locked="0"/>
    </xf>
    <xf numFmtId="0" fontId="13" fillId="0" borderId="0" xfId="1" applyFont="1" applyBorder="1" applyAlignment="1" applyProtection="1">
      <alignment vertical="center" wrapText="1"/>
      <protection locked="0"/>
    </xf>
    <xf numFmtId="0" fontId="6" fillId="0" borderId="0" xfId="1" applyFont="1" applyBorder="1" applyAlignment="1" applyProtection="1">
      <alignment horizontal="left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7" fillId="0" borderId="25" xfId="1" applyFont="1" applyFill="1" applyBorder="1" applyAlignment="1" applyProtection="1">
      <alignment horizontal="center" vertical="center"/>
      <protection locked="0"/>
    </xf>
    <xf numFmtId="0" fontId="8" fillId="0" borderId="13" xfId="1" applyNumberFormat="1" applyFont="1" applyFill="1" applyBorder="1" applyAlignment="1" applyProtection="1">
      <alignment horizontal="center" vertical="center"/>
      <protection locked="0"/>
    </xf>
    <xf numFmtId="0" fontId="8" fillId="0" borderId="5" xfId="1" applyFont="1" applyFill="1" applyBorder="1" applyAlignment="1" applyProtection="1">
      <alignment horizontal="center" vertical="center"/>
      <protection locked="0"/>
    </xf>
    <xf numFmtId="0" fontId="10" fillId="0" borderId="15" xfId="1" applyFont="1" applyFill="1" applyBorder="1" applyAlignment="1" applyProtection="1">
      <alignment horizontal="center" vertical="center"/>
      <protection locked="0"/>
    </xf>
    <xf numFmtId="0" fontId="7" fillId="0" borderId="14" xfId="1" applyFont="1" applyFill="1" applyBorder="1" applyAlignment="1" applyProtection="1">
      <alignment horizontal="center" vertical="center" wrapText="1"/>
      <protection locked="0"/>
    </xf>
    <xf numFmtId="0" fontId="10" fillId="0" borderId="5" xfId="1" applyFont="1" applyFill="1" applyBorder="1" applyAlignment="1" applyProtection="1">
      <alignment horizontal="center" vertical="center" wrapText="1"/>
      <protection locked="0"/>
    </xf>
    <xf numFmtId="0" fontId="12" fillId="0" borderId="6" xfId="1" applyFont="1" applyFill="1" applyBorder="1" applyAlignment="1" applyProtection="1">
      <alignment horizontal="center" vertical="center" wrapText="1"/>
      <protection locked="0"/>
    </xf>
    <xf numFmtId="0" fontId="8" fillId="0" borderId="13" xfId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left" vertical="center"/>
      <protection locked="0"/>
    </xf>
    <xf numFmtId="0" fontId="1" fillId="0" borderId="17" xfId="1" applyFont="1" applyBorder="1" applyAlignment="1" applyProtection="1">
      <alignment horizontal="left"/>
      <protection locked="0"/>
    </xf>
    <xf numFmtId="0" fontId="1" fillId="0" borderId="18" xfId="1" applyFont="1" applyBorder="1" applyAlignment="1" applyProtection="1">
      <alignment horizontal="left"/>
      <protection locked="0"/>
    </xf>
    <xf numFmtId="0" fontId="7" fillId="0" borderId="18" xfId="1" applyFont="1" applyBorder="1" applyAlignment="1" applyProtection="1">
      <alignment horizontal="left"/>
      <protection locked="0"/>
    </xf>
    <xf numFmtId="0" fontId="7" fillId="0" borderId="18" xfId="1" applyFont="1" applyBorder="1" applyAlignment="1" applyProtection="1">
      <alignment horizontal="left" vertical="center"/>
      <protection locked="0"/>
    </xf>
    <xf numFmtId="0" fontId="1" fillId="0" borderId="18" xfId="1" applyFont="1" applyBorder="1" applyAlignment="1" applyProtection="1">
      <alignment horizontal="right"/>
      <protection locked="0"/>
    </xf>
    <xf numFmtId="0" fontId="1" fillId="0" borderId="12" xfId="1" applyFont="1" applyBorder="1" applyAlignment="1" applyProtection="1">
      <alignment horizontal="center"/>
      <protection locked="0"/>
    </xf>
    <xf numFmtId="0" fontId="14" fillId="0" borderId="27" xfId="1" quotePrefix="1" applyFont="1" applyBorder="1" applyAlignment="1" applyProtection="1">
      <alignment horizontal="left" vertical="center"/>
      <protection locked="0"/>
    </xf>
    <xf numFmtId="0" fontId="7" fillId="0" borderId="28" xfId="1" applyFont="1" applyBorder="1" applyAlignment="1" applyProtection="1">
      <alignment horizontal="center" vertical="center"/>
      <protection locked="0"/>
    </xf>
    <xf numFmtId="0" fontId="7" fillId="0" borderId="32" xfId="1" applyFont="1" applyBorder="1" applyAlignment="1" applyProtection="1">
      <alignment horizontal="center" vertical="center"/>
      <protection locked="0"/>
    </xf>
    <xf numFmtId="0" fontId="8" fillId="0" borderId="33" xfId="1" applyFont="1" applyBorder="1" applyAlignment="1" applyProtection="1">
      <alignment horizontal="center" vertical="center"/>
      <protection locked="0"/>
    </xf>
    <xf numFmtId="0" fontId="8" fillId="0" borderId="34" xfId="1" applyFont="1" applyBorder="1" applyAlignment="1" applyProtection="1">
      <alignment horizontal="center" vertical="center"/>
      <protection locked="0"/>
    </xf>
    <xf numFmtId="0" fontId="10" fillId="0" borderId="35" xfId="1" applyFont="1" applyBorder="1" applyAlignment="1" applyProtection="1">
      <alignment horizontal="center" vertical="center"/>
      <protection locked="0"/>
    </xf>
    <xf numFmtId="0" fontId="7" fillId="0" borderId="36" xfId="1" applyFont="1" applyBorder="1" applyAlignment="1" applyProtection="1">
      <alignment horizontal="center" vertical="center" wrapText="1"/>
      <protection locked="0"/>
    </xf>
    <xf numFmtId="0" fontId="12" fillId="0" borderId="37" xfId="1" applyFont="1" applyBorder="1" applyAlignment="1" applyProtection="1">
      <alignment horizontal="center" vertical="center" wrapText="1"/>
      <protection locked="0"/>
    </xf>
    <xf numFmtId="0" fontId="14" fillId="0" borderId="17" xfId="1" quotePrefix="1" applyFont="1" applyBorder="1" applyAlignment="1" applyProtection="1">
      <alignment horizontal="left" vertical="center"/>
      <protection locked="0"/>
    </xf>
    <xf numFmtId="0" fontId="7" fillId="0" borderId="38" xfId="1" applyFont="1" applyBorder="1" applyAlignment="1" applyProtection="1">
      <alignment horizontal="center" vertical="center"/>
      <protection locked="0"/>
    </xf>
    <xf numFmtId="14" fontId="7" fillId="3" borderId="8" xfId="1" applyNumberFormat="1" applyFont="1" applyFill="1" applyBorder="1" applyAlignment="1" applyProtection="1">
      <alignment horizontal="center" vertical="center"/>
      <protection locked="0"/>
    </xf>
    <xf numFmtId="0" fontId="6" fillId="0" borderId="7" xfId="1" applyFont="1" applyBorder="1" applyAlignment="1" applyProtection="1">
      <alignment horizontal="right" vertical="center"/>
      <protection locked="0"/>
    </xf>
    <xf numFmtId="14" fontId="6" fillId="2" borderId="7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Border="1" applyAlignment="1" applyProtection="1">
      <protection locked="0"/>
    </xf>
    <xf numFmtId="0" fontId="7" fillId="0" borderId="2" xfId="1" applyFont="1" applyBorder="1" applyAlignment="1" applyProtection="1">
      <alignment horizontal="center" vertical="center"/>
      <protection locked="0"/>
    </xf>
    <xf numFmtId="0" fontId="1" fillId="0" borderId="0" xfId="1" applyFont="1" applyAlignment="1" applyProtection="1"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left"/>
      <protection locked="0"/>
    </xf>
    <xf numFmtId="0" fontId="15" fillId="0" borderId="0" xfId="1" applyFont="1" applyBorder="1" applyAlignment="1" applyProtection="1">
      <alignment horizontal="center"/>
      <protection locked="0"/>
    </xf>
    <xf numFmtId="0" fontId="1" fillId="0" borderId="0" xfId="1" applyFont="1" applyBorder="1" applyProtection="1">
      <protection locked="0"/>
    </xf>
    <xf numFmtId="0" fontId="1" fillId="0" borderId="0" xfId="1" applyFont="1"/>
    <xf numFmtId="0" fontId="3" fillId="0" borderId="0" xfId="1"/>
    <xf numFmtId="0" fontId="17" fillId="0" borderId="0" xfId="1" applyFont="1"/>
    <xf numFmtId="0" fontId="1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center"/>
    </xf>
    <xf numFmtId="0" fontId="1" fillId="4" borderId="0" xfId="1" applyFont="1" applyFill="1" applyAlignment="1">
      <alignment horizontal="center" vertical="center"/>
    </xf>
    <xf numFmtId="0" fontId="3" fillId="0" borderId="0" xfId="1" applyAlignment="1">
      <alignment wrapText="1"/>
    </xf>
    <xf numFmtId="0" fontId="3" fillId="5" borderId="0" xfId="1" applyFont="1" applyFill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3" fillId="0" borderId="0" xfId="1" applyAlignment="1">
      <alignment horizontal="left"/>
    </xf>
    <xf numFmtId="0" fontId="1" fillId="0" borderId="0" xfId="1" applyFont="1" applyAlignment="1">
      <alignment horizontal="center"/>
    </xf>
    <xf numFmtId="0" fontId="3" fillId="7" borderId="0" xfId="1" applyFont="1" applyFill="1" applyAlignment="1">
      <alignment horizontal="center" vertical="center"/>
    </xf>
    <xf numFmtId="0" fontId="3" fillId="0" borderId="0" xfId="1" applyAlignment="1">
      <alignment vertical="center"/>
    </xf>
    <xf numFmtId="0" fontId="1" fillId="0" borderId="0" xfId="1" applyFont="1" applyAlignment="1">
      <alignment vertical="center" wrapText="1"/>
    </xf>
    <xf numFmtId="0" fontId="1" fillId="0" borderId="0" xfId="1" applyFont="1" applyAlignment="1">
      <alignment wrapText="1"/>
    </xf>
    <xf numFmtId="0" fontId="3" fillId="0" borderId="0" xfId="1" applyAlignment="1">
      <alignment horizontal="left" vertical="center"/>
    </xf>
    <xf numFmtId="0" fontId="1" fillId="0" borderId="0" xfId="1" applyFont="1" applyAlignment="1">
      <alignment horizontal="center" vertical="center"/>
    </xf>
    <xf numFmtId="12" fontId="8" fillId="0" borderId="13" xfId="1" applyNumberFormat="1" applyFont="1" applyBorder="1" applyAlignment="1" applyProtection="1">
      <alignment horizontal="center" vertical="center"/>
      <protection locked="0"/>
    </xf>
    <xf numFmtId="0" fontId="19" fillId="0" borderId="0" xfId="1" applyFont="1" applyProtection="1">
      <protection locked="0"/>
    </xf>
    <xf numFmtId="0" fontId="1" fillId="8" borderId="0" xfId="1" applyFont="1" applyFill="1" applyAlignment="1">
      <alignment horizontal="center"/>
    </xf>
    <xf numFmtId="0" fontId="6" fillId="0" borderId="7" xfId="1" quotePrefix="1" applyFont="1" applyFill="1" applyBorder="1" applyAlignment="1" applyProtection="1">
      <alignment horizontal="left" vertical="center"/>
    </xf>
    <xf numFmtId="0" fontId="6" fillId="0" borderId="7" xfId="1" quotePrefix="1" applyFont="1" applyFill="1" applyBorder="1" applyAlignment="1" applyProtection="1">
      <alignment horizontal="center" vertical="center"/>
    </xf>
    <xf numFmtId="0" fontId="9" fillId="0" borderId="7" xfId="1" applyFont="1" applyFill="1" applyBorder="1" applyAlignment="1" applyProtection="1">
      <alignment horizontal="center" vertical="center"/>
    </xf>
    <xf numFmtId="1" fontId="8" fillId="0" borderId="5" xfId="1" applyNumberFormat="1" applyFont="1" applyBorder="1" applyAlignment="1" applyProtection="1">
      <alignment horizontal="center" vertical="center"/>
      <protection locked="0"/>
    </xf>
    <xf numFmtId="14" fontId="7" fillId="3" borderId="8" xfId="1" applyNumberFormat="1" applyFont="1" applyFill="1" applyBorder="1" applyAlignment="1" applyProtection="1">
      <alignment horizontal="center" vertical="center"/>
      <protection locked="0"/>
    </xf>
    <xf numFmtId="14" fontId="7" fillId="3" borderId="9" xfId="1" applyNumberFormat="1" applyFont="1" applyFill="1" applyBorder="1" applyAlignment="1" applyProtection="1">
      <alignment horizontal="center" vertical="center"/>
      <protection locked="0"/>
    </xf>
    <xf numFmtId="0" fontId="14" fillId="3" borderId="8" xfId="1" applyFont="1" applyFill="1" applyBorder="1" applyAlignment="1" applyProtection="1">
      <alignment horizontal="center" vertical="center"/>
      <protection locked="0"/>
    </xf>
    <xf numFmtId="0" fontId="14" fillId="3" borderId="9" xfId="1" applyFont="1" applyFill="1" applyBorder="1" applyAlignment="1" applyProtection="1">
      <alignment horizontal="center" vertical="center"/>
      <protection locked="0"/>
    </xf>
    <xf numFmtId="0" fontId="10" fillId="0" borderId="13" xfId="1" applyFont="1" applyBorder="1" applyAlignment="1" applyProtection="1">
      <alignment horizontal="left" vertical="center"/>
      <protection locked="0"/>
    </xf>
    <xf numFmtId="0" fontId="10" fillId="0" borderId="16" xfId="1" applyFont="1" applyBorder="1" applyAlignment="1" applyProtection="1">
      <alignment horizontal="left" vertical="center"/>
      <protection locked="0"/>
    </xf>
    <xf numFmtId="0" fontId="10" fillId="0" borderId="14" xfId="1" applyFont="1" applyBorder="1" applyAlignment="1" applyProtection="1">
      <alignment horizontal="left" vertical="center"/>
      <protection locked="0"/>
    </xf>
    <xf numFmtId="0" fontId="14" fillId="0" borderId="29" xfId="1" quotePrefix="1" applyFont="1" applyBorder="1" applyAlignment="1" applyProtection="1">
      <alignment horizontal="left" vertical="center"/>
      <protection locked="0"/>
    </xf>
    <xf numFmtId="0" fontId="14" fillId="0" borderId="30" xfId="1" quotePrefix="1" applyFont="1" applyBorder="1" applyAlignment="1" applyProtection="1">
      <alignment horizontal="left" vertical="center"/>
      <protection locked="0"/>
    </xf>
    <xf numFmtId="0" fontId="7" fillId="0" borderId="30" xfId="1" applyFont="1" applyBorder="1" applyAlignment="1" applyProtection="1">
      <alignment horizontal="center" vertical="center"/>
      <protection locked="0"/>
    </xf>
    <xf numFmtId="0" fontId="7" fillId="0" borderId="31" xfId="1" applyFont="1" applyBorder="1" applyAlignment="1" applyProtection="1">
      <alignment horizontal="center" vertical="center"/>
      <protection locked="0"/>
    </xf>
    <xf numFmtId="0" fontId="14" fillId="0" borderId="39" xfId="1" quotePrefix="1" applyFont="1" applyBorder="1" applyAlignment="1" applyProtection="1">
      <alignment horizontal="left" vertical="center"/>
      <protection locked="0"/>
    </xf>
    <xf numFmtId="0" fontId="14" fillId="0" borderId="40" xfId="1" quotePrefix="1" applyFont="1" applyBorder="1" applyAlignment="1" applyProtection="1">
      <alignment horizontal="left" vertical="center"/>
      <protection locked="0"/>
    </xf>
    <xf numFmtId="0" fontId="7" fillId="0" borderId="18" xfId="1" applyFont="1" applyBorder="1" applyAlignment="1" applyProtection="1">
      <alignment horizontal="center" vertical="center"/>
      <protection locked="0"/>
    </xf>
    <xf numFmtId="0" fontId="7" fillId="0" borderId="12" xfId="1" applyFont="1" applyBorder="1" applyAlignment="1" applyProtection="1">
      <alignment horizontal="center" vertical="center"/>
      <protection locked="0"/>
    </xf>
    <xf numFmtId="0" fontId="6" fillId="0" borderId="7" xfId="1" applyFont="1" applyBorder="1" applyAlignment="1" applyProtection="1">
      <alignment horizontal="center" vertical="center"/>
      <protection locked="0"/>
    </xf>
    <xf numFmtId="0" fontId="6" fillId="0" borderId="8" xfId="1" applyFont="1" applyBorder="1" applyAlignment="1" applyProtection="1">
      <alignment horizontal="center" vertical="center"/>
      <protection locked="0"/>
    </xf>
    <xf numFmtId="0" fontId="6" fillId="0" borderId="17" xfId="1" quotePrefix="1" applyFont="1" applyFill="1" applyBorder="1" applyAlignment="1" applyProtection="1">
      <alignment horizontal="center" vertical="center"/>
    </xf>
    <xf numFmtId="0" fontId="11" fillId="0" borderId="8" xfId="1" quotePrefix="1" applyFont="1" applyFill="1" applyBorder="1" applyAlignment="1" applyProtection="1">
      <alignment horizontal="center" vertical="center"/>
    </xf>
    <xf numFmtId="0" fontId="4" fillId="0" borderId="8" xfId="1" quotePrefix="1" applyFont="1" applyFill="1" applyBorder="1" applyAlignment="1" applyProtection="1">
      <alignment horizontal="center" vertical="center"/>
    </xf>
    <xf numFmtId="0" fontId="4" fillId="0" borderId="9" xfId="1" quotePrefix="1" applyFont="1" applyFill="1" applyBorder="1" applyAlignment="1" applyProtection="1">
      <alignment horizontal="center" vertical="center"/>
    </xf>
    <xf numFmtId="0" fontId="12" fillId="0" borderId="19" xfId="1" applyFont="1" applyBorder="1" applyAlignment="1" applyProtection="1">
      <alignment horizontal="center" vertical="center"/>
      <protection locked="0"/>
    </xf>
    <xf numFmtId="0" fontId="12" fillId="0" borderId="20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6" fillId="0" borderId="3" xfId="1" applyFont="1" applyBorder="1" applyAlignment="1" applyProtection="1">
      <alignment horizontal="center" vertical="center"/>
      <protection locked="0"/>
    </xf>
    <xf numFmtId="0" fontId="6" fillId="0" borderId="17" xfId="1" applyFont="1" applyBorder="1" applyAlignment="1" applyProtection="1">
      <alignment horizontal="center" vertical="center"/>
      <protection locked="0"/>
    </xf>
    <xf numFmtId="0" fontId="6" fillId="0" borderId="18" xfId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6" fillId="0" borderId="2" xfId="1" applyFont="1" applyBorder="1" applyAlignment="1" applyProtection="1">
      <alignment horizontal="center"/>
      <protection locked="0"/>
    </xf>
    <xf numFmtId="0" fontId="6" fillId="0" borderId="3" xfId="1" applyFont="1" applyBorder="1" applyAlignment="1" applyProtection="1">
      <alignment horizontal="center"/>
      <protection locked="0"/>
    </xf>
    <xf numFmtId="0" fontId="4" fillId="0" borderId="1" xfId="1" applyFont="1" applyFill="1" applyBorder="1" applyAlignment="1" applyProtection="1">
      <alignment horizontal="center" vertical="center"/>
    </xf>
    <xf numFmtId="0" fontId="3" fillId="0" borderId="2" xfId="1" applyFill="1" applyBorder="1" applyAlignment="1" applyProtection="1">
      <alignment vertical="center"/>
    </xf>
    <xf numFmtId="0" fontId="3" fillId="0" borderId="17" xfId="1" applyFill="1" applyBorder="1" applyAlignment="1" applyProtection="1">
      <alignment vertical="center"/>
    </xf>
    <xf numFmtId="0" fontId="3" fillId="0" borderId="18" xfId="1" applyFill="1" applyBorder="1" applyAlignment="1" applyProtection="1">
      <alignment vertical="center"/>
    </xf>
    <xf numFmtId="0" fontId="9" fillId="0" borderId="7" xfId="1" applyFont="1" applyFill="1" applyBorder="1" applyAlignment="1" applyProtection="1">
      <alignment horizontal="center" vertical="center"/>
    </xf>
    <xf numFmtId="0" fontId="9" fillId="0" borderId="8" xfId="1" applyFont="1" applyFill="1" applyBorder="1" applyAlignment="1" applyProtection="1">
      <alignment horizontal="center" vertical="center"/>
    </xf>
    <xf numFmtId="0" fontId="9" fillId="0" borderId="9" xfId="1" applyFont="1" applyFill="1" applyBorder="1" applyAlignment="1" applyProtection="1">
      <alignment horizontal="center" vertical="center"/>
    </xf>
    <xf numFmtId="0" fontId="16" fillId="0" borderId="8" xfId="1" applyFont="1" applyFill="1" applyBorder="1" applyAlignment="1" applyProtection="1">
      <alignment horizontal="center" vertical="center"/>
    </xf>
    <xf numFmtId="0" fontId="16" fillId="0" borderId="9" xfId="1" applyFont="1" applyFill="1" applyBorder="1" applyAlignment="1" applyProtection="1">
      <alignment horizontal="center" vertical="center"/>
    </xf>
    <xf numFmtId="0" fontId="2" fillId="0" borderId="8" xfId="1" applyFont="1" applyFill="1" applyBorder="1" applyAlignment="1" applyProtection="1">
      <alignment horizontal="center" vertical="center"/>
    </xf>
    <xf numFmtId="0" fontId="2" fillId="0" borderId="9" xfId="1" applyFont="1" applyFill="1" applyBorder="1" applyAlignment="1" applyProtection="1">
      <alignment horizontal="center" vertical="center"/>
    </xf>
    <xf numFmtId="0" fontId="6" fillId="0" borderId="1" xfId="1" quotePrefix="1" applyFont="1" applyFill="1" applyBorder="1" applyAlignment="1" applyProtection="1">
      <alignment horizontal="center" vertical="center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18" xfId="1" applyFont="1" applyFill="1" applyBorder="1" applyAlignment="1" applyProtection="1">
      <alignment horizontal="center" vertical="center" wrapText="1"/>
    </xf>
    <xf numFmtId="0" fontId="5" fillId="0" borderId="12" xfId="1" applyFont="1" applyFill="1" applyBorder="1" applyAlignment="1" applyProtection="1">
      <alignment horizontal="center" vertical="center" wrapText="1"/>
    </xf>
    <xf numFmtId="0" fontId="5" fillId="0" borderId="8" xfId="1" quotePrefix="1" applyFont="1" applyFill="1" applyBorder="1" applyAlignment="1" applyProtection="1">
      <alignment horizontal="center" vertical="center"/>
    </xf>
    <xf numFmtId="0" fontId="5" fillId="0" borderId="9" xfId="1" quotePrefix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8" xfId="1" applyFont="1" applyFill="1" applyBorder="1" applyAlignment="1" applyProtection="1">
      <alignment horizontal="center" vertical="center"/>
    </xf>
    <xf numFmtId="0" fontId="5" fillId="0" borderId="9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5"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CCFF"/>
      <color rgb="FFFF99CC"/>
      <color rgb="FFFF99FF"/>
      <color rgb="FFFF33CC"/>
      <color rgb="FFFF00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NTG_AA/ENT_Ol4_SELSEC/EG/arret/2020/40%20-%20FT/FT209_O4-RP%20avec%20Epreuve%20Pot%20S&#233;parateur%20air%20X7290%20(1716)%20arr&#234;t%20Septembre%202020%20rev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ENTG_AA/ENT_Ol4_SELSEC/EG/arret/2020/40%20-%20FT/MASTER_Base_joint_boulonn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_Isol"/>
      <sheetName val="Liste_FI"/>
      <sheetName val="Détails_Jts"/>
      <sheetName val="D_A_J_D"/>
      <sheetName val="Gamme"/>
      <sheetName val="List_exécutant"/>
      <sheetName val="Mod_Opér"/>
      <sheetName val="Fiche TU"/>
      <sheetName val="F.A.I."/>
      <sheetName val="schéma isol."/>
      <sheetName val="Fich_Trav"/>
      <sheetName val="Nb_JP"/>
      <sheetName val="Nb_BP"/>
      <sheetName val="Mat à changer"/>
      <sheetName val="Coût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Calorifuge</v>
          </cell>
          <cell r="D3" t="str">
            <v>Mise en place échafaudage(s)</v>
          </cell>
        </row>
        <row r="4">
          <cell r="A4" t="str">
            <v>Echafaudage</v>
          </cell>
          <cell r="D4" t="str">
            <v>Dépose calorifuge</v>
          </cell>
        </row>
        <row r="5">
          <cell r="A5" t="str">
            <v>Electricité Ext.</v>
          </cell>
          <cell r="D5" t="str">
            <v>Mise à disposition</v>
          </cell>
        </row>
        <row r="6">
          <cell r="A6" t="str">
            <v>Electricité Secteur N</v>
          </cell>
          <cell r="D6" t="str">
            <v>Consigner moteur</v>
          </cell>
        </row>
        <row r="7">
          <cell r="A7" t="str">
            <v>Electricité AC</v>
          </cell>
          <cell r="D7" t="str">
            <v>Débrancher</v>
          </cell>
        </row>
        <row r="8">
          <cell r="A8" t="str">
            <v>Fabrication</v>
          </cell>
          <cell r="D8" t="str">
            <v>Isolement suivant schéma</v>
          </cell>
        </row>
        <row r="9">
          <cell r="A9" t="str">
            <v>Génie Civil</v>
          </cell>
          <cell r="D9" t="str">
            <v>Visite APAVE</v>
          </cell>
        </row>
        <row r="10">
          <cell r="A10" t="str">
            <v>Inspection Solvay</v>
          </cell>
          <cell r="D10" t="str">
            <v>Epreuve de l'appareil</v>
          </cell>
        </row>
        <row r="11">
          <cell r="A11" t="str">
            <v>Instrum. Ext.</v>
          </cell>
          <cell r="D11" t="str">
            <v>Mesures d'épaisseur</v>
          </cell>
        </row>
        <row r="12">
          <cell r="A12" t="str">
            <v>Instrum. Sect. N</v>
          </cell>
          <cell r="D12" t="str">
            <v>Nettoyage</v>
          </cell>
        </row>
        <row r="13">
          <cell r="A13" t="str">
            <v>Instrumentation AC</v>
          </cell>
          <cell r="D13" t="str">
            <v>Désisolement</v>
          </cell>
        </row>
        <row r="14">
          <cell r="A14" t="str">
            <v>Levage / Montage</v>
          </cell>
          <cell r="D14" t="str">
            <v>Déconsigner moteur</v>
          </cell>
        </row>
        <row r="15">
          <cell r="A15" t="str">
            <v>Inspection Ext</v>
          </cell>
          <cell r="D15" t="str">
            <v>Rebrancher</v>
          </cell>
        </row>
        <row r="16">
          <cell r="A16" t="str">
            <v>Mécanique Ext.</v>
          </cell>
          <cell r="D16" t="str">
            <v>Remontage calorifuge sauf brides</v>
          </cell>
        </row>
        <row r="17">
          <cell r="A17" t="str">
            <v>Mécanique AC</v>
          </cell>
          <cell r="D17" t="str">
            <v>Resserrage des brides à chaud</v>
          </cell>
        </row>
        <row r="18">
          <cell r="A18" t="str">
            <v>Nettoyage indust.</v>
          </cell>
          <cell r="D18" t="str">
            <v>Remontage calorifuge complet</v>
          </cell>
        </row>
        <row r="19">
          <cell r="A19" t="str">
            <v>Outillage</v>
          </cell>
          <cell r="D19" t="str">
            <v>Dépose échafaudage(s)</v>
          </cell>
        </row>
        <row r="20">
          <cell r="A20" t="str">
            <v xml:space="preserve">Préventif </v>
          </cell>
          <cell r="D20" t="str">
            <v>Vidanger</v>
          </cell>
        </row>
        <row r="21">
          <cell r="A21" t="str">
            <v>Peinture</v>
          </cell>
        </row>
        <row r="22">
          <cell r="A22" t="str">
            <v xml:space="preserve">Tuyauterie Ext. </v>
          </cell>
        </row>
        <row r="23">
          <cell r="A23" t="str">
            <v xml:space="preserve">Tuyaut./Chaudron. AC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onnées totale"/>
      <sheetName val="Code Mag Boulonnerie"/>
      <sheetName val="Feuil2"/>
      <sheetName val="BOULON"/>
      <sheetName val="Feuil1"/>
      <sheetName val="Feuil3"/>
    </sheetNames>
    <sheetDataSet>
      <sheetData sheetId="0" refreshError="1"/>
      <sheetData sheetId="1" refreshError="1"/>
      <sheetData sheetId="2" refreshError="1"/>
      <sheetData sheetId="3" refreshError="1">
        <row r="3">
          <cell r="I3" t="str">
            <v>1510B</v>
          </cell>
          <cell r="J3" t="str">
            <v>M12</v>
          </cell>
          <cell r="K3">
            <v>75</v>
          </cell>
          <cell r="L3" t="str">
            <v>M12*75</v>
          </cell>
          <cell r="M3">
            <v>4</v>
          </cell>
          <cell r="N3" t="str">
            <v>PN40</v>
          </cell>
          <cell r="O3" t="str">
            <v>4 * M12*75</v>
          </cell>
          <cell r="P3" t="str">
            <v>M12X70</v>
          </cell>
          <cell r="Q3" t="str">
            <v>22*28*40*51</v>
          </cell>
        </row>
        <row r="4">
          <cell r="I4" t="str">
            <v>2010B</v>
          </cell>
          <cell r="J4" t="str">
            <v>M12</v>
          </cell>
          <cell r="K4">
            <v>80</v>
          </cell>
          <cell r="L4" t="str">
            <v>M12*80</v>
          </cell>
          <cell r="M4">
            <v>4</v>
          </cell>
          <cell r="N4" t="str">
            <v>PN40</v>
          </cell>
          <cell r="O4" t="str">
            <v>4 * M12*80</v>
          </cell>
          <cell r="P4" t="str">
            <v>M12X70</v>
          </cell>
          <cell r="Q4" t="str">
            <v>27*33*47*61</v>
          </cell>
        </row>
        <row r="5">
          <cell r="I5" t="str">
            <v>2510B</v>
          </cell>
          <cell r="J5" t="str">
            <v>M12</v>
          </cell>
          <cell r="K5">
            <v>80</v>
          </cell>
          <cell r="L5" t="str">
            <v>M12*80</v>
          </cell>
          <cell r="M5">
            <v>4</v>
          </cell>
          <cell r="N5" t="str">
            <v>PN40</v>
          </cell>
          <cell r="O5" t="str">
            <v>4 * M12*80</v>
          </cell>
          <cell r="P5" t="str">
            <v>M12X70</v>
          </cell>
          <cell r="Q5" t="str">
            <v>34*40*54*71</v>
          </cell>
        </row>
        <row r="6">
          <cell r="I6" t="str">
            <v>3210B</v>
          </cell>
          <cell r="J6" t="str">
            <v>M16</v>
          </cell>
          <cell r="K6">
            <v>90</v>
          </cell>
          <cell r="L6" t="str">
            <v>M16*90</v>
          </cell>
          <cell r="M6">
            <v>4</v>
          </cell>
          <cell r="N6" t="str">
            <v>PN40</v>
          </cell>
          <cell r="O6" t="str">
            <v>4 * M16*90</v>
          </cell>
          <cell r="P6" t="str">
            <v>M16X80</v>
          </cell>
          <cell r="Q6" t="str">
            <v>43*49*65*82</v>
          </cell>
        </row>
        <row r="7">
          <cell r="I7" t="str">
            <v>4010B</v>
          </cell>
          <cell r="J7" t="str">
            <v>M16</v>
          </cell>
          <cell r="K7">
            <v>90</v>
          </cell>
          <cell r="L7" t="str">
            <v>M16*90</v>
          </cell>
          <cell r="M7">
            <v>4</v>
          </cell>
          <cell r="N7" t="str">
            <v>PN40</v>
          </cell>
          <cell r="O7" t="str">
            <v>4 * M16*90</v>
          </cell>
          <cell r="P7" t="str">
            <v>M16X80</v>
          </cell>
          <cell r="Q7" t="str">
            <v>48*54*70*92</v>
          </cell>
        </row>
        <row r="8">
          <cell r="I8" t="str">
            <v>5010B</v>
          </cell>
          <cell r="J8" t="str">
            <v>M16</v>
          </cell>
          <cell r="K8">
            <v>90</v>
          </cell>
          <cell r="L8" t="str">
            <v>M16*90</v>
          </cell>
          <cell r="M8">
            <v>4</v>
          </cell>
          <cell r="N8" t="str">
            <v>PN16</v>
          </cell>
          <cell r="O8" t="str">
            <v>4 * M16*90</v>
          </cell>
          <cell r="P8" t="str">
            <v>M16X90</v>
          </cell>
          <cell r="Q8" t="str">
            <v>57*66*84*107</v>
          </cell>
        </row>
        <row r="9">
          <cell r="I9" t="str">
            <v>6510B</v>
          </cell>
          <cell r="J9" t="str">
            <v>M16</v>
          </cell>
          <cell r="K9">
            <v>85</v>
          </cell>
          <cell r="L9" t="str">
            <v>M16*85</v>
          </cell>
          <cell r="M9">
            <v>4</v>
          </cell>
          <cell r="N9" t="str">
            <v>PN16</v>
          </cell>
          <cell r="O9" t="str">
            <v>4 * M16*85</v>
          </cell>
          <cell r="P9" t="str">
            <v>M16X90</v>
          </cell>
          <cell r="Q9" t="str">
            <v>73*82*102*127</v>
          </cell>
        </row>
        <row r="10">
          <cell r="I10" t="str">
            <v>8010B</v>
          </cell>
          <cell r="J10" t="str">
            <v>M16</v>
          </cell>
          <cell r="K10">
            <v>90</v>
          </cell>
          <cell r="L10" t="str">
            <v>M16*90</v>
          </cell>
          <cell r="M10">
            <v>8</v>
          </cell>
          <cell r="N10" t="str">
            <v>PN16</v>
          </cell>
          <cell r="O10" t="str">
            <v>8 * M16*90</v>
          </cell>
          <cell r="P10" t="str">
            <v>M16X90</v>
          </cell>
          <cell r="Q10" t="str">
            <v>86*95*115*142</v>
          </cell>
        </row>
        <row r="11">
          <cell r="I11" t="str">
            <v>10010B</v>
          </cell>
          <cell r="J11" t="str">
            <v>M16</v>
          </cell>
          <cell r="K11">
            <v>90</v>
          </cell>
          <cell r="L11" t="str">
            <v>M16*90</v>
          </cell>
          <cell r="M11">
            <v>8</v>
          </cell>
          <cell r="N11" t="str">
            <v>PN16</v>
          </cell>
          <cell r="O11" t="str">
            <v>8 * M16*90</v>
          </cell>
          <cell r="P11" t="str">
            <v>M16X90</v>
          </cell>
          <cell r="Q11" t="str">
            <v>108*120*140*162</v>
          </cell>
        </row>
        <row r="12">
          <cell r="I12" t="str">
            <v>12510B</v>
          </cell>
          <cell r="J12" t="str">
            <v>M16</v>
          </cell>
          <cell r="K12">
            <v>95</v>
          </cell>
          <cell r="L12" t="str">
            <v>M16*95</v>
          </cell>
          <cell r="M12">
            <v>8</v>
          </cell>
          <cell r="N12" t="str">
            <v>PN16</v>
          </cell>
          <cell r="O12" t="str">
            <v>8 * M16*95</v>
          </cell>
          <cell r="P12" t="str">
            <v>M16X100</v>
          </cell>
          <cell r="Q12" t="str">
            <v>134*146*168*192</v>
          </cell>
        </row>
        <row r="13">
          <cell r="I13" t="str">
            <v>15010B</v>
          </cell>
          <cell r="J13" t="str">
            <v>M20</v>
          </cell>
          <cell r="K13">
            <v>110</v>
          </cell>
          <cell r="L13" t="str">
            <v>M20*110</v>
          </cell>
          <cell r="M13">
            <v>8</v>
          </cell>
          <cell r="N13" t="str">
            <v>PN16</v>
          </cell>
          <cell r="O13" t="str">
            <v>8 * M20*110</v>
          </cell>
          <cell r="P13" t="str">
            <v>M20X110</v>
          </cell>
          <cell r="Q13" t="str">
            <v>162*174*196*217</v>
          </cell>
        </row>
        <row r="14">
          <cell r="I14" t="str">
            <v>20010B</v>
          </cell>
          <cell r="J14" t="str">
            <v>M20</v>
          </cell>
          <cell r="K14">
            <v>110</v>
          </cell>
          <cell r="L14" t="str">
            <v>M20*110</v>
          </cell>
          <cell r="M14">
            <v>8</v>
          </cell>
          <cell r="N14">
            <v>0</v>
          </cell>
          <cell r="O14" t="str">
            <v>8 * M20*110</v>
          </cell>
          <cell r="P14" t="str">
            <v>M20X120</v>
          </cell>
          <cell r="Q14" t="str">
            <v>213*225*251*272</v>
          </cell>
        </row>
        <row r="15">
          <cell r="I15" t="str">
            <v>25010B</v>
          </cell>
          <cell r="J15" t="str">
            <v>M20</v>
          </cell>
          <cell r="K15">
            <v>110</v>
          </cell>
          <cell r="L15" t="str">
            <v>M20*110</v>
          </cell>
          <cell r="M15">
            <v>12</v>
          </cell>
          <cell r="N15">
            <v>0</v>
          </cell>
          <cell r="O15" t="str">
            <v>12 * M20*110</v>
          </cell>
          <cell r="P15" t="str">
            <v>M20X120</v>
          </cell>
          <cell r="Q15" t="str">
            <v>267*286*307*327</v>
          </cell>
        </row>
        <row r="16">
          <cell r="I16" t="str">
            <v>30010B</v>
          </cell>
          <cell r="J16" t="str">
            <v>M20</v>
          </cell>
          <cell r="K16">
            <v>110</v>
          </cell>
          <cell r="L16" t="str">
            <v>M20*110</v>
          </cell>
          <cell r="M16">
            <v>12</v>
          </cell>
          <cell r="N16">
            <v>0</v>
          </cell>
          <cell r="O16" t="str">
            <v>12 * M20*110</v>
          </cell>
          <cell r="P16" t="str">
            <v>M20X120</v>
          </cell>
          <cell r="Q16" t="str">
            <v>318*337*358*377</v>
          </cell>
        </row>
        <row r="17">
          <cell r="I17" t="str">
            <v>35010B</v>
          </cell>
          <cell r="J17" t="str">
            <v>M20</v>
          </cell>
          <cell r="K17">
            <v>110</v>
          </cell>
          <cell r="L17" t="str">
            <v>M20*110</v>
          </cell>
          <cell r="M17">
            <v>16</v>
          </cell>
          <cell r="N17">
            <v>0</v>
          </cell>
          <cell r="O17" t="str">
            <v>16 * M20*110</v>
          </cell>
          <cell r="P17" t="str">
            <v xml:space="preserve"> M20x120</v>
          </cell>
          <cell r="Q17" t="str">
            <v>363*375*405*437</v>
          </cell>
        </row>
        <row r="18">
          <cell r="I18" t="str">
            <v>40010B</v>
          </cell>
          <cell r="J18" t="str">
            <v>M24</v>
          </cell>
          <cell r="K18">
            <v>130</v>
          </cell>
          <cell r="L18" t="str">
            <v>M24*130</v>
          </cell>
          <cell r="M18">
            <v>16</v>
          </cell>
          <cell r="N18">
            <v>0</v>
          </cell>
          <cell r="O18" t="str">
            <v>16 * M24*130</v>
          </cell>
          <cell r="P18" t="str">
            <v>M24X130</v>
          </cell>
          <cell r="Q18" t="str">
            <v>414*426*458*488</v>
          </cell>
        </row>
        <row r="19">
          <cell r="I19" t="str">
            <v>45010B</v>
          </cell>
          <cell r="J19" t="str">
            <v>M24</v>
          </cell>
          <cell r="K19">
            <v>130</v>
          </cell>
          <cell r="L19" t="str">
            <v>M24*130</v>
          </cell>
          <cell r="M19">
            <v>20</v>
          </cell>
          <cell r="N19">
            <v>0</v>
          </cell>
          <cell r="O19" t="str">
            <v>20 * M24*130</v>
          </cell>
          <cell r="P19" t="str">
            <v>M24X130</v>
          </cell>
          <cell r="Q19" t="str">
            <v>457*477*512*541</v>
          </cell>
        </row>
        <row r="20">
          <cell r="I20" t="str">
            <v>50010B</v>
          </cell>
          <cell r="J20" t="str">
            <v>M24</v>
          </cell>
          <cell r="K20">
            <v>130</v>
          </cell>
          <cell r="L20" t="str">
            <v>M24*130</v>
          </cell>
          <cell r="M20">
            <v>20</v>
          </cell>
          <cell r="N20">
            <v>0</v>
          </cell>
          <cell r="O20" t="str">
            <v>20 * M24*130</v>
          </cell>
          <cell r="P20" t="str">
            <v>M24X130</v>
          </cell>
          <cell r="Q20" t="str">
            <v>518*530*566*593</v>
          </cell>
        </row>
        <row r="21">
          <cell r="I21" t="str">
            <v>60010B</v>
          </cell>
          <cell r="J21" t="str">
            <v>M27</v>
          </cell>
          <cell r="K21">
            <v>140</v>
          </cell>
          <cell r="L21" t="str">
            <v>M27*140</v>
          </cell>
          <cell r="M21">
            <v>20</v>
          </cell>
          <cell r="N21">
            <v>0</v>
          </cell>
          <cell r="O21" t="str">
            <v>20 * M27*140</v>
          </cell>
          <cell r="P21" t="str">
            <v>M27X140</v>
          </cell>
          <cell r="Q21" t="str">
            <v>618*630*666*695</v>
          </cell>
        </row>
        <row r="22">
          <cell r="I22" t="str">
            <v>1516B</v>
          </cell>
          <cell r="J22" t="str">
            <v>M12</v>
          </cell>
          <cell r="K22">
            <v>75</v>
          </cell>
          <cell r="L22" t="str">
            <v>M12*75</v>
          </cell>
          <cell r="M22">
            <v>4</v>
          </cell>
          <cell r="N22" t="str">
            <v>PN40</v>
          </cell>
          <cell r="O22" t="str">
            <v>4 * M12*75</v>
          </cell>
          <cell r="P22" t="str">
            <v>M12X70</v>
          </cell>
          <cell r="Q22" t="str">
            <v>22*28*40*51</v>
          </cell>
        </row>
        <row r="23">
          <cell r="I23" t="str">
            <v>2016B</v>
          </cell>
          <cell r="J23" t="str">
            <v>M12</v>
          </cell>
          <cell r="K23">
            <v>80</v>
          </cell>
          <cell r="L23" t="str">
            <v>M12*80</v>
          </cell>
          <cell r="M23">
            <v>4</v>
          </cell>
          <cell r="N23" t="str">
            <v>PN40</v>
          </cell>
          <cell r="O23" t="str">
            <v>4 * M12*80</v>
          </cell>
          <cell r="P23" t="str">
            <v>M12X70</v>
          </cell>
          <cell r="Q23" t="str">
            <v>27*33*47*61</v>
          </cell>
        </row>
        <row r="24">
          <cell r="I24" t="str">
            <v>2516B</v>
          </cell>
          <cell r="J24" t="str">
            <v>M12</v>
          </cell>
          <cell r="K24">
            <v>80</v>
          </cell>
          <cell r="L24" t="str">
            <v>M12*80</v>
          </cell>
          <cell r="M24">
            <v>4</v>
          </cell>
          <cell r="N24" t="str">
            <v>PN40</v>
          </cell>
          <cell r="O24" t="str">
            <v>4 * M12*80</v>
          </cell>
          <cell r="P24" t="str">
            <v>M12X70</v>
          </cell>
          <cell r="Q24" t="str">
            <v>34*40*54*71</v>
          </cell>
        </row>
        <row r="25">
          <cell r="I25" t="str">
            <v>3216B</v>
          </cell>
          <cell r="J25" t="str">
            <v>M16</v>
          </cell>
          <cell r="K25">
            <v>90</v>
          </cell>
          <cell r="L25" t="str">
            <v>M16*90</v>
          </cell>
          <cell r="M25">
            <v>4</v>
          </cell>
          <cell r="N25" t="str">
            <v>PN40</v>
          </cell>
          <cell r="O25" t="str">
            <v>4 * M16*90</v>
          </cell>
          <cell r="P25" t="str">
            <v>M16X80</v>
          </cell>
          <cell r="Q25" t="str">
            <v>43*49*65*82</v>
          </cell>
        </row>
        <row r="26">
          <cell r="I26" t="str">
            <v>4016B</v>
          </cell>
          <cell r="J26" t="str">
            <v>M16</v>
          </cell>
          <cell r="K26">
            <v>90</v>
          </cell>
          <cell r="L26" t="str">
            <v>M16*90</v>
          </cell>
          <cell r="M26">
            <v>4</v>
          </cell>
          <cell r="N26" t="str">
            <v>PN40</v>
          </cell>
          <cell r="O26" t="str">
            <v>4 * M16*90</v>
          </cell>
          <cell r="P26" t="str">
            <v>M16X80</v>
          </cell>
          <cell r="Q26" t="str">
            <v>48*54*70*92</v>
          </cell>
        </row>
        <row r="27">
          <cell r="I27" t="str">
            <v>5016B</v>
          </cell>
          <cell r="J27" t="str">
            <v>M16</v>
          </cell>
          <cell r="K27">
            <v>90</v>
          </cell>
          <cell r="L27" t="str">
            <v>M16*90</v>
          </cell>
          <cell r="M27">
            <v>4</v>
          </cell>
          <cell r="N27" t="str">
            <v>PN40</v>
          </cell>
          <cell r="O27" t="str">
            <v>4 * M16*90</v>
          </cell>
          <cell r="P27" t="str">
            <v>M16X90</v>
          </cell>
          <cell r="Q27" t="str">
            <v>57*66*84*107</v>
          </cell>
        </row>
        <row r="28">
          <cell r="I28" t="str">
            <v>6516B</v>
          </cell>
          <cell r="J28" t="str">
            <v>M16</v>
          </cell>
          <cell r="K28">
            <v>85</v>
          </cell>
          <cell r="L28" t="str">
            <v>M16*85</v>
          </cell>
          <cell r="M28">
            <v>4</v>
          </cell>
          <cell r="N28" t="str">
            <v>PN16</v>
          </cell>
          <cell r="O28" t="str">
            <v>4 * M16*85</v>
          </cell>
          <cell r="P28" t="str">
            <v>M16X90</v>
          </cell>
          <cell r="Q28" t="str">
            <v>73*82*102*127</v>
          </cell>
        </row>
        <row r="29">
          <cell r="I29" t="str">
            <v>8016B</v>
          </cell>
          <cell r="J29" t="str">
            <v>M16</v>
          </cell>
          <cell r="K29">
            <v>90</v>
          </cell>
          <cell r="L29" t="str">
            <v>M16*90</v>
          </cell>
          <cell r="M29">
            <v>8</v>
          </cell>
          <cell r="N29" t="str">
            <v>PN16</v>
          </cell>
          <cell r="O29" t="str">
            <v>8 * M16*90</v>
          </cell>
          <cell r="P29" t="str">
            <v>M16X90</v>
          </cell>
          <cell r="Q29" t="str">
            <v>86*95*115*142</v>
          </cell>
        </row>
        <row r="30">
          <cell r="I30" t="str">
            <v>10016B</v>
          </cell>
          <cell r="J30" t="str">
            <v>M16</v>
          </cell>
          <cell r="K30">
            <v>90</v>
          </cell>
          <cell r="L30" t="str">
            <v>M16*90</v>
          </cell>
          <cell r="M30">
            <v>8</v>
          </cell>
          <cell r="N30" t="str">
            <v>PN16</v>
          </cell>
          <cell r="O30" t="str">
            <v>8 * M16*90</v>
          </cell>
          <cell r="P30" t="str">
            <v>M16X90</v>
          </cell>
          <cell r="Q30" t="str">
            <v>108*120*140*162</v>
          </cell>
        </row>
        <row r="31">
          <cell r="I31" t="str">
            <v>12516B</v>
          </cell>
          <cell r="J31" t="str">
            <v>M16</v>
          </cell>
          <cell r="K31">
            <v>95</v>
          </cell>
          <cell r="L31" t="str">
            <v>M16*95</v>
          </cell>
          <cell r="M31">
            <v>8</v>
          </cell>
          <cell r="N31" t="str">
            <v>PN16</v>
          </cell>
          <cell r="O31" t="str">
            <v>8 * M16*95</v>
          </cell>
          <cell r="P31" t="str">
            <v>M16X100</v>
          </cell>
          <cell r="Q31" t="str">
            <v>134*146*168*192</v>
          </cell>
        </row>
        <row r="32">
          <cell r="I32" t="str">
            <v>15016B</v>
          </cell>
          <cell r="J32" t="str">
            <v>M20</v>
          </cell>
          <cell r="K32">
            <v>110</v>
          </cell>
          <cell r="L32" t="str">
            <v>M20*110</v>
          </cell>
          <cell r="M32">
            <v>8</v>
          </cell>
          <cell r="N32" t="str">
            <v>PN16</v>
          </cell>
          <cell r="O32" t="str">
            <v>8 * M20*110</v>
          </cell>
          <cell r="P32" t="str">
            <v>M20X110</v>
          </cell>
          <cell r="Q32" t="str">
            <v>162*174*196*217</v>
          </cell>
        </row>
        <row r="33">
          <cell r="I33" t="str">
            <v>20016B</v>
          </cell>
          <cell r="J33" t="str">
            <v>M20</v>
          </cell>
          <cell r="K33">
            <v>110</v>
          </cell>
          <cell r="L33" t="str">
            <v>M20*110</v>
          </cell>
          <cell r="M33">
            <v>12</v>
          </cell>
          <cell r="N33" t="str">
            <v>PN16</v>
          </cell>
          <cell r="O33" t="str">
            <v>12 * M20*110</v>
          </cell>
          <cell r="P33" t="str">
            <v>M20X120</v>
          </cell>
          <cell r="Q33" t="str">
            <v>213*225*251*272</v>
          </cell>
        </row>
        <row r="34">
          <cell r="I34" t="str">
            <v>25016B</v>
          </cell>
          <cell r="J34" t="str">
            <v>M24</v>
          </cell>
          <cell r="K34">
            <v>130</v>
          </cell>
          <cell r="L34" t="str">
            <v>M24*130</v>
          </cell>
          <cell r="M34">
            <v>12</v>
          </cell>
          <cell r="N34" t="str">
            <v>PN16</v>
          </cell>
          <cell r="O34" t="str">
            <v>12 * M24*130</v>
          </cell>
          <cell r="P34" t="str">
            <v>M24X130</v>
          </cell>
          <cell r="Q34" t="str">
            <v>267*286*307*328</v>
          </cell>
        </row>
        <row r="35">
          <cell r="I35" t="str">
            <v>30016B</v>
          </cell>
          <cell r="J35" t="str">
            <v>M24</v>
          </cell>
          <cell r="K35">
            <v>130</v>
          </cell>
          <cell r="L35" t="str">
            <v>M24*130</v>
          </cell>
          <cell r="M35">
            <v>12</v>
          </cell>
          <cell r="N35" t="str">
            <v>PN16</v>
          </cell>
          <cell r="O35" t="str">
            <v>12 * M24*130</v>
          </cell>
          <cell r="P35" t="str">
            <v>M24X130</v>
          </cell>
          <cell r="Q35" t="str">
            <v>318*337*358*383</v>
          </cell>
        </row>
        <row r="36">
          <cell r="I36" t="str">
            <v>35016B</v>
          </cell>
          <cell r="J36" t="str">
            <v>M24</v>
          </cell>
          <cell r="K36">
            <v>130</v>
          </cell>
          <cell r="L36" t="str">
            <v>M24*130</v>
          </cell>
          <cell r="M36">
            <v>16</v>
          </cell>
          <cell r="N36" t="str">
            <v>PN16</v>
          </cell>
          <cell r="O36" t="str">
            <v>16 * M24*130</v>
          </cell>
          <cell r="P36" t="str">
            <v>M24X130</v>
          </cell>
          <cell r="Q36" t="str">
            <v>363*375*405*443</v>
          </cell>
        </row>
        <row r="37">
          <cell r="I37" t="str">
            <v>40016B</v>
          </cell>
          <cell r="J37" t="str">
            <v>M27</v>
          </cell>
          <cell r="K37">
            <v>140</v>
          </cell>
          <cell r="L37" t="str">
            <v>M27*140</v>
          </cell>
          <cell r="M37">
            <v>16</v>
          </cell>
          <cell r="N37" t="str">
            <v>PN16</v>
          </cell>
          <cell r="O37" t="str">
            <v>16 * M27*140</v>
          </cell>
          <cell r="P37" t="str">
            <v>M27X140</v>
          </cell>
          <cell r="Q37" t="str">
            <v>414*426*458*495</v>
          </cell>
        </row>
        <row r="38">
          <cell r="I38" t="str">
            <v>45016B</v>
          </cell>
          <cell r="J38" t="str">
            <v>M27</v>
          </cell>
          <cell r="K38">
            <v>150</v>
          </cell>
          <cell r="L38" t="str">
            <v>M27*150</v>
          </cell>
          <cell r="M38">
            <v>20</v>
          </cell>
          <cell r="N38" t="str">
            <v>PN16</v>
          </cell>
          <cell r="O38" t="str">
            <v>20 * M27*150</v>
          </cell>
          <cell r="P38" t="str">
            <v>M27X150</v>
          </cell>
          <cell r="Q38" t="str">
            <v>457*477*512*558</v>
          </cell>
        </row>
        <row r="39">
          <cell r="I39" t="str">
            <v>50016B</v>
          </cell>
          <cell r="J39" t="str">
            <v>M30</v>
          </cell>
          <cell r="K39">
            <v>160</v>
          </cell>
          <cell r="L39" t="str">
            <v>M30*160</v>
          </cell>
          <cell r="M39">
            <v>20</v>
          </cell>
          <cell r="N39" t="str">
            <v>PN16</v>
          </cell>
          <cell r="O39" t="str">
            <v>20 * M30*160</v>
          </cell>
          <cell r="P39" t="str">
            <v>M30X160</v>
          </cell>
          <cell r="Q39" t="str">
            <v>518*530*566*617</v>
          </cell>
        </row>
        <row r="40">
          <cell r="I40" t="str">
            <v>60016B</v>
          </cell>
          <cell r="J40" t="str">
            <v>M33</v>
          </cell>
          <cell r="K40">
            <v>170</v>
          </cell>
          <cell r="L40" t="str">
            <v>M33*170</v>
          </cell>
          <cell r="M40">
            <v>20</v>
          </cell>
          <cell r="N40" t="str">
            <v>PN16</v>
          </cell>
          <cell r="O40" t="str">
            <v>20 * M33*170</v>
          </cell>
          <cell r="P40" t="str">
            <v>M33X180</v>
          </cell>
          <cell r="Q40" t="str">
            <v>618*630*666*734</v>
          </cell>
        </row>
        <row r="41">
          <cell r="I41" t="str">
            <v>1520B</v>
          </cell>
          <cell r="J41" t="str">
            <v>M14</v>
          </cell>
          <cell r="K41">
            <v>70</v>
          </cell>
          <cell r="L41" t="str">
            <v>M14*70</v>
          </cell>
          <cell r="M41">
            <v>4</v>
          </cell>
          <cell r="N41" t="str">
            <v>PN20</v>
          </cell>
          <cell r="O41" t="str">
            <v>4 * M14*70</v>
          </cell>
          <cell r="P41" t="str">
            <v>M14X70</v>
          </cell>
          <cell r="Q41" t="str">
            <v>14*19*32*48</v>
          </cell>
        </row>
        <row r="42">
          <cell r="I42" t="str">
            <v>2020B</v>
          </cell>
          <cell r="J42" t="str">
            <v>M14</v>
          </cell>
          <cell r="K42">
            <v>70</v>
          </cell>
          <cell r="L42" t="str">
            <v>M14*70</v>
          </cell>
          <cell r="M42">
            <v>4</v>
          </cell>
          <cell r="N42" t="str">
            <v>PN20</v>
          </cell>
          <cell r="O42" t="str">
            <v>4 * M14*70</v>
          </cell>
          <cell r="P42" t="str">
            <v>M14X70</v>
          </cell>
          <cell r="Q42" t="str">
            <v>21*25*40*57</v>
          </cell>
        </row>
        <row r="43">
          <cell r="I43" t="str">
            <v>2520B</v>
          </cell>
          <cell r="J43" t="str">
            <v>M14</v>
          </cell>
          <cell r="K43">
            <v>75</v>
          </cell>
          <cell r="L43" t="str">
            <v>M14*75</v>
          </cell>
          <cell r="M43">
            <v>4</v>
          </cell>
          <cell r="N43" t="str">
            <v>PN20</v>
          </cell>
          <cell r="O43" t="str">
            <v>4 * M14*75</v>
          </cell>
          <cell r="P43" t="str">
            <v>M14X80</v>
          </cell>
          <cell r="Q43" t="str">
            <v>27*32*48*67</v>
          </cell>
        </row>
        <row r="44">
          <cell r="I44" t="str">
            <v>3220B</v>
          </cell>
          <cell r="J44" t="str">
            <v>M14</v>
          </cell>
          <cell r="K44">
            <v>75</v>
          </cell>
          <cell r="L44" t="str">
            <v>M14*75</v>
          </cell>
          <cell r="M44">
            <v>4</v>
          </cell>
          <cell r="N44" t="str">
            <v>PN20</v>
          </cell>
          <cell r="O44" t="str">
            <v>4 * M14*75</v>
          </cell>
          <cell r="P44" t="str">
            <v>M14X80</v>
          </cell>
          <cell r="Q44" t="str">
            <v>38*48*60*76</v>
          </cell>
        </row>
        <row r="45">
          <cell r="I45" t="str">
            <v>4020B</v>
          </cell>
          <cell r="J45" t="str">
            <v>M14</v>
          </cell>
          <cell r="K45">
            <v>80</v>
          </cell>
          <cell r="L45" t="str">
            <v>M14*80</v>
          </cell>
          <cell r="M45">
            <v>4</v>
          </cell>
          <cell r="N45" t="str">
            <v>PN20</v>
          </cell>
          <cell r="O45" t="str">
            <v>4 * M14*80</v>
          </cell>
          <cell r="P45" t="str">
            <v>M14X80</v>
          </cell>
          <cell r="Q45" t="str">
            <v>44*54*70*86</v>
          </cell>
        </row>
        <row r="46">
          <cell r="I46" t="str">
            <v>5020B</v>
          </cell>
          <cell r="J46" t="str">
            <v>M16</v>
          </cell>
          <cell r="K46">
            <v>90</v>
          </cell>
          <cell r="L46" t="str">
            <v>M16*90</v>
          </cell>
          <cell r="M46">
            <v>4</v>
          </cell>
          <cell r="N46" t="str">
            <v>PN20</v>
          </cell>
          <cell r="O46" t="str">
            <v>4 * M16*90</v>
          </cell>
          <cell r="P46" t="str">
            <v>M16X90</v>
          </cell>
          <cell r="Q46" t="str">
            <v>56*70*86*105</v>
          </cell>
        </row>
        <row r="47">
          <cell r="I47" t="str">
            <v>6520B</v>
          </cell>
          <cell r="J47" t="str">
            <v>M16</v>
          </cell>
          <cell r="K47">
            <v>95</v>
          </cell>
          <cell r="L47" t="str">
            <v>M16*95</v>
          </cell>
          <cell r="M47">
            <v>4</v>
          </cell>
          <cell r="N47" t="str">
            <v>PN20</v>
          </cell>
          <cell r="O47" t="str">
            <v>4 * M16*95</v>
          </cell>
          <cell r="P47" t="str">
            <v>M16X100</v>
          </cell>
          <cell r="Q47" t="str">
            <v>67*83*99*124</v>
          </cell>
        </row>
        <row r="48">
          <cell r="I48" t="str">
            <v>8020B</v>
          </cell>
          <cell r="J48" t="str">
            <v>M16</v>
          </cell>
          <cell r="K48">
            <v>100</v>
          </cell>
          <cell r="L48" t="str">
            <v>M16*100</v>
          </cell>
          <cell r="M48">
            <v>4</v>
          </cell>
          <cell r="N48" t="str">
            <v>PN20</v>
          </cell>
          <cell r="O48" t="str">
            <v>4 * M16*100</v>
          </cell>
          <cell r="P48" t="str">
            <v>M16X100</v>
          </cell>
          <cell r="Q48" t="str">
            <v>81*102*121*137</v>
          </cell>
        </row>
        <row r="49">
          <cell r="I49" t="str">
            <v>10020B</v>
          </cell>
          <cell r="J49" t="str">
            <v>M16</v>
          </cell>
          <cell r="K49">
            <v>100</v>
          </cell>
          <cell r="L49" t="str">
            <v>M16*100</v>
          </cell>
          <cell r="M49">
            <v>8</v>
          </cell>
          <cell r="N49" t="str">
            <v>PN20</v>
          </cell>
          <cell r="O49" t="str">
            <v>8 * M16*100</v>
          </cell>
          <cell r="P49" t="str">
            <v>M16X100</v>
          </cell>
          <cell r="Q49" t="str">
            <v>106*127*149*175</v>
          </cell>
        </row>
        <row r="50">
          <cell r="I50" t="str">
            <v>12520B</v>
          </cell>
          <cell r="J50" t="str">
            <v>M20</v>
          </cell>
          <cell r="K50">
            <v>110</v>
          </cell>
          <cell r="L50" t="str">
            <v>M20*110</v>
          </cell>
          <cell r="M50">
            <v>8</v>
          </cell>
          <cell r="N50" t="str">
            <v>PN20</v>
          </cell>
          <cell r="O50" t="str">
            <v>8 * M20*110</v>
          </cell>
          <cell r="P50" t="str">
            <v>M20X110</v>
          </cell>
          <cell r="Q50" t="str">
            <v>132*156*178*197</v>
          </cell>
        </row>
        <row r="51">
          <cell r="I51" t="str">
            <v>15020B</v>
          </cell>
          <cell r="J51" t="str">
            <v>M20</v>
          </cell>
          <cell r="K51">
            <v>110</v>
          </cell>
          <cell r="L51" t="str">
            <v>M20*110</v>
          </cell>
          <cell r="M51">
            <v>8</v>
          </cell>
          <cell r="N51" t="str">
            <v>PN20</v>
          </cell>
          <cell r="O51" t="str">
            <v>8 * M20*110</v>
          </cell>
          <cell r="P51" t="str">
            <v>M20X120</v>
          </cell>
          <cell r="Q51" t="str">
            <v>157*183*210*222</v>
          </cell>
        </row>
        <row r="52">
          <cell r="I52" t="str">
            <v>20020B</v>
          </cell>
          <cell r="J52" t="str">
            <v>M20</v>
          </cell>
          <cell r="K52">
            <v>120</v>
          </cell>
          <cell r="L52" t="str">
            <v>M20*120</v>
          </cell>
          <cell r="M52">
            <v>8</v>
          </cell>
          <cell r="N52" t="str">
            <v>PN20</v>
          </cell>
          <cell r="O52" t="str">
            <v>8 * M20*120</v>
          </cell>
          <cell r="P52" t="str">
            <v>M20X120</v>
          </cell>
          <cell r="Q52" t="str">
            <v>216*233*264*279</v>
          </cell>
        </row>
        <row r="53">
          <cell r="I53" t="str">
            <v>25020B</v>
          </cell>
          <cell r="J53" t="str">
            <v>M24</v>
          </cell>
          <cell r="K53">
            <v>140</v>
          </cell>
          <cell r="L53" t="str">
            <v>M24*140</v>
          </cell>
          <cell r="M53">
            <v>12</v>
          </cell>
          <cell r="N53" t="str">
            <v>PN20</v>
          </cell>
          <cell r="O53" t="str">
            <v>12 * M24*140</v>
          </cell>
          <cell r="P53" t="str">
            <v>M24X140</v>
          </cell>
          <cell r="Q53" t="str">
            <v>268*287*318*340</v>
          </cell>
        </row>
        <row r="54">
          <cell r="I54" t="str">
            <v>30020B</v>
          </cell>
          <cell r="J54" t="str">
            <v>M24</v>
          </cell>
          <cell r="K54">
            <v>140</v>
          </cell>
          <cell r="L54" t="str">
            <v>M24*140</v>
          </cell>
          <cell r="M54">
            <v>12</v>
          </cell>
          <cell r="N54" t="str">
            <v>PN20</v>
          </cell>
          <cell r="O54" t="str">
            <v>12 * M24*140</v>
          </cell>
          <cell r="P54" t="str">
            <v>M24X140</v>
          </cell>
          <cell r="Q54" t="str">
            <v>318*340*375*410</v>
          </cell>
        </row>
        <row r="55">
          <cell r="I55" t="str">
            <v>35020B</v>
          </cell>
          <cell r="J55" t="str">
            <v>M27</v>
          </cell>
          <cell r="K55">
            <v>150</v>
          </cell>
          <cell r="L55" t="str">
            <v>M27*150</v>
          </cell>
          <cell r="M55">
            <v>12</v>
          </cell>
          <cell r="N55" t="str">
            <v>PN20</v>
          </cell>
          <cell r="O55" t="str">
            <v>12 * M27*150</v>
          </cell>
          <cell r="P55" t="str">
            <v>M27X150</v>
          </cell>
          <cell r="Q55" t="str">
            <v>349*372*406*451</v>
          </cell>
        </row>
        <row r="56">
          <cell r="I56" t="str">
            <v>40020B</v>
          </cell>
          <cell r="J56" t="str">
            <v>M27</v>
          </cell>
          <cell r="K56">
            <v>150</v>
          </cell>
          <cell r="L56" t="str">
            <v>M27*150</v>
          </cell>
          <cell r="M56">
            <v>16</v>
          </cell>
          <cell r="N56" t="str">
            <v>PN20</v>
          </cell>
          <cell r="O56" t="str">
            <v>16 * M27*150</v>
          </cell>
          <cell r="P56" t="str">
            <v>M27X150</v>
          </cell>
          <cell r="Q56" t="str">
            <v>400*422*464*514</v>
          </cell>
        </row>
        <row r="57">
          <cell r="I57" t="str">
            <v>45020B</v>
          </cell>
          <cell r="J57" t="str">
            <v>M30</v>
          </cell>
          <cell r="K57">
            <v>170</v>
          </cell>
          <cell r="L57" t="str">
            <v>M30*170</v>
          </cell>
          <cell r="M57">
            <v>16</v>
          </cell>
          <cell r="N57" t="str">
            <v>PN20</v>
          </cell>
          <cell r="O57" t="str">
            <v>16 * M30*170</v>
          </cell>
          <cell r="P57" t="str">
            <v>M30X170</v>
          </cell>
          <cell r="Q57" t="str">
            <v>449*475*527*549</v>
          </cell>
        </row>
        <row r="58">
          <cell r="I58" t="str">
            <v>50020B</v>
          </cell>
          <cell r="J58" t="str">
            <v>M30</v>
          </cell>
          <cell r="K58">
            <v>170</v>
          </cell>
          <cell r="L58" t="str">
            <v>M30*170</v>
          </cell>
          <cell r="M58">
            <v>20</v>
          </cell>
          <cell r="N58" t="str">
            <v>PN20</v>
          </cell>
          <cell r="O58" t="str">
            <v>20 * M30*170</v>
          </cell>
          <cell r="P58" t="str">
            <v>M30X170</v>
          </cell>
          <cell r="Q58" t="str">
            <v>500*526*578*607</v>
          </cell>
        </row>
        <row r="59">
          <cell r="I59" t="str">
            <v>60020B</v>
          </cell>
          <cell r="J59" t="str">
            <v>M33</v>
          </cell>
          <cell r="K59">
            <v>190</v>
          </cell>
          <cell r="L59" t="str">
            <v>M33*190</v>
          </cell>
          <cell r="M59">
            <v>20</v>
          </cell>
          <cell r="N59" t="str">
            <v>PN20</v>
          </cell>
          <cell r="O59" t="str">
            <v>20 * M33*190</v>
          </cell>
          <cell r="P59" t="str">
            <v>M33X190</v>
          </cell>
          <cell r="Q59" t="str">
            <v>603*629*686*718</v>
          </cell>
        </row>
        <row r="60">
          <cell r="I60" t="str">
            <v>1525B</v>
          </cell>
          <cell r="J60" t="str">
            <v>M12</v>
          </cell>
          <cell r="K60">
            <v>75</v>
          </cell>
          <cell r="L60" t="str">
            <v>M12*75</v>
          </cell>
          <cell r="M60">
            <v>4</v>
          </cell>
          <cell r="N60" t="str">
            <v>PN40</v>
          </cell>
          <cell r="O60" t="str">
            <v>4 * M12*75</v>
          </cell>
          <cell r="P60" t="str">
            <v>M12X70</v>
          </cell>
          <cell r="Q60" t="str">
            <v>22*28*40*51</v>
          </cell>
        </row>
        <row r="61">
          <cell r="I61" t="str">
            <v>2025B</v>
          </cell>
          <cell r="J61" t="str">
            <v>M12</v>
          </cell>
          <cell r="K61">
            <v>80</v>
          </cell>
          <cell r="L61" t="str">
            <v>M12*80</v>
          </cell>
          <cell r="M61">
            <v>4</v>
          </cell>
          <cell r="N61" t="str">
            <v>PN40</v>
          </cell>
          <cell r="O61" t="str">
            <v>4 * M12*80</v>
          </cell>
          <cell r="P61" t="str">
            <v>M12X70</v>
          </cell>
          <cell r="Q61" t="str">
            <v>27*33*47*61</v>
          </cell>
        </row>
        <row r="62">
          <cell r="I62" t="str">
            <v>2525B</v>
          </cell>
          <cell r="J62" t="str">
            <v>M12</v>
          </cell>
          <cell r="K62">
            <v>80</v>
          </cell>
          <cell r="L62" t="str">
            <v>M12*80</v>
          </cell>
          <cell r="M62">
            <v>4</v>
          </cell>
          <cell r="N62" t="str">
            <v>PN40</v>
          </cell>
          <cell r="O62" t="str">
            <v>4 * M12*80</v>
          </cell>
          <cell r="P62" t="str">
            <v>M12X70</v>
          </cell>
          <cell r="Q62" t="str">
            <v>34*40*54*71</v>
          </cell>
        </row>
        <row r="63">
          <cell r="I63" t="str">
            <v>3225B</v>
          </cell>
          <cell r="J63" t="str">
            <v>M16</v>
          </cell>
          <cell r="K63">
            <v>90</v>
          </cell>
          <cell r="L63" t="str">
            <v>M16*90</v>
          </cell>
          <cell r="M63">
            <v>4</v>
          </cell>
          <cell r="N63" t="str">
            <v>PN40</v>
          </cell>
          <cell r="O63" t="str">
            <v>4 * M16*90</v>
          </cell>
          <cell r="P63" t="str">
            <v>M16X80</v>
          </cell>
          <cell r="Q63" t="str">
            <v>43*49*65*82</v>
          </cell>
        </row>
        <row r="64">
          <cell r="I64" t="str">
            <v>4025B</v>
          </cell>
          <cell r="J64" t="str">
            <v>M16</v>
          </cell>
          <cell r="K64">
            <v>90</v>
          </cell>
          <cell r="L64" t="str">
            <v>M16*90</v>
          </cell>
          <cell r="M64">
            <v>4</v>
          </cell>
          <cell r="N64" t="str">
            <v>PN40</v>
          </cell>
          <cell r="O64" t="str">
            <v>4 * M16*90</v>
          </cell>
          <cell r="P64" t="str">
            <v>M16X80</v>
          </cell>
          <cell r="Q64" t="str">
            <v>48*54*70*92</v>
          </cell>
        </row>
        <row r="65">
          <cell r="I65" t="str">
            <v>5025B</v>
          </cell>
          <cell r="J65" t="str">
            <v>M16</v>
          </cell>
          <cell r="K65">
            <v>90</v>
          </cell>
          <cell r="L65" t="str">
            <v>M16*90</v>
          </cell>
          <cell r="M65">
            <v>4</v>
          </cell>
          <cell r="N65" t="str">
            <v>PN40</v>
          </cell>
          <cell r="O65" t="str">
            <v>4 * M16*90</v>
          </cell>
          <cell r="P65" t="str">
            <v>M16X90</v>
          </cell>
          <cell r="Q65" t="str">
            <v>57*66*84*107</v>
          </cell>
        </row>
        <row r="66">
          <cell r="I66" t="str">
            <v>6525B</v>
          </cell>
          <cell r="J66" t="str">
            <v>M16</v>
          </cell>
          <cell r="K66">
            <v>95</v>
          </cell>
          <cell r="L66" t="str">
            <v>M16*95</v>
          </cell>
          <cell r="M66">
            <v>8</v>
          </cell>
          <cell r="N66" t="str">
            <v>PN40</v>
          </cell>
          <cell r="O66" t="str">
            <v>8 * M16*95</v>
          </cell>
          <cell r="P66" t="str">
            <v>M16X100</v>
          </cell>
          <cell r="Q66" t="str">
            <v>73*82*102*127</v>
          </cell>
        </row>
        <row r="67">
          <cell r="I67" t="str">
            <v>8025B</v>
          </cell>
          <cell r="J67" t="str">
            <v>M16</v>
          </cell>
          <cell r="K67">
            <v>100</v>
          </cell>
          <cell r="L67" t="str">
            <v>M16*100</v>
          </cell>
          <cell r="M67">
            <v>8</v>
          </cell>
          <cell r="N67" t="str">
            <v>PN40</v>
          </cell>
          <cell r="O67" t="str">
            <v>8 * M16*100</v>
          </cell>
          <cell r="P67" t="str">
            <v>M16X100</v>
          </cell>
          <cell r="Q67" t="str">
            <v>86*95*115*142</v>
          </cell>
        </row>
        <row r="68">
          <cell r="I68" t="str">
            <v>10025B</v>
          </cell>
          <cell r="J68" t="str">
            <v>M20</v>
          </cell>
          <cell r="K68">
            <v>110</v>
          </cell>
          <cell r="L68" t="str">
            <v>M20*110</v>
          </cell>
          <cell r="M68">
            <v>8</v>
          </cell>
          <cell r="N68" t="str">
            <v>PN40</v>
          </cell>
          <cell r="O68" t="str">
            <v>8 * M20*110</v>
          </cell>
          <cell r="P68" t="str">
            <v>M20X120</v>
          </cell>
          <cell r="Q68" t="str">
            <v>108*120*140*167</v>
          </cell>
        </row>
        <row r="69">
          <cell r="I69" t="str">
            <v>12525B</v>
          </cell>
          <cell r="J69" t="str">
            <v>M24</v>
          </cell>
          <cell r="K69">
            <v>130</v>
          </cell>
          <cell r="L69" t="str">
            <v>M24*130</v>
          </cell>
          <cell r="M69">
            <v>8</v>
          </cell>
          <cell r="N69" t="str">
            <v>PN40</v>
          </cell>
          <cell r="O69" t="str">
            <v>8 * M24*130</v>
          </cell>
          <cell r="P69" t="str">
            <v>M24X130</v>
          </cell>
          <cell r="Q69" t="str">
            <v>134*146*168*193</v>
          </cell>
        </row>
        <row r="70">
          <cell r="I70" t="str">
            <v>15025B</v>
          </cell>
          <cell r="J70" t="str">
            <v>M24</v>
          </cell>
          <cell r="K70">
            <v>130</v>
          </cell>
          <cell r="L70" t="str">
            <v>M24*130</v>
          </cell>
          <cell r="M70">
            <v>8</v>
          </cell>
          <cell r="N70" t="str">
            <v>PN40</v>
          </cell>
          <cell r="O70" t="str">
            <v>8 * M24*130</v>
          </cell>
          <cell r="P70" t="str">
            <v>M24X130</v>
          </cell>
          <cell r="Q70" t="str">
            <v>162*174*196*223</v>
          </cell>
        </row>
        <row r="71">
          <cell r="I71" t="str">
            <v>20025B</v>
          </cell>
          <cell r="J71" t="str">
            <v>M24</v>
          </cell>
          <cell r="K71">
            <v>90</v>
          </cell>
          <cell r="L71" t="str">
            <v>M24*90</v>
          </cell>
          <cell r="M71">
            <v>12</v>
          </cell>
          <cell r="N71" t="str">
            <v>PN25</v>
          </cell>
          <cell r="O71" t="str">
            <v>12 * M24*90</v>
          </cell>
          <cell r="P71" t="str">
            <v>M24X130</v>
          </cell>
          <cell r="Q71" t="str">
            <v>213*225*251*283</v>
          </cell>
        </row>
        <row r="72">
          <cell r="I72" t="str">
            <v>25025B</v>
          </cell>
          <cell r="J72" t="str">
            <v>M27</v>
          </cell>
          <cell r="K72">
            <v>100</v>
          </cell>
          <cell r="L72" t="str">
            <v>M27*100</v>
          </cell>
          <cell r="M72">
            <v>12</v>
          </cell>
          <cell r="N72" t="str">
            <v>PN25</v>
          </cell>
          <cell r="O72" t="str">
            <v>12 * M27*100</v>
          </cell>
          <cell r="P72" t="str">
            <v>M27X140</v>
          </cell>
          <cell r="Q72" t="str">
            <v>267*286*307*340</v>
          </cell>
        </row>
        <row r="73">
          <cell r="I73" t="str">
            <v>30025B</v>
          </cell>
          <cell r="J73" t="str">
            <v>M27</v>
          </cell>
          <cell r="K73">
            <v>100</v>
          </cell>
          <cell r="L73" t="str">
            <v>M27*100</v>
          </cell>
          <cell r="M73">
            <v>16</v>
          </cell>
          <cell r="N73" t="str">
            <v>PN25</v>
          </cell>
          <cell r="O73" t="str">
            <v>16 * M27*100</v>
          </cell>
          <cell r="P73" t="str">
            <v>M27X150</v>
          </cell>
          <cell r="Q73" t="str">
            <v>318*337*358*400</v>
          </cell>
        </row>
        <row r="74">
          <cell r="I74" t="str">
            <v>35025B</v>
          </cell>
          <cell r="J74" t="str">
            <v>M30</v>
          </cell>
          <cell r="K74">
            <v>110</v>
          </cell>
          <cell r="L74" t="str">
            <v>M30*110</v>
          </cell>
          <cell r="M74">
            <v>16</v>
          </cell>
          <cell r="N74" t="str">
            <v>PN25</v>
          </cell>
          <cell r="O74" t="str">
            <v>16 * M30*110</v>
          </cell>
          <cell r="P74" t="str">
            <v>M30X160</v>
          </cell>
          <cell r="Q74" t="str">
            <v>363*375*405*457</v>
          </cell>
        </row>
        <row r="75">
          <cell r="I75" t="str">
            <v>40025B</v>
          </cell>
          <cell r="J75" t="str">
            <v>M33</v>
          </cell>
          <cell r="K75">
            <v>120</v>
          </cell>
          <cell r="L75" t="str">
            <v>M33*120</v>
          </cell>
          <cell r="M75">
            <v>16</v>
          </cell>
          <cell r="N75" t="str">
            <v>PN25</v>
          </cell>
          <cell r="O75" t="str">
            <v>16 * M33*120</v>
          </cell>
          <cell r="P75" t="str">
            <v>M33X180</v>
          </cell>
          <cell r="Q75" t="str">
            <v>414*426*458*514</v>
          </cell>
        </row>
        <row r="76">
          <cell r="I76" t="str">
            <v>45025B</v>
          </cell>
          <cell r="J76" t="str">
            <v>M33</v>
          </cell>
          <cell r="K76">
            <v>130</v>
          </cell>
          <cell r="L76" t="str">
            <v>M33*130</v>
          </cell>
          <cell r="M76">
            <v>20</v>
          </cell>
          <cell r="N76" t="str">
            <v>PN25</v>
          </cell>
          <cell r="O76" t="str">
            <v>20 * M33*130</v>
          </cell>
          <cell r="P76" t="str">
            <v>M33X180</v>
          </cell>
          <cell r="Q76" t="str">
            <v>457*477*512*567</v>
          </cell>
        </row>
        <row r="77">
          <cell r="I77" t="str">
            <v>50025B</v>
          </cell>
          <cell r="J77" t="str">
            <v>M33</v>
          </cell>
          <cell r="K77">
            <v>130</v>
          </cell>
          <cell r="L77" t="str">
            <v>M33*130</v>
          </cell>
          <cell r="M77">
            <v>20</v>
          </cell>
          <cell r="N77" t="str">
            <v>PN25</v>
          </cell>
          <cell r="O77" t="str">
            <v>20 * M33*130</v>
          </cell>
          <cell r="P77" t="str">
            <v>M33X180</v>
          </cell>
          <cell r="Q77" t="str">
            <v>518*530*566*624</v>
          </cell>
        </row>
        <row r="78">
          <cell r="I78" t="str">
            <v>60025B</v>
          </cell>
          <cell r="J78" t="str">
            <v>M35</v>
          </cell>
          <cell r="K78">
            <v>140</v>
          </cell>
          <cell r="L78" t="str">
            <v>M35*140</v>
          </cell>
          <cell r="M78">
            <v>20</v>
          </cell>
          <cell r="N78" t="str">
            <v>PN25</v>
          </cell>
          <cell r="O78" t="str">
            <v>20 * M35*140</v>
          </cell>
          <cell r="P78" t="str">
            <v>M36X210</v>
          </cell>
          <cell r="Q78" t="str">
            <v>618*630*666*731</v>
          </cell>
        </row>
        <row r="79">
          <cell r="I79" t="str">
            <v>1540B</v>
          </cell>
          <cell r="J79" t="str">
            <v>M12</v>
          </cell>
          <cell r="K79">
            <v>75</v>
          </cell>
          <cell r="L79" t="str">
            <v>M12*75</v>
          </cell>
          <cell r="M79">
            <v>4</v>
          </cell>
          <cell r="N79" t="str">
            <v>PN40</v>
          </cell>
          <cell r="O79" t="str">
            <v>4 * M12*75</v>
          </cell>
          <cell r="P79" t="str">
            <v>M12X60</v>
          </cell>
          <cell r="Q79" t="str">
            <v>22*28*40*51</v>
          </cell>
        </row>
        <row r="80">
          <cell r="I80" t="str">
            <v>2040B</v>
          </cell>
          <cell r="J80" t="str">
            <v>M12</v>
          </cell>
          <cell r="K80">
            <v>80</v>
          </cell>
          <cell r="L80" t="str">
            <v>M12*80</v>
          </cell>
          <cell r="M80">
            <v>4</v>
          </cell>
          <cell r="N80" t="str">
            <v>PN40</v>
          </cell>
          <cell r="O80" t="str">
            <v>4 * M12*80</v>
          </cell>
          <cell r="P80" t="str">
            <v>M12X70</v>
          </cell>
          <cell r="Q80" t="str">
            <v>27*33*47*61</v>
          </cell>
        </row>
        <row r="81">
          <cell r="I81" t="str">
            <v>2540B</v>
          </cell>
          <cell r="J81" t="str">
            <v>M12</v>
          </cell>
          <cell r="K81">
            <v>80</v>
          </cell>
          <cell r="L81" t="str">
            <v>M12*80</v>
          </cell>
          <cell r="M81">
            <v>4</v>
          </cell>
          <cell r="N81" t="str">
            <v>PN40</v>
          </cell>
          <cell r="O81" t="str">
            <v>4 * M12*80</v>
          </cell>
          <cell r="P81" t="str">
            <v>M12X70</v>
          </cell>
          <cell r="Q81" t="str">
            <v>34*40*54*71</v>
          </cell>
        </row>
        <row r="82">
          <cell r="I82" t="str">
            <v>3240B</v>
          </cell>
          <cell r="J82" t="str">
            <v>M16</v>
          </cell>
          <cell r="K82">
            <v>90</v>
          </cell>
          <cell r="L82" t="str">
            <v>M16*90</v>
          </cell>
          <cell r="M82">
            <v>4</v>
          </cell>
          <cell r="N82" t="str">
            <v>PN40</v>
          </cell>
          <cell r="O82" t="str">
            <v>4 * M16*90</v>
          </cell>
          <cell r="P82" t="str">
            <v>M16X80</v>
          </cell>
          <cell r="Q82" t="str">
            <v>43*49*65*82</v>
          </cell>
        </row>
        <row r="83">
          <cell r="I83" t="str">
            <v>4040B</v>
          </cell>
          <cell r="J83" t="str">
            <v>M16</v>
          </cell>
          <cell r="K83">
            <v>90</v>
          </cell>
          <cell r="L83" t="str">
            <v>M16*90</v>
          </cell>
          <cell r="M83">
            <v>4</v>
          </cell>
          <cell r="N83" t="str">
            <v>PN40</v>
          </cell>
          <cell r="O83" t="str">
            <v>4 * M16*90</v>
          </cell>
          <cell r="P83" t="str">
            <v>M16X80</v>
          </cell>
          <cell r="Q83" t="str">
            <v>48*54*70*92</v>
          </cell>
        </row>
        <row r="84">
          <cell r="I84" t="str">
            <v>5040B</v>
          </cell>
          <cell r="J84" t="str">
            <v>M16</v>
          </cell>
          <cell r="K84">
            <v>90</v>
          </cell>
          <cell r="L84" t="str">
            <v>M16*90</v>
          </cell>
          <cell r="M84">
            <v>4</v>
          </cell>
          <cell r="N84" t="str">
            <v>PN40</v>
          </cell>
          <cell r="O84" t="str">
            <v>4 * M16*90</v>
          </cell>
          <cell r="P84" t="str">
            <v>M16X90</v>
          </cell>
          <cell r="Q84" t="str">
            <v>57*66*84*107</v>
          </cell>
        </row>
        <row r="85">
          <cell r="I85" t="str">
            <v>6540B</v>
          </cell>
          <cell r="J85" t="str">
            <v>M16</v>
          </cell>
          <cell r="K85">
            <v>95</v>
          </cell>
          <cell r="L85" t="str">
            <v>M16*95</v>
          </cell>
          <cell r="M85">
            <v>8</v>
          </cell>
          <cell r="N85" t="str">
            <v>PN40</v>
          </cell>
          <cell r="O85" t="str">
            <v>8 * M16*95</v>
          </cell>
          <cell r="P85" t="str">
            <v>M16X100</v>
          </cell>
          <cell r="Q85" t="str">
            <v>73*82*102*127</v>
          </cell>
        </row>
        <row r="86">
          <cell r="I86" t="str">
            <v>8040B</v>
          </cell>
          <cell r="J86" t="str">
            <v>M16</v>
          </cell>
          <cell r="K86">
            <v>100</v>
          </cell>
          <cell r="L86" t="str">
            <v>M16*100</v>
          </cell>
          <cell r="M86">
            <v>8</v>
          </cell>
          <cell r="N86" t="str">
            <v>PN40</v>
          </cell>
          <cell r="O86" t="str">
            <v>8 * M16*100</v>
          </cell>
          <cell r="P86" t="str">
            <v>M16X100</v>
          </cell>
          <cell r="Q86" t="str">
            <v>86*95*115*142</v>
          </cell>
        </row>
        <row r="87">
          <cell r="I87" t="str">
            <v>10040B</v>
          </cell>
          <cell r="J87" t="str">
            <v>M20</v>
          </cell>
          <cell r="K87">
            <v>110</v>
          </cell>
          <cell r="L87" t="str">
            <v>M20*110</v>
          </cell>
          <cell r="M87">
            <v>8</v>
          </cell>
          <cell r="N87" t="str">
            <v>PN40</v>
          </cell>
          <cell r="O87" t="str">
            <v>8 * M20*110</v>
          </cell>
          <cell r="P87" t="str">
            <v>M20X120</v>
          </cell>
          <cell r="Q87" t="str">
            <v>108*120*140*167</v>
          </cell>
        </row>
        <row r="88">
          <cell r="I88" t="str">
            <v>12540B</v>
          </cell>
          <cell r="J88" t="str">
            <v>M24</v>
          </cell>
          <cell r="K88">
            <v>130</v>
          </cell>
          <cell r="L88" t="str">
            <v>M24*130</v>
          </cell>
          <cell r="M88">
            <v>8</v>
          </cell>
          <cell r="N88" t="str">
            <v>PN40</v>
          </cell>
          <cell r="O88" t="str">
            <v>8 * M24*130</v>
          </cell>
          <cell r="P88" t="str">
            <v>M24X140</v>
          </cell>
          <cell r="Q88" t="str">
            <v>134*146*168*193</v>
          </cell>
        </row>
        <row r="89">
          <cell r="I89" t="str">
            <v>15040B</v>
          </cell>
          <cell r="J89" t="str">
            <v>M24</v>
          </cell>
          <cell r="K89">
            <v>130</v>
          </cell>
          <cell r="L89" t="str">
            <v>M24*130</v>
          </cell>
          <cell r="M89">
            <v>8</v>
          </cell>
          <cell r="N89" t="str">
            <v>PN40</v>
          </cell>
          <cell r="O89" t="str">
            <v>8 * M24*130</v>
          </cell>
          <cell r="P89" t="str">
            <v>M24X140</v>
          </cell>
          <cell r="Q89" t="str">
            <v>162*174*196*223</v>
          </cell>
        </row>
        <row r="90">
          <cell r="I90" t="str">
            <v>20040B</v>
          </cell>
          <cell r="J90" t="str">
            <v>M27</v>
          </cell>
          <cell r="K90">
            <v>150</v>
          </cell>
          <cell r="L90" t="str">
            <v>M27*150</v>
          </cell>
          <cell r="M90">
            <v>12</v>
          </cell>
          <cell r="N90" t="str">
            <v>PN40</v>
          </cell>
          <cell r="O90" t="str">
            <v>12 * M27*150</v>
          </cell>
          <cell r="P90" t="str">
            <v>M27X150</v>
          </cell>
          <cell r="Q90" t="str">
            <v>213*225*251*290</v>
          </cell>
        </row>
        <row r="91">
          <cell r="I91" t="str">
            <v>25040B</v>
          </cell>
          <cell r="J91" t="str">
            <v>M30</v>
          </cell>
          <cell r="K91">
            <v>170</v>
          </cell>
          <cell r="L91" t="str">
            <v>M30*170</v>
          </cell>
          <cell r="M91">
            <v>12</v>
          </cell>
          <cell r="N91" t="str">
            <v>PN40</v>
          </cell>
          <cell r="O91" t="str">
            <v>12 * M30*170</v>
          </cell>
          <cell r="P91" t="str">
            <v>M30X170</v>
          </cell>
          <cell r="Q91" t="str">
            <v>267*286*307*352</v>
          </cell>
        </row>
        <row r="92">
          <cell r="I92" t="str">
            <v>30040B</v>
          </cell>
          <cell r="J92" t="str">
            <v>M30</v>
          </cell>
          <cell r="K92">
            <v>170</v>
          </cell>
          <cell r="L92" t="str">
            <v>M30*170</v>
          </cell>
          <cell r="M92">
            <v>16</v>
          </cell>
          <cell r="N92" t="str">
            <v>PN40</v>
          </cell>
          <cell r="O92" t="str">
            <v>16 * M30*170</v>
          </cell>
          <cell r="P92" t="str">
            <v>M30X170</v>
          </cell>
          <cell r="Q92" t="str">
            <v>318*337*358*417</v>
          </cell>
        </row>
        <row r="93">
          <cell r="I93" t="str">
            <v>35040B</v>
          </cell>
          <cell r="J93" t="str">
            <v>M33</v>
          </cell>
          <cell r="K93">
            <v>190</v>
          </cell>
          <cell r="L93" t="str">
            <v>M33*190</v>
          </cell>
          <cell r="M93">
            <v>16</v>
          </cell>
          <cell r="N93" t="str">
            <v>PN40</v>
          </cell>
          <cell r="O93" t="str">
            <v>16 * M33*190</v>
          </cell>
          <cell r="P93" t="str">
            <v>M33X190</v>
          </cell>
          <cell r="Q93" t="str">
            <v>363*375*405*474</v>
          </cell>
        </row>
        <row r="94">
          <cell r="I94" t="str">
            <v>40040B</v>
          </cell>
          <cell r="J94" t="str">
            <v>M36</v>
          </cell>
          <cell r="K94">
            <v>210</v>
          </cell>
          <cell r="L94" t="str">
            <v>M36*210</v>
          </cell>
          <cell r="M94">
            <v>16</v>
          </cell>
          <cell r="N94" t="str">
            <v>PN40</v>
          </cell>
          <cell r="O94" t="str">
            <v>16 * M36*210</v>
          </cell>
          <cell r="P94" t="str">
            <v>M36X210</v>
          </cell>
          <cell r="Q94" t="str">
            <v>414*426W458*546</v>
          </cell>
        </row>
        <row r="95">
          <cell r="I95" t="str">
            <v>45040B</v>
          </cell>
          <cell r="J95" t="str">
            <v>M36</v>
          </cell>
          <cell r="K95">
            <v>210</v>
          </cell>
          <cell r="L95" t="str">
            <v>M36*210</v>
          </cell>
          <cell r="M95">
            <v>20</v>
          </cell>
          <cell r="N95" t="str">
            <v>PN40</v>
          </cell>
          <cell r="O95" t="str">
            <v>20 * M36*210</v>
          </cell>
          <cell r="P95" t="str">
            <v>M36X210</v>
          </cell>
          <cell r="Q95" t="str">
            <v>457*477*512*574</v>
          </cell>
        </row>
        <row r="96">
          <cell r="I96" t="str">
            <v>50040B</v>
          </cell>
          <cell r="J96" t="str">
            <v>M39</v>
          </cell>
          <cell r="K96">
            <v>220</v>
          </cell>
          <cell r="L96" t="str">
            <v>M39*220</v>
          </cell>
          <cell r="M96">
            <v>20</v>
          </cell>
          <cell r="N96" t="str">
            <v>PN40</v>
          </cell>
          <cell r="O96" t="str">
            <v>20 * M39*220</v>
          </cell>
          <cell r="P96" t="str">
            <v>M39X220</v>
          </cell>
          <cell r="Q96" t="str">
            <v>518*530*566*628</v>
          </cell>
        </row>
        <row r="97">
          <cell r="I97" t="str">
            <v>60040B</v>
          </cell>
          <cell r="J97" t="str">
            <v>M45</v>
          </cell>
          <cell r="K97">
            <v>250</v>
          </cell>
          <cell r="L97" t="str">
            <v>M45*250</v>
          </cell>
          <cell r="M97">
            <v>20</v>
          </cell>
          <cell r="N97" t="str">
            <v>PN40</v>
          </cell>
          <cell r="O97" t="str">
            <v>20 * M45*250</v>
          </cell>
          <cell r="P97" t="str">
            <v>M45X250</v>
          </cell>
          <cell r="Q97" t="str">
            <v>618*630*666*747</v>
          </cell>
        </row>
        <row r="98">
          <cell r="I98" t="str">
            <v>1550B</v>
          </cell>
          <cell r="J98" t="str">
            <v>M14</v>
          </cell>
          <cell r="K98">
            <v>75</v>
          </cell>
          <cell r="L98" t="str">
            <v>M14*75</v>
          </cell>
          <cell r="M98">
            <v>4</v>
          </cell>
          <cell r="N98" t="str">
            <v>PN50</v>
          </cell>
          <cell r="O98" t="str">
            <v>4 * M14*75</v>
          </cell>
          <cell r="P98" t="str">
            <v>M14X80</v>
          </cell>
          <cell r="Q98" t="str">
            <v>14*19*32*54</v>
          </cell>
        </row>
        <row r="99">
          <cell r="I99" t="str">
            <v>2050B</v>
          </cell>
          <cell r="J99" t="str">
            <v>M16</v>
          </cell>
          <cell r="K99">
            <v>85</v>
          </cell>
          <cell r="L99" t="str">
            <v>M16*85</v>
          </cell>
          <cell r="M99">
            <v>4</v>
          </cell>
          <cell r="N99" t="str">
            <v>PN50</v>
          </cell>
          <cell r="O99" t="str">
            <v>4 * M16*85</v>
          </cell>
          <cell r="P99" t="str">
            <v>M16X90</v>
          </cell>
          <cell r="Q99" t="str">
            <v>21*25*40*67</v>
          </cell>
        </row>
        <row r="100">
          <cell r="I100" t="str">
            <v>2550B</v>
          </cell>
          <cell r="J100" t="str">
            <v>M16</v>
          </cell>
          <cell r="K100">
            <v>85</v>
          </cell>
          <cell r="L100" t="str">
            <v>M16*85</v>
          </cell>
          <cell r="M100">
            <v>4</v>
          </cell>
          <cell r="N100" t="str">
            <v>PN50</v>
          </cell>
          <cell r="O100" t="str">
            <v>4 * M16*85</v>
          </cell>
          <cell r="P100" t="str">
            <v>M16X90</v>
          </cell>
          <cell r="Q100" t="str">
            <v>27*32*48*73</v>
          </cell>
        </row>
        <row r="101">
          <cell r="I101" t="str">
            <v>3250B</v>
          </cell>
          <cell r="J101" t="str">
            <v>M16</v>
          </cell>
          <cell r="K101">
            <v>90</v>
          </cell>
          <cell r="L101" t="str">
            <v>M16*90</v>
          </cell>
          <cell r="M101">
            <v>4</v>
          </cell>
          <cell r="N101" t="str">
            <v>PN50</v>
          </cell>
          <cell r="O101" t="str">
            <v>4 * M16*90</v>
          </cell>
          <cell r="P101" t="str">
            <v>M16X100</v>
          </cell>
          <cell r="Q101" t="str">
            <v>38*48*60*83</v>
          </cell>
        </row>
        <row r="102">
          <cell r="I102" t="str">
            <v>4050B</v>
          </cell>
          <cell r="J102" t="str">
            <v>M20</v>
          </cell>
          <cell r="K102">
            <v>100</v>
          </cell>
          <cell r="L102" t="str">
            <v>M20*100</v>
          </cell>
          <cell r="M102">
            <v>4</v>
          </cell>
          <cell r="N102" t="str">
            <v>PN50</v>
          </cell>
          <cell r="O102" t="str">
            <v>4 * M20*100</v>
          </cell>
          <cell r="P102" t="str">
            <v>M20X100</v>
          </cell>
          <cell r="Q102" t="str">
            <v>44*54*70*95</v>
          </cell>
        </row>
        <row r="103">
          <cell r="I103" t="str">
            <v>5050B</v>
          </cell>
          <cell r="J103" t="str">
            <v>M16</v>
          </cell>
          <cell r="K103">
            <v>95</v>
          </cell>
          <cell r="L103" t="str">
            <v>M16*95</v>
          </cell>
          <cell r="M103">
            <v>8</v>
          </cell>
          <cell r="N103" t="str">
            <v>PN50</v>
          </cell>
          <cell r="O103" t="str">
            <v>8 * M16*95</v>
          </cell>
          <cell r="P103" t="str">
            <v>M16X100</v>
          </cell>
          <cell r="Q103" t="str">
            <v>56*70*86*111</v>
          </cell>
        </row>
        <row r="104">
          <cell r="I104" t="str">
            <v>6550B</v>
          </cell>
          <cell r="J104" t="str">
            <v>M20</v>
          </cell>
          <cell r="K104">
            <v>110</v>
          </cell>
          <cell r="L104" t="str">
            <v>M20*110</v>
          </cell>
          <cell r="M104">
            <v>8</v>
          </cell>
          <cell r="N104" t="str">
            <v>PN50</v>
          </cell>
          <cell r="O104" t="str">
            <v>8 * M20*110</v>
          </cell>
          <cell r="P104" t="str">
            <v>M20X120</v>
          </cell>
          <cell r="Q104" t="str">
            <v>67*83*99*130</v>
          </cell>
        </row>
        <row r="105">
          <cell r="I105" t="str">
            <v>8050B</v>
          </cell>
          <cell r="J105" t="str">
            <v>M20</v>
          </cell>
          <cell r="K105">
            <v>120</v>
          </cell>
          <cell r="L105" t="str">
            <v>M20*120</v>
          </cell>
          <cell r="M105">
            <v>8</v>
          </cell>
          <cell r="N105" t="str">
            <v>PN50</v>
          </cell>
          <cell r="O105" t="str">
            <v>8 * M20*120</v>
          </cell>
          <cell r="P105" t="str">
            <v>M20X120</v>
          </cell>
          <cell r="Q105" t="str">
            <v>81*102*121*149</v>
          </cell>
        </row>
        <row r="106">
          <cell r="I106" t="str">
            <v>10050B</v>
          </cell>
          <cell r="J106" t="str">
            <v>M20</v>
          </cell>
          <cell r="K106">
            <v>130</v>
          </cell>
          <cell r="L106" t="str">
            <v>M20*130</v>
          </cell>
          <cell r="M106">
            <v>8</v>
          </cell>
          <cell r="N106" t="str">
            <v>PN50</v>
          </cell>
          <cell r="O106" t="str">
            <v>8 * M20*130</v>
          </cell>
          <cell r="P106" t="str">
            <v>M20X130</v>
          </cell>
          <cell r="Q106" t="str">
            <v>106*127*149*181</v>
          </cell>
        </row>
        <row r="107">
          <cell r="I107" t="str">
            <v>12550B</v>
          </cell>
          <cell r="J107" t="str">
            <v>M20</v>
          </cell>
          <cell r="K107">
            <v>130</v>
          </cell>
          <cell r="L107" t="str">
            <v>M20*130</v>
          </cell>
          <cell r="M107">
            <v>8</v>
          </cell>
          <cell r="N107" t="str">
            <v>PN50</v>
          </cell>
          <cell r="O107" t="str">
            <v>8 * M20*130</v>
          </cell>
          <cell r="P107" t="str">
            <v>M20X140</v>
          </cell>
          <cell r="Q107" t="str">
            <v>132*156*178*216</v>
          </cell>
        </row>
        <row r="108">
          <cell r="I108" t="str">
            <v>15050B</v>
          </cell>
          <cell r="J108" t="str">
            <v>M20</v>
          </cell>
          <cell r="K108">
            <v>140</v>
          </cell>
          <cell r="L108" t="str">
            <v>M20*140</v>
          </cell>
          <cell r="M108">
            <v>12</v>
          </cell>
          <cell r="N108" t="str">
            <v>PN50</v>
          </cell>
          <cell r="O108" t="str">
            <v>12 * M20*140</v>
          </cell>
          <cell r="P108" t="str">
            <v>M20X140</v>
          </cell>
          <cell r="Q108" t="str">
            <v>157*183*210*251</v>
          </cell>
        </row>
        <row r="109">
          <cell r="I109" t="str">
            <v>20050B</v>
          </cell>
          <cell r="J109" t="str">
            <v>M24</v>
          </cell>
          <cell r="K109">
            <v>160</v>
          </cell>
          <cell r="L109" t="str">
            <v>M24*160</v>
          </cell>
          <cell r="M109">
            <v>12</v>
          </cell>
          <cell r="N109" t="str">
            <v>PN50</v>
          </cell>
          <cell r="O109" t="str">
            <v>12 * M24*160</v>
          </cell>
          <cell r="P109" t="str">
            <v>M24X160</v>
          </cell>
          <cell r="Q109" t="str">
            <v>216*233*264*308</v>
          </cell>
        </row>
        <row r="110">
          <cell r="I110" t="str">
            <v>25050B</v>
          </cell>
          <cell r="J110" t="str">
            <v>M27</v>
          </cell>
          <cell r="K110">
            <v>180</v>
          </cell>
          <cell r="L110" t="str">
            <v>M27*180</v>
          </cell>
          <cell r="M110">
            <v>16</v>
          </cell>
          <cell r="N110" t="str">
            <v>PN50</v>
          </cell>
          <cell r="O110" t="str">
            <v>16 * M27*180</v>
          </cell>
          <cell r="P110" t="str">
            <v>M27X180</v>
          </cell>
          <cell r="Q110" t="str">
            <v>268*287*318*362</v>
          </cell>
        </row>
        <row r="111">
          <cell r="I111" t="str">
            <v>30050B</v>
          </cell>
          <cell r="J111" t="str">
            <v>M30</v>
          </cell>
          <cell r="K111">
            <v>190</v>
          </cell>
          <cell r="L111" t="str">
            <v>M30*190</v>
          </cell>
          <cell r="M111">
            <v>16</v>
          </cell>
          <cell r="N111" t="str">
            <v>PN50</v>
          </cell>
          <cell r="O111" t="str">
            <v>16 * M30*190</v>
          </cell>
          <cell r="P111" t="str">
            <v>M30X190</v>
          </cell>
          <cell r="Q111" t="str">
            <v>318*340*375*422</v>
          </cell>
        </row>
        <row r="112">
          <cell r="I112" t="str">
            <v>35050B</v>
          </cell>
          <cell r="J112" t="str">
            <v>M30</v>
          </cell>
          <cell r="K112">
            <v>200</v>
          </cell>
          <cell r="L112" t="str">
            <v>M30*200</v>
          </cell>
          <cell r="M112">
            <v>20</v>
          </cell>
          <cell r="N112" t="str">
            <v>PN50</v>
          </cell>
          <cell r="O112" t="str">
            <v>20 * M30*200</v>
          </cell>
          <cell r="P112" t="str">
            <v>M30X200</v>
          </cell>
          <cell r="Q112" t="str">
            <v>349*372*406*486</v>
          </cell>
        </row>
        <row r="113">
          <cell r="I113" t="str">
            <v>40050B</v>
          </cell>
          <cell r="J113" t="str">
            <v>M33</v>
          </cell>
          <cell r="K113">
            <v>210</v>
          </cell>
          <cell r="L113" t="str">
            <v>M33*210</v>
          </cell>
          <cell r="M113">
            <v>20</v>
          </cell>
          <cell r="N113" t="str">
            <v>PN50</v>
          </cell>
          <cell r="O113" t="str">
            <v>20 * M33*210</v>
          </cell>
          <cell r="P113" t="str">
            <v>M33X210</v>
          </cell>
          <cell r="Q113" t="str">
            <v>400*422*464*540</v>
          </cell>
        </row>
        <row r="114">
          <cell r="I114" t="str">
            <v>45050B</v>
          </cell>
          <cell r="J114" t="str">
            <v>M33</v>
          </cell>
          <cell r="K114">
            <v>220</v>
          </cell>
          <cell r="L114" t="str">
            <v>M33*220</v>
          </cell>
          <cell r="M114">
            <v>24</v>
          </cell>
          <cell r="N114" t="str">
            <v>PN50</v>
          </cell>
          <cell r="O114" t="str">
            <v>24 * M33*220</v>
          </cell>
          <cell r="P114" t="str">
            <v>M33X220</v>
          </cell>
          <cell r="Q114" t="str">
            <v>449*475*527*597</v>
          </cell>
        </row>
        <row r="115">
          <cell r="I115" t="str">
            <v>50050B</v>
          </cell>
          <cell r="J115" t="str">
            <v>M33</v>
          </cell>
          <cell r="K115">
            <v>230</v>
          </cell>
          <cell r="L115" t="str">
            <v>M33*230</v>
          </cell>
          <cell r="M115">
            <v>24</v>
          </cell>
          <cell r="N115" t="str">
            <v>PN50</v>
          </cell>
          <cell r="O115" t="str">
            <v>24 * M33*230</v>
          </cell>
          <cell r="P115" t="str">
            <v>M33X230</v>
          </cell>
          <cell r="Q115" t="str">
            <v>500*526*578*654</v>
          </cell>
        </row>
        <row r="116">
          <cell r="I116" t="str">
            <v>60050B</v>
          </cell>
          <cell r="J116" t="str">
            <v>M39</v>
          </cell>
          <cell r="K116">
            <v>250</v>
          </cell>
          <cell r="L116" t="str">
            <v>M39*250</v>
          </cell>
          <cell r="M116">
            <v>24</v>
          </cell>
          <cell r="N116" t="str">
            <v>PN50</v>
          </cell>
          <cell r="O116" t="str">
            <v>24 * M39*250</v>
          </cell>
          <cell r="P116" t="str">
            <v>M39X250</v>
          </cell>
          <cell r="Q116" t="str">
            <v>603*629*686*775</v>
          </cell>
        </row>
        <row r="117">
          <cell r="I117" t="str">
            <v>15100B</v>
          </cell>
          <cell r="J117" t="str">
            <v>M14</v>
          </cell>
          <cell r="K117">
            <v>90</v>
          </cell>
          <cell r="L117" t="str">
            <v>M14*90</v>
          </cell>
          <cell r="M117">
            <v>4</v>
          </cell>
          <cell r="N117" t="str">
            <v>PN100</v>
          </cell>
          <cell r="O117" t="str">
            <v>4 * M14*90</v>
          </cell>
          <cell r="P117" t="str">
            <v>M14X90</v>
          </cell>
          <cell r="Q117" t="str">
            <v>14*19*32*54</v>
          </cell>
        </row>
        <row r="118">
          <cell r="I118" t="str">
            <v>20100B</v>
          </cell>
          <cell r="J118" t="str">
            <v>M16</v>
          </cell>
          <cell r="K118">
            <v>95</v>
          </cell>
          <cell r="L118" t="str">
            <v>M16*95</v>
          </cell>
          <cell r="M118">
            <v>4</v>
          </cell>
          <cell r="N118" t="str">
            <v>PN100</v>
          </cell>
          <cell r="O118" t="str">
            <v>4 * M16*95</v>
          </cell>
          <cell r="P118" t="str">
            <v>M16X100</v>
          </cell>
          <cell r="Q118" t="str">
            <v>21*25*40*67</v>
          </cell>
        </row>
        <row r="119">
          <cell r="I119" t="str">
            <v>25100B</v>
          </cell>
          <cell r="J119" t="str">
            <v>M16</v>
          </cell>
          <cell r="K119">
            <v>100</v>
          </cell>
          <cell r="L119" t="str">
            <v>M16*100</v>
          </cell>
          <cell r="M119">
            <v>4</v>
          </cell>
          <cell r="N119" t="str">
            <v>PN100</v>
          </cell>
          <cell r="O119" t="str">
            <v>4 * M16*100</v>
          </cell>
          <cell r="P119" t="str">
            <v>M16X100</v>
          </cell>
          <cell r="Q119" t="str">
            <v>27*32*48*73</v>
          </cell>
        </row>
        <row r="120">
          <cell r="I120" t="str">
            <v>32100B</v>
          </cell>
          <cell r="J120" t="str">
            <v>M16</v>
          </cell>
          <cell r="K120">
            <v>110</v>
          </cell>
          <cell r="L120" t="str">
            <v>M16*110</v>
          </cell>
          <cell r="M120">
            <v>4</v>
          </cell>
          <cell r="N120" t="str">
            <v>PN100</v>
          </cell>
          <cell r="O120" t="str">
            <v>4 * M16*110</v>
          </cell>
          <cell r="P120" t="str">
            <v>M16X110</v>
          </cell>
          <cell r="Q120" t="str">
            <v>38*48*60*83</v>
          </cell>
        </row>
        <row r="121">
          <cell r="I121" t="str">
            <v>40100B</v>
          </cell>
          <cell r="J121" t="str">
            <v>M20</v>
          </cell>
          <cell r="K121">
            <v>120</v>
          </cell>
          <cell r="L121" t="str">
            <v>M20*120</v>
          </cell>
          <cell r="M121">
            <v>4</v>
          </cell>
          <cell r="N121" t="str">
            <v>PN100</v>
          </cell>
          <cell r="O121" t="str">
            <v>4 * M20*120</v>
          </cell>
          <cell r="P121" t="str">
            <v>M20X120</v>
          </cell>
          <cell r="Q121" t="str">
            <v>44*54*70*95</v>
          </cell>
        </row>
        <row r="122">
          <cell r="I122" t="str">
            <v>50100B</v>
          </cell>
          <cell r="J122" t="str">
            <v>M16</v>
          </cell>
          <cell r="K122">
            <v>120</v>
          </cell>
          <cell r="L122" t="str">
            <v>M16*120</v>
          </cell>
          <cell r="M122">
            <v>8</v>
          </cell>
          <cell r="N122" t="str">
            <v>PN100</v>
          </cell>
          <cell r="O122" t="str">
            <v>8 * M16*120</v>
          </cell>
          <cell r="P122" t="str">
            <v>M16X120</v>
          </cell>
          <cell r="Q122" t="str">
            <v>56*70*86*111</v>
          </cell>
        </row>
        <row r="123">
          <cell r="I123" t="str">
            <v>65100B</v>
          </cell>
          <cell r="J123" t="str">
            <v>M20</v>
          </cell>
          <cell r="K123">
            <v>130</v>
          </cell>
          <cell r="L123" t="str">
            <v>M20*130</v>
          </cell>
          <cell r="M123">
            <v>8</v>
          </cell>
          <cell r="N123" t="str">
            <v>PN100</v>
          </cell>
          <cell r="O123" t="str">
            <v>8 * M20*130</v>
          </cell>
          <cell r="P123" t="str">
            <v>M20X130</v>
          </cell>
          <cell r="Q123" t="str">
            <v>67*83*99*130</v>
          </cell>
        </row>
        <row r="124">
          <cell r="I124" t="str">
            <v>80100B</v>
          </cell>
          <cell r="J124" t="str">
            <v>M20</v>
          </cell>
          <cell r="K124">
            <v>140</v>
          </cell>
          <cell r="L124" t="str">
            <v>M20*140</v>
          </cell>
          <cell r="M124">
            <v>8</v>
          </cell>
          <cell r="N124" t="str">
            <v>PN100</v>
          </cell>
          <cell r="O124" t="str">
            <v>8 * M20*140</v>
          </cell>
          <cell r="P124" t="str">
            <v>M20X140</v>
          </cell>
          <cell r="Q124" t="str">
            <v>79*102*121*162</v>
          </cell>
        </row>
        <row r="125">
          <cell r="I125" t="str">
            <v>100100B</v>
          </cell>
          <cell r="J125" t="str">
            <v>M24</v>
          </cell>
          <cell r="K125">
            <v>170</v>
          </cell>
          <cell r="L125" t="str">
            <v>M24*170</v>
          </cell>
          <cell r="M125">
            <v>8</v>
          </cell>
          <cell r="N125" t="str">
            <v>PN100</v>
          </cell>
          <cell r="O125" t="str">
            <v>8 * M24*170</v>
          </cell>
          <cell r="P125" t="str">
            <v>M24X170</v>
          </cell>
          <cell r="Q125" t="str">
            <v>103*121*149*194</v>
          </cell>
        </row>
        <row r="126">
          <cell r="I126" t="str">
            <v>125100B</v>
          </cell>
          <cell r="J126" t="str">
            <v>M27</v>
          </cell>
          <cell r="K126">
            <v>180</v>
          </cell>
          <cell r="L126" t="str">
            <v>M27*180</v>
          </cell>
          <cell r="M126">
            <v>8</v>
          </cell>
          <cell r="N126" t="str">
            <v>PN100</v>
          </cell>
          <cell r="O126" t="str">
            <v>8 * M27*180</v>
          </cell>
          <cell r="P126" t="str">
            <v>M27X180</v>
          </cell>
          <cell r="Q126" t="str">
            <v>128*148*178*241</v>
          </cell>
        </row>
        <row r="127">
          <cell r="I127" t="str">
            <v>150100B</v>
          </cell>
          <cell r="J127" t="str">
            <v>M27</v>
          </cell>
          <cell r="K127">
            <v>190</v>
          </cell>
          <cell r="L127" t="str">
            <v>M27*190</v>
          </cell>
          <cell r="M127">
            <v>12</v>
          </cell>
          <cell r="N127" t="str">
            <v>PN100</v>
          </cell>
          <cell r="O127" t="str">
            <v>12 * M27*190</v>
          </cell>
          <cell r="P127" t="str">
            <v>M27X190</v>
          </cell>
          <cell r="Q127" t="str">
            <v>155*175*210*267</v>
          </cell>
        </row>
        <row r="128">
          <cell r="I128" t="str">
            <v>200100B</v>
          </cell>
          <cell r="J128" t="str">
            <v>M30</v>
          </cell>
          <cell r="K128">
            <v>210</v>
          </cell>
          <cell r="L128" t="str">
            <v>M30*210</v>
          </cell>
          <cell r="M128">
            <v>12</v>
          </cell>
          <cell r="N128" t="str">
            <v>PN100</v>
          </cell>
          <cell r="O128" t="str">
            <v>12 * M30*210</v>
          </cell>
          <cell r="P128" t="str">
            <v>M30X210</v>
          </cell>
          <cell r="Q128" t="str">
            <v>206*226*264*321</v>
          </cell>
        </row>
        <row r="129">
          <cell r="I129" t="str">
            <v>250100B</v>
          </cell>
          <cell r="J129" t="str">
            <v>M33</v>
          </cell>
          <cell r="K129">
            <v>240</v>
          </cell>
          <cell r="L129" t="str">
            <v>M33*240</v>
          </cell>
          <cell r="M129">
            <v>16</v>
          </cell>
          <cell r="N129" t="str">
            <v>PN100</v>
          </cell>
          <cell r="O129" t="str">
            <v>16 * M33*240</v>
          </cell>
          <cell r="P129" t="str">
            <v>M33X240</v>
          </cell>
          <cell r="Q129" t="str">
            <v>268*287*318*362</v>
          </cell>
        </row>
        <row r="130">
          <cell r="I130" t="str">
            <v>300100B</v>
          </cell>
          <cell r="J130" t="str">
            <v>M33</v>
          </cell>
          <cell r="K130">
            <v>240</v>
          </cell>
          <cell r="L130" t="str">
            <v>M33*240</v>
          </cell>
          <cell r="M130">
            <v>20</v>
          </cell>
          <cell r="N130" t="str">
            <v>PN100</v>
          </cell>
          <cell r="O130" t="str">
            <v>20 * M33*240</v>
          </cell>
          <cell r="P130" t="str">
            <v>M33X240</v>
          </cell>
          <cell r="Q130" t="str">
            <v>307*327*375*457</v>
          </cell>
        </row>
        <row r="131">
          <cell r="I131" t="str">
            <v>350100B</v>
          </cell>
          <cell r="J131" t="str">
            <v>M36</v>
          </cell>
          <cell r="K131">
            <v>260</v>
          </cell>
          <cell r="L131" t="str">
            <v>M36*260</v>
          </cell>
          <cell r="M131">
            <v>20</v>
          </cell>
          <cell r="N131" t="str">
            <v>PN100</v>
          </cell>
          <cell r="O131" t="str">
            <v>20 * M36*260</v>
          </cell>
          <cell r="P131" t="str">
            <v>M36X260</v>
          </cell>
          <cell r="Q131" t="str">
            <v>343*362*406*492</v>
          </cell>
        </row>
        <row r="132">
          <cell r="I132" t="str">
            <v>400100B</v>
          </cell>
          <cell r="J132" t="str">
            <v>M39</v>
          </cell>
          <cell r="K132">
            <v>280</v>
          </cell>
          <cell r="L132" t="str">
            <v>M39*280</v>
          </cell>
          <cell r="M132">
            <v>20</v>
          </cell>
          <cell r="N132" t="str">
            <v>PN100</v>
          </cell>
          <cell r="O132" t="str">
            <v>20 * M39*280</v>
          </cell>
          <cell r="P132" t="str">
            <v>M39X280</v>
          </cell>
          <cell r="Q132" t="str">
            <v>390*413*464*565</v>
          </cell>
        </row>
        <row r="133">
          <cell r="I133" t="str">
            <v>450100B</v>
          </cell>
          <cell r="J133" t="str">
            <v>M42</v>
          </cell>
          <cell r="K133">
            <v>300</v>
          </cell>
          <cell r="L133" t="str">
            <v>M42*300</v>
          </cell>
          <cell r="M133">
            <v>20</v>
          </cell>
          <cell r="N133" t="str">
            <v>PN100</v>
          </cell>
          <cell r="O133" t="str">
            <v>20 * M42*300</v>
          </cell>
          <cell r="P133" t="str">
            <v>M42X300</v>
          </cell>
          <cell r="Q133" t="str">
            <v>438*470*527*613</v>
          </cell>
        </row>
        <row r="134">
          <cell r="I134" t="str">
            <v>500100B</v>
          </cell>
          <cell r="J134" t="str">
            <v>M42</v>
          </cell>
          <cell r="K134">
            <v>310</v>
          </cell>
          <cell r="L134" t="str">
            <v>M42*310</v>
          </cell>
          <cell r="M134">
            <v>24</v>
          </cell>
          <cell r="N134" t="str">
            <v>PN100</v>
          </cell>
          <cell r="O134" t="str">
            <v>24 * M42*310</v>
          </cell>
          <cell r="P134" t="str">
            <v>M42X310</v>
          </cell>
          <cell r="Q134" t="str">
            <v>489*521*578*683</v>
          </cell>
        </row>
        <row r="135">
          <cell r="I135" t="str">
            <v>600100B</v>
          </cell>
          <cell r="J135" t="str">
            <v>M48</v>
          </cell>
          <cell r="K135">
            <v>350</v>
          </cell>
          <cell r="L135" t="str">
            <v>M48*350</v>
          </cell>
          <cell r="M135">
            <v>24</v>
          </cell>
          <cell r="N135" t="str">
            <v>PN100</v>
          </cell>
          <cell r="O135" t="str">
            <v>24 * M48*350</v>
          </cell>
          <cell r="P135" t="str">
            <v>M48X350</v>
          </cell>
          <cell r="Q135" t="str">
            <v>591*629*686*791</v>
          </cell>
        </row>
        <row r="136">
          <cell r="I136" t="str">
            <v>1520RTJ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 t="str">
            <v xml:space="preserve"> * </v>
          </cell>
          <cell r="P136" t="str">
            <v>??</v>
          </cell>
          <cell r="Q136">
            <v>0</v>
          </cell>
        </row>
        <row r="137">
          <cell r="I137" t="str">
            <v>2020RTJ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 t="str">
            <v xml:space="preserve"> * </v>
          </cell>
          <cell r="P137" t="str">
            <v>??</v>
          </cell>
          <cell r="Q137">
            <v>0</v>
          </cell>
        </row>
        <row r="138">
          <cell r="I138" t="str">
            <v>2520RTJ</v>
          </cell>
          <cell r="J138" t="str">
            <v>M14</v>
          </cell>
          <cell r="K138">
            <v>80</v>
          </cell>
          <cell r="L138" t="str">
            <v>M14*80</v>
          </cell>
          <cell r="M138">
            <v>4</v>
          </cell>
          <cell r="N138">
            <v>0</v>
          </cell>
          <cell r="O138" t="str">
            <v>4 * M14*80</v>
          </cell>
          <cell r="P138" t="str">
            <v>??</v>
          </cell>
          <cell r="Q138" t="str">
            <v>R15</v>
          </cell>
        </row>
        <row r="139">
          <cell r="I139" t="str">
            <v>3220RTJ</v>
          </cell>
          <cell r="J139" t="str">
            <v>M14</v>
          </cell>
          <cell r="K139">
            <v>85</v>
          </cell>
          <cell r="L139" t="str">
            <v>M14*85</v>
          </cell>
          <cell r="M139">
            <v>4</v>
          </cell>
          <cell r="N139">
            <v>0</v>
          </cell>
          <cell r="O139" t="str">
            <v>4 * M14*85</v>
          </cell>
          <cell r="P139" t="str">
            <v>??</v>
          </cell>
          <cell r="Q139" t="str">
            <v>R17</v>
          </cell>
        </row>
        <row r="140">
          <cell r="I140" t="str">
            <v>4020RTJ</v>
          </cell>
          <cell r="J140" t="str">
            <v>M14</v>
          </cell>
          <cell r="K140">
            <v>85</v>
          </cell>
          <cell r="L140" t="str">
            <v>M14*85</v>
          </cell>
          <cell r="M140">
            <v>4</v>
          </cell>
          <cell r="N140">
            <v>0</v>
          </cell>
          <cell r="O140" t="str">
            <v>4 * M14*85</v>
          </cell>
          <cell r="P140" t="str">
            <v>??</v>
          </cell>
          <cell r="Q140" t="str">
            <v>R19</v>
          </cell>
        </row>
        <row r="141">
          <cell r="I141" t="str">
            <v>5020RTJ</v>
          </cell>
          <cell r="J141" t="str">
            <v>M16</v>
          </cell>
          <cell r="K141">
            <v>95</v>
          </cell>
          <cell r="L141" t="str">
            <v>M16*95</v>
          </cell>
          <cell r="M141">
            <v>4</v>
          </cell>
          <cell r="N141">
            <v>0</v>
          </cell>
          <cell r="O141" t="str">
            <v>4 * M16*95</v>
          </cell>
          <cell r="P141" t="str">
            <v>??</v>
          </cell>
          <cell r="Q141" t="str">
            <v>R22</v>
          </cell>
        </row>
        <row r="142">
          <cell r="I142" t="str">
            <v>6520RTJ</v>
          </cell>
          <cell r="J142" t="str">
            <v>M16</v>
          </cell>
          <cell r="K142">
            <v>100</v>
          </cell>
          <cell r="L142" t="str">
            <v>M16*100</v>
          </cell>
          <cell r="M142">
            <v>4</v>
          </cell>
          <cell r="N142">
            <v>0</v>
          </cell>
          <cell r="O142" t="str">
            <v>4 * M16*100</v>
          </cell>
          <cell r="P142" t="str">
            <v>??</v>
          </cell>
          <cell r="Q142" t="str">
            <v>R25</v>
          </cell>
        </row>
        <row r="143">
          <cell r="I143" t="str">
            <v>8020RTJ</v>
          </cell>
          <cell r="J143" t="str">
            <v>M16</v>
          </cell>
          <cell r="K143">
            <v>100</v>
          </cell>
          <cell r="L143" t="str">
            <v>M16*100</v>
          </cell>
          <cell r="M143">
            <v>4</v>
          </cell>
          <cell r="N143">
            <v>0</v>
          </cell>
          <cell r="O143" t="str">
            <v>4 * M16*100</v>
          </cell>
          <cell r="P143" t="str">
            <v>??</v>
          </cell>
          <cell r="Q143" t="str">
            <v>R29</v>
          </cell>
        </row>
        <row r="144">
          <cell r="I144" t="str">
            <v>10020RTJ</v>
          </cell>
          <cell r="J144" t="str">
            <v>M16</v>
          </cell>
          <cell r="K144">
            <v>100</v>
          </cell>
          <cell r="L144" t="str">
            <v>M16*100</v>
          </cell>
          <cell r="M144">
            <v>8</v>
          </cell>
          <cell r="N144">
            <v>0</v>
          </cell>
          <cell r="O144" t="str">
            <v>8 * M16*100</v>
          </cell>
          <cell r="P144" t="str">
            <v>??</v>
          </cell>
          <cell r="Q144" t="str">
            <v>R36</v>
          </cell>
        </row>
        <row r="145">
          <cell r="I145" t="str">
            <v>12520RTJ</v>
          </cell>
          <cell r="J145" t="str">
            <v>M20</v>
          </cell>
          <cell r="K145">
            <v>110</v>
          </cell>
          <cell r="L145" t="str">
            <v>M20*110</v>
          </cell>
          <cell r="M145">
            <v>8</v>
          </cell>
          <cell r="N145">
            <v>0</v>
          </cell>
          <cell r="O145" t="str">
            <v>8 * M20*110</v>
          </cell>
          <cell r="P145" t="str">
            <v>??</v>
          </cell>
          <cell r="Q145" t="str">
            <v>R40</v>
          </cell>
        </row>
        <row r="146">
          <cell r="I146" t="str">
            <v>15020RTJ</v>
          </cell>
          <cell r="J146" t="str">
            <v>M20</v>
          </cell>
          <cell r="K146">
            <v>115</v>
          </cell>
          <cell r="L146" t="str">
            <v>M20*115</v>
          </cell>
          <cell r="M146">
            <v>8</v>
          </cell>
          <cell r="N146">
            <v>0</v>
          </cell>
          <cell r="O146" t="str">
            <v>8 * M20*115</v>
          </cell>
          <cell r="P146" t="str">
            <v>??</v>
          </cell>
          <cell r="Q146" t="str">
            <v>R43</v>
          </cell>
        </row>
        <row r="147">
          <cell r="I147" t="str">
            <v>20020RTJ</v>
          </cell>
          <cell r="J147" t="str">
            <v>M20</v>
          </cell>
          <cell r="K147">
            <v>120</v>
          </cell>
          <cell r="L147" t="str">
            <v>M20*120</v>
          </cell>
          <cell r="M147">
            <v>8</v>
          </cell>
          <cell r="N147">
            <v>0</v>
          </cell>
          <cell r="O147" t="str">
            <v>8 * M20*120</v>
          </cell>
          <cell r="P147" t="str">
            <v>??</v>
          </cell>
          <cell r="Q147" t="str">
            <v>R48</v>
          </cell>
        </row>
        <row r="148">
          <cell r="I148" t="str">
            <v>25020RTJ</v>
          </cell>
          <cell r="J148" t="str">
            <v>M24</v>
          </cell>
          <cell r="K148">
            <v>130</v>
          </cell>
          <cell r="L148" t="str">
            <v>M24*130</v>
          </cell>
          <cell r="M148">
            <v>12</v>
          </cell>
          <cell r="N148">
            <v>0</v>
          </cell>
          <cell r="O148" t="str">
            <v>12 * M24*130</v>
          </cell>
          <cell r="P148" t="str">
            <v>??</v>
          </cell>
          <cell r="Q148" t="str">
            <v>R52</v>
          </cell>
        </row>
        <row r="149">
          <cell r="I149" t="str">
            <v>30020RTJ</v>
          </cell>
          <cell r="J149" t="str">
            <v>M24</v>
          </cell>
          <cell r="K149">
            <v>135</v>
          </cell>
          <cell r="L149" t="str">
            <v>M24*135</v>
          </cell>
          <cell r="M149">
            <v>12</v>
          </cell>
          <cell r="N149">
            <v>0</v>
          </cell>
          <cell r="O149" t="str">
            <v>12 * M24*135</v>
          </cell>
          <cell r="P149" t="str">
            <v>??</v>
          </cell>
          <cell r="Q149" t="str">
            <v>R56</v>
          </cell>
        </row>
        <row r="150">
          <cell r="I150" t="str">
            <v>35020RTJ</v>
          </cell>
          <cell r="J150" t="str">
            <v>M27</v>
          </cell>
          <cell r="K150">
            <v>150</v>
          </cell>
          <cell r="L150" t="str">
            <v>M27*150</v>
          </cell>
          <cell r="M150">
            <v>12</v>
          </cell>
          <cell r="N150">
            <v>0</v>
          </cell>
          <cell r="O150" t="str">
            <v>12 * M27*150</v>
          </cell>
          <cell r="P150" t="str">
            <v>??</v>
          </cell>
          <cell r="Q150" t="str">
            <v>R59</v>
          </cell>
        </row>
        <row r="151">
          <cell r="I151" t="str">
            <v>40020RTJ</v>
          </cell>
          <cell r="J151" t="str">
            <v>M27</v>
          </cell>
          <cell r="K151">
            <v>150</v>
          </cell>
          <cell r="L151" t="str">
            <v>M27*150</v>
          </cell>
          <cell r="M151">
            <v>16</v>
          </cell>
          <cell r="N151">
            <v>0</v>
          </cell>
          <cell r="O151" t="str">
            <v>16 * M27*150</v>
          </cell>
          <cell r="P151" t="str">
            <v>??</v>
          </cell>
          <cell r="Q151" t="str">
            <v>R64</v>
          </cell>
        </row>
        <row r="152">
          <cell r="I152" t="str">
            <v>45020RTJ</v>
          </cell>
          <cell r="J152" t="str">
            <v>M30</v>
          </cell>
          <cell r="K152">
            <v>160</v>
          </cell>
          <cell r="L152" t="str">
            <v>M30*160</v>
          </cell>
          <cell r="M152">
            <v>16</v>
          </cell>
          <cell r="N152">
            <v>0</v>
          </cell>
          <cell r="O152" t="str">
            <v>16 * M30*160</v>
          </cell>
          <cell r="P152" t="str">
            <v>??</v>
          </cell>
          <cell r="Q152" t="str">
            <v>R68</v>
          </cell>
        </row>
        <row r="153">
          <cell r="I153" t="str">
            <v>50020RTJ</v>
          </cell>
          <cell r="J153" t="str">
            <v>M30</v>
          </cell>
          <cell r="K153">
            <v>170</v>
          </cell>
          <cell r="L153" t="str">
            <v>M30*170</v>
          </cell>
          <cell r="M153">
            <v>20</v>
          </cell>
          <cell r="N153">
            <v>0</v>
          </cell>
          <cell r="O153" t="str">
            <v>20 * M30*170</v>
          </cell>
          <cell r="P153" t="str">
            <v>??</v>
          </cell>
          <cell r="Q153" t="str">
            <v>R72</v>
          </cell>
        </row>
        <row r="154">
          <cell r="I154" t="str">
            <v>60020RTJ</v>
          </cell>
          <cell r="J154" t="str">
            <v>M33</v>
          </cell>
          <cell r="K154">
            <v>185</v>
          </cell>
          <cell r="L154" t="str">
            <v>M33*185</v>
          </cell>
          <cell r="M154">
            <v>20</v>
          </cell>
          <cell r="N154">
            <v>0</v>
          </cell>
          <cell r="O154" t="str">
            <v>20 * M33*185</v>
          </cell>
          <cell r="P154" t="str">
            <v>??</v>
          </cell>
          <cell r="Q154" t="str">
            <v>R76</v>
          </cell>
        </row>
        <row r="155">
          <cell r="I155" t="str">
            <v>1550RTJ</v>
          </cell>
          <cell r="J155" t="str">
            <v>M14</v>
          </cell>
          <cell r="K155">
            <v>80</v>
          </cell>
          <cell r="L155" t="str">
            <v>M14*80</v>
          </cell>
          <cell r="M155">
            <v>4</v>
          </cell>
          <cell r="N155">
            <v>0</v>
          </cell>
          <cell r="O155" t="str">
            <v>4 * M14*80</v>
          </cell>
          <cell r="P155" t="str">
            <v>M14X90</v>
          </cell>
          <cell r="Q155" t="str">
            <v>R11</v>
          </cell>
        </row>
        <row r="156">
          <cell r="I156" t="str">
            <v>2050RTJ</v>
          </cell>
          <cell r="J156" t="str">
            <v>M16</v>
          </cell>
          <cell r="K156">
            <v>90</v>
          </cell>
          <cell r="L156" t="str">
            <v>M16*90</v>
          </cell>
          <cell r="M156">
            <v>4</v>
          </cell>
          <cell r="N156">
            <v>0</v>
          </cell>
          <cell r="O156" t="str">
            <v>4 * M16*90</v>
          </cell>
          <cell r="P156" t="str">
            <v>M16X100</v>
          </cell>
          <cell r="Q156" t="str">
            <v>R13</v>
          </cell>
        </row>
        <row r="157">
          <cell r="I157" t="str">
            <v>2550RTJ</v>
          </cell>
          <cell r="J157" t="str">
            <v>M16</v>
          </cell>
          <cell r="K157">
            <v>90</v>
          </cell>
          <cell r="L157" t="str">
            <v>M16*90</v>
          </cell>
          <cell r="M157">
            <v>4</v>
          </cell>
          <cell r="N157">
            <v>0</v>
          </cell>
          <cell r="O157" t="str">
            <v>4 * M16*90</v>
          </cell>
          <cell r="P157" t="str">
            <v>M16X100</v>
          </cell>
          <cell r="Q157" t="str">
            <v>R16</v>
          </cell>
        </row>
        <row r="158">
          <cell r="I158" t="str">
            <v>3250RTJ</v>
          </cell>
          <cell r="J158" t="str">
            <v>M16</v>
          </cell>
          <cell r="K158">
            <v>95</v>
          </cell>
          <cell r="L158" t="str">
            <v>M16*95</v>
          </cell>
          <cell r="M158">
            <v>4</v>
          </cell>
          <cell r="N158">
            <v>0</v>
          </cell>
          <cell r="O158" t="str">
            <v>4 * M16*95</v>
          </cell>
          <cell r="P158" t="str">
            <v>M16X100</v>
          </cell>
          <cell r="Q158" t="str">
            <v>R18</v>
          </cell>
        </row>
        <row r="159">
          <cell r="I159" t="str">
            <v>4050RTJ</v>
          </cell>
          <cell r="J159" t="str">
            <v>M16</v>
          </cell>
          <cell r="K159">
            <v>100</v>
          </cell>
          <cell r="L159" t="str">
            <v>M16*100</v>
          </cell>
          <cell r="M159">
            <v>4</v>
          </cell>
          <cell r="N159">
            <v>0</v>
          </cell>
          <cell r="O159" t="str">
            <v>4 * M16*100</v>
          </cell>
          <cell r="P159" t="str">
            <v>M20X120</v>
          </cell>
          <cell r="Q159" t="str">
            <v>R20</v>
          </cell>
        </row>
        <row r="160">
          <cell r="I160" t="str">
            <v>5050RTJ</v>
          </cell>
          <cell r="J160" t="str">
            <v>M16</v>
          </cell>
          <cell r="K160">
            <v>100</v>
          </cell>
          <cell r="L160" t="str">
            <v>M16*100</v>
          </cell>
          <cell r="M160">
            <v>8</v>
          </cell>
          <cell r="N160">
            <v>0</v>
          </cell>
          <cell r="O160" t="str">
            <v>8 * M16*100</v>
          </cell>
          <cell r="P160" t="str">
            <v>M16X110</v>
          </cell>
          <cell r="Q160" t="str">
            <v>R23</v>
          </cell>
        </row>
        <row r="161">
          <cell r="I161" t="str">
            <v>6550RTJ</v>
          </cell>
          <cell r="J161" t="str">
            <v>M20</v>
          </cell>
          <cell r="K161">
            <v>115</v>
          </cell>
          <cell r="L161" t="str">
            <v>M20*115</v>
          </cell>
          <cell r="M161">
            <v>8</v>
          </cell>
          <cell r="N161">
            <v>0</v>
          </cell>
          <cell r="O161" t="str">
            <v>8 * M20*115</v>
          </cell>
          <cell r="P161" t="str">
            <v>M20X130</v>
          </cell>
          <cell r="Q161" t="str">
            <v>R26</v>
          </cell>
        </row>
        <row r="162">
          <cell r="I162" t="str">
            <v>8050RTJ</v>
          </cell>
          <cell r="J162" t="str">
            <v>M20</v>
          </cell>
          <cell r="K162">
            <v>120</v>
          </cell>
          <cell r="L162" t="str">
            <v>M20*120</v>
          </cell>
          <cell r="M162">
            <v>8</v>
          </cell>
          <cell r="N162">
            <v>0</v>
          </cell>
          <cell r="O162" t="str">
            <v>8 * M20*120</v>
          </cell>
          <cell r="P162" t="str">
            <v>M20X140</v>
          </cell>
          <cell r="Q162" t="str">
            <v>R31</v>
          </cell>
        </row>
        <row r="163">
          <cell r="I163" t="str">
            <v>10050RTJ</v>
          </cell>
          <cell r="J163" t="str">
            <v>M20</v>
          </cell>
          <cell r="K163">
            <v>130</v>
          </cell>
          <cell r="L163" t="str">
            <v>M20*130</v>
          </cell>
          <cell r="M163">
            <v>8</v>
          </cell>
          <cell r="N163">
            <v>0</v>
          </cell>
          <cell r="O163" t="str">
            <v>8 * M20*130</v>
          </cell>
          <cell r="P163" t="str">
            <v>M20X140</v>
          </cell>
          <cell r="Q163" t="str">
            <v>R37</v>
          </cell>
        </row>
        <row r="164">
          <cell r="I164" t="str">
            <v>12550RTJ</v>
          </cell>
          <cell r="J164" t="str">
            <v>M20</v>
          </cell>
          <cell r="K164">
            <v>135</v>
          </cell>
          <cell r="L164" t="str">
            <v>M20*135</v>
          </cell>
          <cell r="M164">
            <v>8</v>
          </cell>
          <cell r="N164">
            <v>0</v>
          </cell>
          <cell r="O164" t="str">
            <v>8 * M20*135</v>
          </cell>
          <cell r="P164" t="str">
            <v>M20X150</v>
          </cell>
          <cell r="Q164" t="str">
            <v>R41</v>
          </cell>
        </row>
        <row r="165">
          <cell r="I165" t="str">
            <v>15050RTJ</v>
          </cell>
          <cell r="J165" t="str">
            <v>M20</v>
          </cell>
          <cell r="K165">
            <v>140</v>
          </cell>
          <cell r="L165" t="str">
            <v>M20*140</v>
          </cell>
          <cell r="M165">
            <v>12</v>
          </cell>
          <cell r="N165">
            <v>0</v>
          </cell>
          <cell r="O165" t="str">
            <v>12 * M20*140</v>
          </cell>
          <cell r="P165" t="str">
            <v>M20X150</v>
          </cell>
          <cell r="Q165" t="str">
            <v>R45</v>
          </cell>
        </row>
        <row r="166">
          <cell r="I166" t="str">
            <v>20050RTJ</v>
          </cell>
          <cell r="J166" t="str">
            <v>M24</v>
          </cell>
          <cell r="K166">
            <v>155</v>
          </cell>
          <cell r="L166" t="str">
            <v>M24*155</v>
          </cell>
          <cell r="M166">
            <v>12</v>
          </cell>
          <cell r="N166">
            <v>0</v>
          </cell>
          <cell r="O166" t="str">
            <v>12 * M24*155</v>
          </cell>
          <cell r="P166" t="str">
            <v>M24X170</v>
          </cell>
          <cell r="Q166" t="str">
            <v>R49</v>
          </cell>
        </row>
        <row r="167">
          <cell r="I167" t="str">
            <v>25050RTJ</v>
          </cell>
          <cell r="J167" t="str">
            <v>M27</v>
          </cell>
          <cell r="K167">
            <v>170</v>
          </cell>
          <cell r="L167" t="str">
            <v>M27*170</v>
          </cell>
          <cell r="M167">
            <v>16</v>
          </cell>
          <cell r="N167">
            <v>0</v>
          </cell>
          <cell r="O167" t="str">
            <v>16 * M27*170</v>
          </cell>
          <cell r="P167" t="str">
            <v>M27X190</v>
          </cell>
          <cell r="Q167" t="str">
            <v>R53</v>
          </cell>
        </row>
        <row r="168">
          <cell r="I168" t="str">
            <v>30050RTJ</v>
          </cell>
          <cell r="J168" t="str">
            <v>M30</v>
          </cell>
          <cell r="K168">
            <v>185</v>
          </cell>
          <cell r="L168" t="str">
            <v>M30*185</v>
          </cell>
          <cell r="M168">
            <v>16</v>
          </cell>
          <cell r="N168">
            <v>0</v>
          </cell>
          <cell r="O168" t="str">
            <v>16 * M30*185</v>
          </cell>
          <cell r="P168" t="str">
            <v>M30X210</v>
          </cell>
          <cell r="Q168" t="str">
            <v>R57</v>
          </cell>
        </row>
        <row r="169">
          <cell r="I169" t="str">
            <v>35050RTJ</v>
          </cell>
          <cell r="J169" t="str">
            <v>M30</v>
          </cell>
          <cell r="K169">
            <v>190</v>
          </cell>
          <cell r="L169" t="str">
            <v>M30*190</v>
          </cell>
          <cell r="M169">
            <v>20</v>
          </cell>
          <cell r="N169">
            <v>0</v>
          </cell>
          <cell r="O169" t="str">
            <v>20 * M30*190</v>
          </cell>
          <cell r="P169" t="str">
            <v>M30X210</v>
          </cell>
          <cell r="Q169" t="str">
            <v>R61</v>
          </cell>
        </row>
        <row r="170">
          <cell r="I170" t="str">
            <v>40050RTJ</v>
          </cell>
          <cell r="J170" t="str">
            <v>M33</v>
          </cell>
          <cell r="K170">
            <v>205</v>
          </cell>
          <cell r="L170" t="str">
            <v>M33*205</v>
          </cell>
          <cell r="M170">
            <v>20</v>
          </cell>
          <cell r="N170">
            <v>0</v>
          </cell>
          <cell r="O170" t="str">
            <v>20 * M33*205</v>
          </cell>
          <cell r="P170" t="str">
            <v>M33X230</v>
          </cell>
          <cell r="Q170" t="str">
            <v>R65</v>
          </cell>
        </row>
        <row r="171">
          <cell r="I171" t="str">
            <v>45050RTJ</v>
          </cell>
          <cell r="J171" t="str">
            <v>M33</v>
          </cell>
          <cell r="K171">
            <v>201</v>
          </cell>
          <cell r="L171" t="str">
            <v>M33*201</v>
          </cell>
          <cell r="M171">
            <v>24</v>
          </cell>
          <cell r="N171">
            <v>0</v>
          </cell>
          <cell r="O171" t="str">
            <v>24 * M33*201</v>
          </cell>
          <cell r="P171" t="str">
            <v>M33X230</v>
          </cell>
          <cell r="Q171" t="str">
            <v>R69</v>
          </cell>
        </row>
        <row r="172">
          <cell r="I172" t="str">
            <v>50050RTJ</v>
          </cell>
          <cell r="J172" t="str">
            <v>M33</v>
          </cell>
          <cell r="K172">
            <v>225</v>
          </cell>
          <cell r="L172" t="str">
            <v>M33*225</v>
          </cell>
          <cell r="M172">
            <v>24</v>
          </cell>
          <cell r="N172">
            <v>0</v>
          </cell>
          <cell r="O172" t="str">
            <v>24 * M33*225</v>
          </cell>
          <cell r="P172" t="str">
            <v>M33X240</v>
          </cell>
          <cell r="Q172" t="str">
            <v>R73</v>
          </cell>
        </row>
        <row r="173">
          <cell r="I173" t="str">
            <v>60050RTJ</v>
          </cell>
          <cell r="J173" t="str">
            <v>M39</v>
          </cell>
          <cell r="K173">
            <v>255</v>
          </cell>
          <cell r="L173" t="str">
            <v>M39*255</v>
          </cell>
          <cell r="M173">
            <v>24</v>
          </cell>
          <cell r="N173">
            <v>0</v>
          </cell>
          <cell r="O173" t="str">
            <v>24 * M39*255</v>
          </cell>
          <cell r="P173" t="str">
            <v>M39X280</v>
          </cell>
          <cell r="Q173" t="str">
            <v>R77</v>
          </cell>
        </row>
        <row r="174">
          <cell r="I174" t="str">
            <v>15100RTJ</v>
          </cell>
          <cell r="J174" t="str">
            <v>M14</v>
          </cell>
          <cell r="K174">
            <v>75</v>
          </cell>
          <cell r="L174" t="str">
            <v>M14*75</v>
          </cell>
          <cell r="M174">
            <v>4</v>
          </cell>
          <cell r="N174">
            <v>0</v>
          </cell>
          <cell r="O174" t="str">
            <v>4 * M14*75</v>
          </cell>
          <cell r="P174" t="str">
            <v>M14X90</v>
          </cell>
          <cell r="Q174" t="str">
            <v>R11</v>
          </cell>
        </row>
        <row r="175">
          <cell r="I175" t="str">
            <v>20100RTJ</v>
          </cell>
          <cell r="J175" t="str">
            <v>M16</v>
          </cell>
          <cell r="K175">
            <v>90</v>
          </cell>
          <cell r="L175" t="str">
            <v>M16*90</v>
          </cell>
          <cell r="M175">
            <v>4</v>
          </cell>
          <cell r="N175">
            <v>0</v>
          </cell>
          <cell r="O175" t="str">
            <v>4 * M16*90</v>
          </cell>
          <cell r="P175" t="str">
            <v>M16X100</v>
          </cell>
          <cell r="Q175" t="str">
            <v>R13</v>
          </cell>
        </row>
        <row r="176">
          <cell r="I176" t="str">
            <v>25100RTJ</v>
          </cell>
          <cell r="J176" t="str">
            <v>M16</v>
          </cell>
          <cell r="K176">
            <v>90</v>
          </cell>
          <cell r="L176" t="str">
            <v>M16*90</v>
          </cell>
          <cell r="M176">
            <v>4</v>
          </cell>
          <cell r="N176">
            <v>0</v>
          </cell>
          <cell r="O176" t="str">
            <v>4 * M16*90</v>
          </cell>
          <cell r="P176" t="str">
            <v>M16X100</v>
          </cell>
          <cell r="Q176" t="str">
            <v>R16</v>
          </cell>
        </row>
        <row r="177">
          <cell r="I177" t="str">
            <v>32100RTJ</v>
          </cell>
          <cell r="J177" t="str">
            <v>M16</v>
          </cell>
          <cell r="K177">
            <v>95</v>
          </cell>
          <cell r="L177" t="str">
            <v>M16*95</v>
          </cell>
          <cell r="M177">
            <v>4</v>
          </cell>
          <cell r="N177">
            <v>0</v>
          </cell>
          <cell r="O177" t="str">
            <v>4 * M16*95</v>
          </cell>
          <cell r="P177" t="str">
            <v>M16X110</v>
          </cell>
          <cell r="Q177" t="str">
            <v>R18</v>
          </cell>
        </row>
        <row r="178">
          <cell r="I178" t="str">
            <v>40100RTJ</v>
          </cell>
          <cell r="J178" t="str">
            <v>M20</v>
          </cell>
          <cell r="K178">
            <v>110</v>
          </cell>
          <cell r="L178" t="str">
            <v>M20*110</v>
          </cell>
          <cell r="M178">
            <v>4</v>
          </cell>
          <cell r="N178">
            <v>0</v>
          </cell>
          <cell r="O178" t="str">
            <v>4 * M20*110</v>
          </cell>
          <cell r="P178" t="str">
            <v>M20X120</v>
          </cell>
          <cell r="Q178" t="str">
            <v>R20</v>
          </cell>
        </row>
        <row r="179">
          <cell r="I179" t="str">
            <v>50100RTJ</v>
          </cell>
          <cell r="J179" t="str">
            <v>M16</v>
          </cell>
          <cell r="K179">
            <v>110</v>
          </cell>
          <cell r="L179" t="str">
            <v>M16*110</v>
          </cell>
          <cell r="M179">
            <v>8</v>
          </cell>
          <cell r="N179">
            <v>0</v>
          </cell>
          <cell r="O179" t="str">
            <v>8 * M16*110</v>
          </cell>
          <cell r="P179" t="str">
            <v>M16X120</v>
          </cell>
          <cell r="Q179" t="str">
            <v>R23</v>
          </cell>
        </row>
        <row r="180">
          <cell r="I180" t="str">
            <v>65100RTJ</v>
          </cell>
          <cell r="J180" t="str">
            <v>M20</v>
          </cell>
          <cell r="K180">
            <v>120</v>
          </cell>
          <cell r="L180" t="str">
            <v>M20*120</v>
          </cell>
          <cell r="M180">
            <v>8</v>
          </cell>
          <cell r="N180">
            <v>0</v>
          </cell>
          <cell r="O180" t="str">
            <v>8 * M20*120</v>
          </cell>
          <cell r="P180" t="str">
            <v>M20X140</v>
          </cell>
          <cell r="Q180" t="str">
            <v>R26</v>
          </cell>
        </row>
        <row r="181">
          <cell r="I181" t="str">
            <v>80100RTJ</v>
          </cell>
          <cell r="J181" t="str">
            <v>M20</v>
          </cell>
          <cell r="K181">
            <v>130</v>
          </cell>
          <cell r="L181" t="str">
            <v>M20*130</v>
          </cell>
          <cell r="M181">
            <v>8</v>
          </cell>
          <cell r="N181">
            <v>0</v>
          </cell>
          <cell r="O181" t="str">
            <v>8 * M20*130</v>
          </cell>
          <cell r="P181" t="str">
            <v>M20X150</v>
          </cell>
          <cell r="Q181" t="str">
            <v>R31</v>
          </cell>
        </row>
        <row r="182">
          <cell r="I182" t="str">
            <v>100100RTJ</v>
          </cell>
          <cell r="J182" t="str">
            <v>M24</v>
          </cell>
          <cell r="K182">
            <v>145</v>
          </cell>
          <cell r="L182" t="str">
            <v>M24*145</v>
          </cell>
          <cell r="M182">
            <v>8</v>
          </cell>
          <cell r="N182">
            <v>0</v>
          </cell>
          <cell r="O182" t="str">
            <v>8 * M24*145</v>
          </cell>
          <cell r="P182" t="str">
            <v>M24X170</v>
          </cell>
          <cell r="Q182" t="str">
            <v>R37</v>
          </cell>
        </row>
        <row r="183">
          <cell r="I183" t="str">
            <v>125100RTJ</v>
          </cell>
          <cell r="J183" t="str">
            <v>M27</v>
          </cell>
          <cell r="K183">
            <v>165</v>
          </cell>
          <cell r="L183" t="str">
            <v>M27*165</v>
          </cell>
          <cell r="M183">
            <v>8</v>
          </cell>
          <cell r="N183">
            <v>0</v>
          </cell>
          <cell r="O183" t="str">
            <v>8 * M27*165</v>
          </cell>
          <cell r="P183" t="str">
            <v>M27X190</v>
          </cell>
          <cell r="Q183" t="str">
            <v>R41</v>
          </cell>
        </row>
        <row r="184">
          <cell r="I184" t="str">
            <v>150100RTJ</v>
          </cell>
          <cell r="J184" t="str">
            <v>M27</v>
          </cell>
          <cell r="K184">
            <v>175</v>
          </cell>
          <cell r="L184" t="str">
            <v>M27*175</v>
          </cell>
          <cell r="M184">
            <v>12</v>
          </cell>
          <cell r="N184">
            <v>0</v>
          </cell>
          <cell r="O184" t="str">
            <v>12 * M27*175</v>
          </cell>
          <cell r="P184" t="str">
            <v>M27X200</v>
          </cell>
          <cell r="Q184" t="str">
            <v>R45</v>
          </cell>
        </row>
        <row r="185">
          <cell r="I185" t="str">
            <v>200100RTJ</v>
          </cell>
          <cell r="J185" t="str">
            <v>M30</v>
          </cell>
          <cell r="K185">
            <v>195</v>
          </cell>
          <cell r="L185" t="str">
            <v>M30*195</v>
          </cell>
          <cell r="M185">
            <v>12</v>
          </cell>
          <cell r="N185">
            <v>0</v>
          </cell>
          <cell r="O185" t="str">
            <v>12 * M30*195</v>
          </cell>
          <cell r="P185" t="str">
            <v>M30X220</v>
          </cell>
          <cell r="Q185" t="str">
            <v>R49</v>
          </cell>
        </row>
        <row r="186">
          <cell r="I186" t="str">
            <v>250100RTJ</v>
          </cell>
          <cell r="J186" t="str">
            <v>M33</v>
          </cell>
          <cell r="K186">
            <v>215</v>
          </cell>
          <cell r="L186" t="str">
            <v>M33*215</v>
          </cell>
          <cell r="M186">
            <v>16</v>
          </cell>
          <cell r="N186">
            <v>0</v>
          </cell>
          <cell r="O186" t="str">
            <v>16 * M33*215</v>
          </cell>
          <cell r="P186" t="str">
            <v>M33X240</v>
          </cell>
          <cell r="Q186" t="str">
            <v>R53</v>
          </cell>
        </row>
        <row r="187">
          <cell r="I187" t="str">
            <v>300100RTJ</v>
          </cell>
          <cell r="J187" t="str">
            <v>M33</v>
          </cell>
          <cell r="K187">
            <v>225</v>
          </cell>
          <cell r="L187" t="str">
            <v>M33*225</v>
          </cell>
          <cell r="M187">
            <v>20</v>
          </cell>
          <cell r="N187">
            <v>0</v>
          </cell>
          <cell r="O187" t="str">
            <v>20 * M33*225</v>
          </cell>
          <cell r="P187" t="str">
            <v>M33X250</v>
          </cell>
          <cell r="Q187" t="str">
            <v>R57</v>
          </cell>
        </row>
        <row r="188">
          <cell r="I188" t="str">
            <v>350100RTJ</v>
          </cell>
          <cell r="J188" t="str">
            <v>M36</v>
          </cell>
          <cell r="K188">
            <v>235</v>
          </cell>
          <cell r="L188" t="str">
            <v>M36*235</v>
          </cell>
          <cell r="M188">
            <v>20</v>
          </cell>
          <cell r="N188">
            <v>0</v>
          </cell>
          <cell r="O188" t="str">
            <v>20 * M36*235</v>
          </cell>
          <cell r="P188" t="str">
            <v>M36X260</v>
          </cell>
          <cell r="Q188" t="str">
            <v>R61</v>
          </cell>
        </row>
        <row r="189">
          <cell r="I189" t="str">
            <v>400100RTJ</v>
          </cell>
          <cell r="J189" t="str">
            <v>M39</v>
          </cell>
          <cell r="K189">
            <v>255</v>
          </cell>
          <cell r="L189" t="str">
            <v>M39*255</v>
          </cell>
          <cell r="M189">
            <v>20</v>
          </cell>
          <cell r="N189">
            <v>0</v>
          </cell>
          <cell r="O189" t="str">
            <v>20 * M39*255</v>
          </cell>
          <cell r="P189" t="str">
            <v>M39X280</v>
          </cell>
          <cell r="Q189" t="str">
            <v>R65</v>
          </cell>
        </row>
        <row r="190">
          <cell r="I190" t="str">
            <v>450100RTJ</v>
          </cell>
          <cell r="J190" t="str">
            <v>M42</v>
          </cell>
          <cell r="K190">
            <v>275</v>
          </cell>
          <cell r="L190" t="str">
            <v>M42*275</v>
          </cell>
          <cell r="M190">
            <v>20</v>
          </cell>
          <cell r="N190">
            <v>0</v>
          </cell>
          <cell r="O190" t="str">
            <v>20 * M42*275</v>
          </cell>
          <cell r="P190" t="str">
            <v>M42X300</v>
          </cell>
          <cell r="Q190" t="str">
            <v>R69</v>
          </cell>
        </row>
        <row r="191">
          <cell r="I191" t="str">
            <v>500100RTJ</v>
          </cell>
          <cell r="J191" t="str">
            <v>M42</v>
          </cell>
          <cell r="K191">
            <v>295</v>
          </cell>
          <cell r="L191" t="str">
            <v>M42*295</v>
          </cell>
          <cell r="M191">
            <v>24</v>
          </cell>
          <cell r="N191">
            <v>0</v>
          </cell>
          <cell r="O191" t="str">
            <v>24 * M42*295</v>
          </cell>
          <cell r="P191" t="str">
            <v>M42X320</v>
          </cell>
          <cell r="Q191" t="str">
            <v>R73</v>
          </cell>
        </row>
        <row r="192">
          <cell r="I192" t="str">
            <v>600100RTJ</v>
          </cell>
          <cell r="J192" t="str">
            <v>M48</v>
          </cell>
          <cell r="K192">
            <v>335</v>
          </cell>
          <cell r="L192" t="str">
            <v>M48*335</v>
          </cell>
          <cell r="M192">
            <v>24</v>
          </cell>
          <cell r="N192">
            <v>0</v>
          </cell>
          <cell r="O192" t="str">
            <v>24 * M48*335</v>
          </cell>
          <cell r="P192" t="str">
            <v>M48X370</v>
          </cell>
          <cell r="Q192" t="str">
            <v>R77</v>
          </cell>
        </row>
        <row r="193">
          <cell r="I193" t="str">
            <v>1510E</v>
          </cell>
          <cell r="J193" t="str">
            <v>M12</v>
          </cell>
          <cell r="K193">
            <v>75</v>
          </cell>
          <cell r="L193" t="str">
            <v>M12*75</v>
          </cell>
          <cell r="M193">
            <v>4</v>
          </cell>
          <cell r="N193">
            <v>0</v>
          </cell>
          <cell r="O193">
            <v>0</v>
          </cell>
          <cell r="P193" t="str">
            <v>M12X70</v>
          </cell>
          <cell r="Q193" t="str">
            <v>22*29*39</v>
          </cell>
        </row>
        <row r="194">
          <cell r="I194" t="str">
            <v>2010E</v>
          </cell>
          <cell r="J194" t="str">
            <v>M12</v>
          </cell>
          <cell r="K194">
            <v>80</v>
          </cell>
          <cell r="L194" t="str">
            <v>M12*80</v>
          </cell>
          <cell r="M194">
            <v>4</v>
          </cell>
          <cell r="N194">
            <v>0</v>
          </cell>
          <cell r="O194">
            <v>0</v>
          </cell>
          <cell r="P194" t="str">
            <v>M12X70</v>
          </cell>
          <cell r="Q194" t="str">
            <v>28*36*50</v>
          </cell>
        </row>
        <row r="195">
          <cell r="I195" t="str">
            <v>2510E</v>
          </cell>
          <cell r="J195" t="str">
            <v>M12</v>
          </cell>
          <cell r="K195">
            <v>80</v>
          </cell>
          <cell r="L195" t="str">
            <v>M12*80</v>
          </cell>
          <cell r="M195">
            <v>4</v>
          </cell>
          <cell r="N195">
            <v>0</v>
          </cell>
          <cell r="O195">
            <v>0</v>
          </cell>
          <cell r="P195" t="str">
            <v>M12X70</v>
          </cell>
          <cell r="Q195" t="str">
            <v>35*43*57</v>
          </cell>
        </row>
        <row r="196">
          <cell r="I196" t="str">
            <v>3210E</v>
          </cell>
          <cell r="J196" t="str">
            <v>M16</v>
          </cell>
          <cell r="K196">
            <v>90</v>
          </cell>
          <cell r="L196" t="str">
            <v>M16*90</v>
          </cell>
          <cell r="M196">
            <v>4</v>
          </cell>
          <cell r="N196">
            <v>0</v>
          </cell>
          <cell r="O196">
            <v>0</v>
          </cell>
          <cell r="P196" t="str">
            <v>M16X80</v>
          </cell>
          <cell r="Q196" t="str">
            <v>43*51*65</v>
          </cell>
        </row>
        <row r="197">
          <cell r="I197" t="str">
            <v>4010E</v>
          </cell>
          <cell r="J197" t="str">
            <v>M16</v>
          </cell>
          <cell r="K197">
            <v>90</v>
          </cell>
          <cell r="L197" t="str">
            <v>M16*90</v>
          </cell>
          <cell r="M197">
            <v>4</v>
          </cell>
          <cell r="N197">
            <v>0</v>
          </cell>
          <cell r="O197">
            <v>0</v>
          </cell>
          <cell r="P197" t="str">
            <v>M16X80</v>
          </cell>
          <cell r="Q197" t="str">
            <v>49*61*75</v>
          </cell>
        </row>
        <row r="198">
          <cell r="I198" t="str">
            <v>5010E</v>
          </cell>
          <cell r="J198" t="str">
            <v>M16</v>
          </cell>
          <cell r="K198">
            <v>90</v>
          </cell>
          <cell r="L198" t="str">
            <v>M16*90</v>
          </cell>
          <cell r="M198">
            <v>4</v>
          </cell>
          <cell r="N198">
            <v>0</v>
          </cell>
          <cell r="O198">
            <v>0</v>
          </cell>
          <cell r="P198" t="str">
            <v>M16X90</v>
          </cell>
          <cell r="Q198" t="str">
            <v>61*73*87</v>
          </cell>
        </row>
        <row r="199">
          <cell r="I199" t="str">
            <v>6510E</v>
          </cell>
          <cell r="J199" t="str">
            <v>M16</v>
          </cell>
          <cell r="K199">
            <v>85</v>
          </cell>
          <cell r="L199" t="str">
            <v>M16*85</v>
          </cell>
          <cell r="M199">
            <v>4</v>
          </cell>
          <cell r="N199">
            <v>0</v>
          </cell>
          <cell r="O199">
            <v>0</v>
          </cell>
          <cell r="P199" t="str">
            <v>M16X90</v>
          </cell>
          <cell r="Q199" t="str">
            <v>77*95*109</v>
          </cell>
        </row>
        <row r="200">
          <cell r="I200" t="str">
            <v>8010E</v>
          </cell>
          <cell r="J200" t="str">
            <v>M16</v>
          </cell>
          <cell r="K200">
            <v>90</v>
          </cell>
          <cell r="L200" t="str">
            <v>M16*90</v>
          </cell>
          <cell r="M200">
            <v>8</v>
          </cell>
          <cell r="N200">
            <v>0</v>
          </cell>
          <cell r="O200">
            <v>0</v>
          </cell>
          <cell r="P200" t="str">
            <v>M16X90</v>
          </cell>
          <cell r="Q200" t="str">
            <v>90*106*120</v>
          </cell>
        </row>
        <row r="201">
          <cell r="I201" t="str">
            <v>10010E</v>
          </cell>
          <cell r="J201" t="str">
            <v>M16</v>
          </cell>
          <cell r="K201">
            <v>90</v>
          </cell>
          <cell r="L201" t="str">
            <v>M16*90</v>
          </cell>
          <cell r="M201">
            <v>8</v>
          </cell>
          <cell r="N201">
            <v>0</v>
          </cell>
          <cell r="O201">
            <v>0</v>
          </cell>
          <cell r="P201" t="str">
            <v>M16X90</v>
          </cell>
          <cell r="Q201" t="str">
            <v>115*129*149</v>
          </cell>
        </row>
        <row r="202">
          <cell r="I202" t="str">
            <v>12510E</v>
          </cell>
          <cell r="J202" t="str">
            <v>M16</v>
          </cell>
          <cell r="K202">
            <v>95</v>
          </cell>
          <cell r="L202" t="str">
            <v>M16*95</v>
          </cell>
          <cell r="M202">
            <v>8</v>
          </cell>
          <cell r="N202">
            <v>0</v>
          </cell>
          <cell r="O202">
            <v>0</v>
          </cell>
          <cell r="P202" t="str">
            <v>M16X100</v>
          </cell>
          <cell r="Q202" t="str">
            <v>141*155*175</v>
          </cell>
        </row>
        <row r="203">
          <cell r="I203" t="str">
            <v>15010E</v>
          </cell>
          <cell r="J203" t="str">
            <v>M20</v>
          </cell>
          <cell r="K203">
            <v>110</v>
          </cell>
          <cell r="L203" t="str">
            <v>M20*110</v>
          </cell>
          <cell r="M203">
            <v>8</v>
          </cell>
          <cell r="N203">
            <v>0</v>
          </cell>
          <cell r="O203">
            <v>0</v>
          </cell>
          <cell r="P203" t="str">
            <v>M20X110</v>
          </cell>
          <cell r="Q203" t="str">
            <v>169*183*203</v>
          </cell>
        </row>
        <row r="204">
          <cell r="I204" t="str">
            <v>20010E</v>
          </cell>
          <cell r="J204" t="str">
            <v>M20</v>
          </cell>
          <cell r="K204">
            <v>110</v>
          </cell>
          <cell r="L204" t="str">
            <v>M20*110</v>
          </cell>
          <cell r="M204">
            <v>8</v>
          </cell>
          <cell r="N204">
            <v>0</v>
          </cell>
          <cell r="O204">
            <v>0</v>
          </cell>
          <cell r="P204" t="str">
            <v>M20X120</v>
          </cell>
          <cell r="Q204" t="str">
            <v>195*239*259</v>
          </cell>
        </row>
        <row r="205">
          <cell r="I205" t="str">
            <v>25010E</v>
          </cell>
          <cell r="J205" t="str">
            <v>M20</v>
          </cell>
          <cell r="K205">
            <v>110</v>
          </cell>
          <cell r="L205" t="str">
            <v>M20*110</v>
          </cell>
          <cell r="M205">
            <v>12</v>
          </cell>
          <cell r="N205">
            <v>0</v>
          </cell>
          <cell r="O205">
            <v>0</v>
          </cell>
          <cell r="P205" t="str">
            <v>M20X120</v>
          </cell>
          <cell r="Q205" t="str">
            <v>219*292*312</v>
          </cell>
        </row>
        <row r="206">
          <cell r="I206" t="str">
            <v>30010E</v>
          </cell>
          <cell r="J206" t="str">
            <v>M20</v>
          </cell>
          <cell r="K206">
            <v>110</v>
          </cell>
          <cell r="L206" t="str">
            <v>M20*110</v>
          </cell>
          <cell r="M206">
            <v>12</v>
          </cell>
          <cell r="N206">
            <v>0</v>
          </cell>
          <cell r="O206">
            <v>0</v>
          </cell>
          <cell r="P206" t="str">
            <v>M20X120</v>
          </cell>
          <cell r="Q206" t="str">
            <v>272*343*363</v>
          </cell>
        </row>
        <row r="207">
          <cell r="I207" t="str">
            <v>35010E</v>
          </cell>
          <cell r="J207" t="str">
            <v>M20</v>
          </cell>
          <cell r="K207">
            <v>110</v>
          </cell>
          <cell r="L207" t="str">
            <v>M20*110</v>
          </cell>
          <cell r="M207">
            <v>16</v>
          </cell>
          <cell r="N207">
            <v>0</v>
          </cell>
          <cell r="O207">
            <v>0</v>
          </cell>
          <cell r="P207" t="str">
            <v xml:space="preserve"> M20x120</v>
          </cell>
          <cell r="Q207" t="str">
            <v>323*395*421</v>
          </cell>
        </row>
        <row r="208">
          <cell r="I208" t="str">
            <v>40010E</v>
          </cell>
          <cell r="J208" t="str">
            <v>M24</v>
          </cell>
          <cell r="K208">
            <v>130</v>
          </cell>
          <cell r="L208" t="str">
            <v>M24*130</v>
          </cell>
          <cell r="M208">
            <v>16</v>
          </cell>
          <cell r="N208">
            <v>0</v>
          </cell>
          <cell r="O208">
            <v>0</v>
          </cell>
          <cell r="P208" t="str">
            <v>M24X130</v>
          </cell>
          <cell r="Q208" t="str">
            <v>427*447*473</v>
          </cell>
        </row>
        <row r="209">
          <cell r="I209" t="str">
            <v>45010E</v>
          </cell>
          <cell r="J209" t="str">
            <v>M24</v>
          </cell>
          <cell r="K209">
            <v>130</v>
          </cell>
          <cell r="L209" t="str">
            <v>M24*130</v>
          </cell>
          <cell r="M209">
            <v>20</v>
          </cell>
          <cell r="N209">
            <v>0</v>
          </cell>
          <cell r="O209">
            <v>0</v>
          </cell>
          <cell r="P209" t="str">
            <v>M24X130</v>
          </cell>
          <cell r="Q209" t="str">
            <v>477*497*523</v>
          </cell>
        </row>
        <row r="210">
          <cell r="I210" t="str">
            <v>50010E</v>
          </cell>
          <cell r="J210" t="str">
            <v>M24</v>
          </cell>
          <cell r="K210">
            <v>130</v>
          </cell>
          <cell r="L210" t="str">
            <v>M24*130</v>
          </cell>
          <cell r="M210">
            <v>20</v>
          </cell>
          <cell r="N210">
            <v>0</v>
          </cell>
          <cell r="O210">
            <v>0</v>
          </cell>
          <cell r="P210" t="str">
            <v>M24X130</v>
          </cell>
          <cell r="Q210" t="str">
            <v>529*549*575</v>
          </cell>
        </row>
        <row r="211">
          <cell r="I211" t="str">
            <v>60010E</v>
          </cell>
          <cell r="J211" t="str">
            <v>M27</v>
          </cell>
          <cell r="K211">
            <v>140</v>
          </cell>
          <cell r="L211" t="str">
            <v>M27*140</v>
          </cell>
          <cell r="M211">
            <v>20</v>
          </cell>
          <cell r="N211">
            <v>0</v>
          </cell>
          <cell r="O211">
            <v>0</v>
          </cell>
          <cell r="P211" t="str">
            <v>M27X140</v>
          </cell>
          <cell r="Q211" t="str">
            <v>629*649*675</v>
          </cell>
        </row>
        <row r="212">
          <cell r="I212" t="str">
            <v>1516E</v>
          </cell>
          <cell r="J212" t="str">
            <v>M12</v>
          </cell>
          <cell r="K212">
            <v>75</v>
          </cell>
          <cell r="L212" t="str">
            <v>M12*75</v>
          </cell>
          <cell r="M212">
            <v>4</v>
          </cell>
          <cell r="N212">
            <v>0</v>
          </cell>
          <cell r="O212">
            <v>0</v>
          </cell>
          <cell r="P212" t="str">
            <v>M12X70</v>
          </cell>
          <cell r="Q212" t="str">
            <v>22*29*39</v>
          </cell>
        </row>
        <row r="213">
          <cell r="I213" t="str">
            <v>2016E</v>
          </cell>
          <cell r="J213" t="str">
            <v>M12</v>
          </cell>
          <cell r="K213">
            <v>80</v>
          </cell>
          <cell r="L213" t="str">
            <v>M12*80</v>
          </cell>
          <cell r="M213">
            <v>4</v>
          </cell>
          <cell r="N213">
            <v>0</v>
          </cell>
          <cell r="O213">
            <v>0</v>
          </cell>
          <cell r="P213" t="str">
            <v>M12X70</v>
          </cell>
          <cell r="Q213" t="str">
            <v>28*36*50</v>
          </cell>
        </row>
        <row r="214">
          <cell r="I214" t="str">
            <v>2516E</v>
          </cell>
          <cell r="J214" t="str">
            <v>M12</v>
          </cell>
          <cell r="K214">
            <v>80</v>
          </cell>
          <cell r="L214" t="str">
            <v>M12*80</v>
          </cell>
          <cell r="M214">
            <v>4</v>
          </cell>
          <cell r="N214">
            <v>0</v>
          </cell>
          <cell r="O214">
            <v>0</v>
          </cell>
          <cell r="P214" t="str">
            <v>M12X70</v>
          </cell>
          <cell r="Q214" t="str">
            <v>35*43*57</v>
          </cell>
        </row>
        <row r="215">
          <cell r="I215" t="str">
            <v>3216E</v>
          </cell>
          <cell r="J215" t="str">
            <v>M16</v>
          </cell>
          <cell r="K215">
            <v>90</v>
          </cell>
          <cell r="L215" t="str">
            <v>M16*90</v>
          </cell>
          <cell r="M215">
            <v>4</v>
          </cell>
          <cell r="N215">
            <v>0</v>
          </cell>
          <cell r="O215">
            <v>0</v>
          </cell>
          <cell r="P215" t="str">
            <v>M16X80</v>
          </cell>
          <cell r="Q215" t="str">
            <v>43*51*65</v>
          </cell>
        </row>
        <row r="216">
          <cell r="I216" t="str">
            <v>4016E</v>
          </cell>
          <cell r="J216" t="str">
            <v>M16</v>
          </cell>
          <cell r="K216">
            <v>90</v>
          </cell>
          <cell r="L216" t="str">
            <v>M16*90</v>
          </cell>
          <cell r="M216">
            <v>4</v>
          </cell>
          <cell r="N216">
            <v>0</v>
          </cell>
          <cell r="O216">
            <v>0</v>
          </cell>
          <cell r="P216" t="str">
            <v>M16X80</v>
          </cell>
          <cell r="Q216" t="str">
            <v>49*61*75</v>
          </cell>
        </row>
        <row r="217">
          <cell r="I217" t="str">
            <v>5016E</v>
          </cell>
          <cell r="J217" t="str">
            <v>M16</v>
          </cell>
          <cell r="K217">
            <v>90</v>
          </cell>
          <cell r="L217" t="str">
            <v>M16*90</v>
          </cell>
          <cell r="M217">
            <v>4</v>
          </cell>
          <cell r="N217">
            <v>0</v>
          </cell>
          <cell r="O217">
            <v>0</v>
          </cell>
          <cell r="P217" t="str">
            <v>M16X90</v>
          </cell>
          <cell r="Q217" t="str">
            <v>61*73*87</v>
          </cell>
        </row>
        <row r="218">
          <cell r="I218" t="str">
            <v>6516E</v>
          </cell>
          <cell r="J218" t="str">
            <v>M16</v>
          </cell>
          <cell r="K218">
            <v>85</v>
          </cell>
          <cell r="L218" t="str">
            <v>M16*85</v>
          </cell>
          <cell r="M218">
            <v>4</v>
          </cell>
          <cell r="N218">
            <v>0</v>
          </cell>
          <cell r="O218">
            <v>0</v>
          </cell>
          <cell r="P218" t="str">
            <v>M16X90</v>
          </cell>
          <cell r="Q218" t="str">
            <v>77*95*109</v>
          </cell>
        </row>
        <row r="219">
          <cell r="I219" t="str">
            <v>8016E</v>
          </cell>
          <cell r="J219" t="str">
            <v>M16</v>
          </cell>
          <cell r="K219">
            <v>90</v>
          </cell>
          <cell r="L219" t="str">
            <v>M16*90</v>
          </cell>
          <cell r="M219">
            <v>8</v>
          </cell>
          <cell r="N219">
            <v>0</v>
          </cell>
          <cell r="O219">
            <v>0</v>
          </cell>
          <cell r="P219" t="str">
            <v>M16X90</v>
          </cell>
          <cell r="Q219" t="str">
            <v>90*106*120</v>
          </cell>
        </row>
        <row r="220">
          <cell r="I220" t="str">
            <v>10016E</v>
          </cell>
          <cell r="J220" t="str">
            <v>M16</v>
          </cell>
          <cell r="K220">
            <v>90</v>
          </cell>
          <cell r="L220" t="str">
            <v>M16*90</v>
          </cell>
          <cell r="M220">
            <v>8</v>
          </cell>
          <cell r="N220">
            <v>0</v>
          </cell>
          <cell r="O220">
            <v>0</v>
          </cell>
          <cell r="P220" t="str">
            <v>M16X90</v>
          </cell>
          <cell r="Q220" t="str">
            <v>115*129*149</v>
          </cell>
        </row>
        <row r="221">
          <cell r="I221" t="str">
            <v>12516E</v>
          </cell>
          <cell r="J221" t="str">
            <v>M16</v>
          </cell>
          <cell r="K221">
            <v>95</v>
          </cell>
          <cell r="L221" t="str">
            <v>M16*95</v>
          </cell>
          <cell r="M221">
            <v>8</v>
          </cell>
          <cell r="N221">
            <v>0</v>
          </cell>
          <cell r="O221">
            <v>0</v>
          </cell>
          <cell r="P221" t="str">
            <v>M16X100</v>
          </cell>
          <cell r="Q221" t="str">
            <v>141*155*175</v>
          </cell>
        </row>
        <row r="222">
          <cell r="I222" t="str">
            <v>15016E</v>
          </cell>
          <cell r="J222" t="str">
            <v>M20</v>
          </cell>
          <cell r="K222">
            <v>110</v>
          </cell>
          <cell r="L222" t="str">
            <v>M20*110</v>
          </cell>
          <cell r="M222">
            <v>8</v>
          </cell>
          <cell r="N222">
            <v>0</v>
          </cell>
          <cell r="O222">
            <v>0</v>
          </cell>
          <cell r="P222" t="str">
            <v>M20X110</v>
          </cell>
          <cell r="Q222" t="str">
            <v>169*183*203</v>
          </cell>
        </row>
        <row r="223">
          <cell r="I223" t="str">
            <v>20016E</v>
          </cell>
          <cell r="J223" t="str">
            <v>M20</v>
          </cell>
          <cell r="K223">
            <v>110</v>
          </cell>
          <cell r="L223" t="str">
            <v>M20*110</v>
          </cell>
          <cell r="M223">
            <v>12</v>
          </cell>
          <cell r="N223">
            <v>0</v>
          </cell>
          <cell r="O223">
            <v>0</v>
          </cell>
          <cell r="P223" t="str">
            <v>M20X120</v>
          </cell>
          <cell r="Q223" t="str">
            <v>195*239*259</v>
          </cell>
        </row>
        <row r="224">
          <cell r="I224" t="str">
            <v>25016E</v>
          </cell>
          <cell r="J224" t="str">
            <v>M24</v>
          </cell>
          <cell r="K224">
            <v>130</v>
          </cell>
          <cell r="L224" t="str">
            <v>M24*130</v>
          </cell>
          <cell r="M224">
            <v>12</v>
          </cell>
          <cell r="N224">
            <v>0</v>
          </cell>
          <cell r="O224">
            <v>0</v>
          </cell>
          <cell r="P224" t="str">
            <v>M24X130</v>
          </cell>
          <cell r="Q224" t="str">
            <v>219*292*312</v>
          </cell>
        </row>
        <row r="225">
          <cell r="I225" t="str">
            <v>30016E</v>
          </cell>
          <cell r="J225" t="str">
            <v>M24</v>
          </cell>
          <cell r="K225">
            <v>130</v>
          </cell>
          <cell r="L225" t="str">
            <v>M24*130</v>
          </cell>
          <cell r="M225">
            <v>12</v>
          </cell>
          <cell r="N225">
            <v>0</v>
          </cell>
          <cell r="O225">
            <v>0</v>
          </cell>
          <cell r="P225" t="str">
            <v>M24X130</v>
          </cell>
          <cell r="Q225" t="str">
            <v>272*343*363</v>
          </cell>
        </row>
        <row r="226">
          <cell r="I226" t="str">
            <v>35016E</v>
          </cell>
          <cell r="J226" t="str">
            <v>M24</v>
          </cell>
          <cell r="K226">
            <v>130</v>
          </cell>
          <cell r="L226" t="str">
            <v>M24*130</v>
          </cell>
          <cell r="M226">
            <v>16</v>
          </cell>
          <cell r="N226">
            <v>0</v>
          </cell>
          <cell r="O226">
            <v>0</v>
          </cell>
          <cell r="P226" t="str">
            <v>M24X130</v>
          </cell>
          <cell r="Q226" t="str">
            <v>323*395*421</v>
          </cell>
        </row>
        <row r="227">
          <cell r="I227" t="str">
            <v>40016E</v>
          </cell>
          <cell r="J227" t="str">
            <v>M27</v>
          </cell>
          <cell r="K227">
            <v>140</v>
          </cell>
          <cell r="L227" t="str">
            <v>M27*140</v>
          </cell>
          <cell r="M227">
            <v>16</v>
          </cell>
          <cell r="N227">
            <v>0</v>
          </cell>
          <cell r="O227">
            <v>0</v>
          </cell>
          <cell r="P227" t="str">
            <v>M27X140</v>
          </cell>
          <cell r="Q227" t="str">
            <v>427*447*473</v>
          </cell>
        </row>
        <row r="228">
          <cell r="I228" t="str">
            <v>45016E</v>
          </cell>
          <cell r="J228" t="str">
            <v>M27</v>
          </cell>
          <cell r="K228">
            <v>150</v>
          </cell>
          <cell r="L228" t="str">
            <v>M27*150</v>
          </cell>
          <cell r="M228">
            <v>20</v>
          </cell>
          <cell r="N228">
            <v>0</v>
          </cell>
          <cell r="O228">
            <v>0</v>
          </cell>
          <cell r="P228" t="str">
            <v>M27X150</v>
          </cell>
          <cell r="Q228" t="str">
            <v>477*497*523</v>
          </cell>
        </row>
        <row r="229">
          <cell r="I229" t="str">
            <v>50016E</v>
          </cell>
          <cell r="J229" t="str">
            <v>M30</v>
          </cell>
          <cell r="K229">
            <v>160</v>
          </cell>
          <cell r="L229" t="str">
            <v>M30*160</v>
          </cell>
          <cell r="M229">
            <v>20</v>
          </cell>
          <cell r="N229">
            <v>0</v>
          </cell>
          <cell r="O229">
            <v>0</v>
          </cell>
          <cell r="P229" t="str">
            <v>M30X160</v>
          </cell>
          <cell r="Q229" t="str">
            <v>529*549*575</v>
          </cell>
        </row>
        <row r="230">
          <cell r="I230" t="str">
            <v>60016E</v>
          </cell>
          <cell r="J230" t="str">
            <v>M33</v>
          </cell>
          <cell r="K230">
            <v>170</v>
          </cell>
          <cell r="L230" t="str">
            <v>M33*170</v>
          </cell>
          <cell r="M230">
            <v>20</v>
          </cell>
          <cell r="N230">
            <v>0</v>
          </cell>
          <cell r="O230">
            <v>0</v>
          </cell>
          <cell r="P230" t="str">
            <v>M33X180</v>
          </cell>
          <cell r="Q230" t="str">
            <v>629*649*675</v>
          </cell>
        </row>
        <row r="231">
          <cell r="I231" t="str">
            <v>1520E</v>
          </cell>
          <cell r="J231" t="str">
            <v>M14</v>
          </cell>
          <cell r="K231">
            <v>70</v>
          </cell>
          <cell r="L231" t="str">
            <v>M14*70</v>
          </cell>
          <cell r="M231">
            <v>4</v>
          </cell>
          <cell r="N231">
            <v>0</v>
          </cell>
          <cell r="O231">
            <v>0</v>
          </cell>
          <cell r="P231" t="str">
            <v>M14X70</v>
          </cell>
          <cell r="Q231">
            <v>0</v>
          </cell>
        </row>
        <row r="232">
          <cell r="I232" t="str">
            <v>2020E</v>
          </cell>
          <cell r="J232" t="str">
            <v>M14</v>
          </cell>
          <cell r="K232">
            <v>70</v>
          </cell>
          <cell r="L232" t="str">
            <v>M14*70</v>
          </cell>
          <cell r="M232">
            <v>4</v>
          </cell>
          <cell r="N232">
            <v>0</v>
          </cell>
          <cell r="O232">
            <v>0</v>
          </cell>
          <cell r="P232" t="str">
            <v>M14X70</v>
          </cell>
          <cell r="Q232">
            <v>0</v>
          </cell>
        </row>
        <row r="233">
          <cell r="I233" t="str">
            <v>2520E</v>
          </cell>
          <cell r="J233" t="str">
            <v>M14</v>
          </cell>
          <cell r="K233">
            <v>75</v>
          </cell>
          <cell r="L233" t="str">
            <v>M14*75</v>
          </cell>
          <cell r="M233">
            <v>4</v>
          </cell>
          <cell r="N233">
            <v>0</v>
          </cell>
          <cell r="O233">
            <v>0</v>
          </cell>
          <cell r="P233" t="str">
            <v>M14X80</v>
          </cell>
          <cell r="Q233">
            <v>0</v>
          </cell>
        </row>
        <row r="234">
          <cell r="I234" t="str">
            <v>3220E</v>
          </cell>
          <cell r="J234" t="str">
            <v>M14</v>
          </cell>
          <cell r="K234">
            <v>75</v>
          </cell>
          <cell r="L234" t="str">
            <v>M14*75</v>
          </cell>
          <cell r="M234">
            <v>4</v>
          </cell>
          <cell r="N234">
            <v>0</v>
          </cell>
          <cell r="O234">
            <v>0</v>
          </cell>
          <cell r="P234" t="str">
            <v>M14X80</v>
          </cell>
          <cell r="Q234">
            <v>0</v>
          </cell>
        </row>
        <row r="235">
          <cell r="I235" t="str">
            <v>4020E</v>
          </cell>
          <cell r="J235" t="str">
            <v>M14</v>
          </cell>
          <cell r="K235">
            <v>80</v>
          </cell>
          <cell r="L235" t="str">
            <v>M14*80</v>
          </cell>
          <cell r="M235">
            <v>4</v>
          </cell>
          <cell r="N235">
            <v>0</v>
          </cell>
          <cell r="O235">
            <v>0</v>
          </cell>
          <cell r="P235" t="str">
            <v>M14X80</v>
          </cell>
          <cell r="Q235">
            <v>0</v>
          </cell>
        </row>
        <row r="236">
          <cell r="I236" t="str">
            <v>5020E</v>
          </cell>
          <cell r="J236" t="str">
            <v>M16</v>
          </cell>
          <cell r="K236">
            <v>90</v>
          </cell>
          <cell r="L236" t="str">
            <v>M16*90</v>
          </cell>
          <cell r="M236">
            <v>4</v>
          </cell>
          <cell r="N236">
            <v>0</v>
          </cell>
          <cell r="O236">
            <v>0</v>
          </cell>
          <cell r="P236" t="str">
            <v>M16X90</v>
          </cell>
          <cell r="Q236">
            <v>0</v>
          </cell>
        </row>
        <row r="237">
          <cell r="I237" t="str">
            <v>6520E</v>
          </cell>
          <cell r="J237" t="str">
            <v>M16</v>
          </cell>
          <cell r="K237">
            <v>95</v>
          </cell>
          <cell r="L237" t="str">
            <v>M16*95</v>
          </cell>
          <cell r="M237">
            <v>4</v>
          </cell>
          <cell r="N237">
            <v>0</v>
          </cell>
          <cell r="O237">
            <v>0</v>
          </cell>
          <cell r="P237" t="str">
            <v>M16X100</v>
          </cell>
          <cell r="Q237">
            <v>0</v>
          </cell>
        </row>
        <row r="238">
          <cell r="I238" t="str">
            <v>8020E</v>
          </cell>
          <cell r="J238" t="str">
            <v>M16</v>
          </cell>
          <cell r="K238">
            <v>100</v>
          </cell>
          <cell r="L238" t="str">
            <v>M16*100</v>
          </cell>
          <cell r="M238">
            <v>4</v>
          </cell>
          <cell r="N238">
            <v>0</v>
          </cell>
          <cell r="O238">
            <v>0</v>
          </cell>
          <cell r="P238" t="str">
            <v>M16X100</v>
          </cell>
          <cell r="Q238">
            <v>0</v>
          </cell>
        </row>
        <row r="239">
          <cell r="I239" t="str">
            <v>10020E</v>
          </cell>
          <cell r="J239" t="str">
            <v>M16</v>
          </cell>
          <cell r="K239">
            <v>100</v>
          </cell>
          <cell r="L239" t="str">
            <v>M16*100</v>
          </cell>
          <cell r="M239">
            <v>8</v>
          </cell>
          <cell r="N239">
            <v>0</v>
          </cell>
          <cell r="O239">
            <v>0</v>
          </cell>
          <cell r="P239" t="str">
            <v>M16X100</v>
          </cell>
          <cell r="Q239">
            <v>0</v>
          </cell>
        </row>
        <row r="240">
          <cell r="I240" t="str">
            <v>12520E</v>
          </cell>
          <cell r="J240" t="str">
            <v>M20</v>
          </cell>
          <cell r="K240">
            <v>110</v>
          </cell>
          <cell r="L240" t="str">
            <v>M20*110</v>
          </cell>
          <cell r="M240">
            <v>8</v>
          </cell>
          <cell r="N240">
            <v>0</v>
          </cell>
          <cell r="O240">
            <v>0</v>
          </cell>
          <cell r="P240" t="str">
            <v>M20X110</v>
          </cell>
          <cell r="Q240">
            <v>0</v>
          </cell>
        </row>
        <row r="241">
          <cell r="I241" t="str">
            <v>15020E</v>
          </cell>
          <cell r="J241" t="str">
            <v>M20</v>
          </cell>
          <cell r="K241">
            <v>110</v>
          </cell>
          <cell r="L241" t="str">
            <v>M20*110</v>
          </cell>
          <cell r="M241">
            <v>8</v>
          </cell>
          <cell r="N241">
            <v>0</v>
          </cell>
          <cell r="O241">
            <v>0</v>
          </cell>
          <cell r="P241" t="str">
            <v>M20X120</v>
          </cell>
          <cell r="Q241">
            <v>0</v>
          </cell>
        </row>
        <row r="242">
          <cell r="I242" t="str">
            <v>20020E</v>
          </cell>
          <cell r="J242" t="str">
            <v>M20</v>
          </cell>
          <cell r="K242">
            <v>120</v>
          </cell>
          <cell r="L242" t="str">
            <v>M20*120</v>
          </cell>
          <cell r="M242">
            <v>8</v>
          </cell>
          <cell r="N242">
            <v>0</v>
          </cell>
          <cell r="O242">
            <v>0</v>
          </cell>
          <cell r="P242" t="str">
            <v>M20X120</v>
          </cell>
          <cell r="Q242">
            <v>0</v>
          </cell>
        </row>
        <row r="243">
          <cell r="I243" t="str">
            <v>25020E</v>
          </cell>
          <cell r="J243" t="str">
            <v>M24</v>
          </cell>
          <cell r="K243">
            <v>140</v>
          </cell>
          <cell r="L243" t="str">
            <v>M24*140</v>
          </cell>
          <cell r="M243">
            <v>12</v>
          </cell>
          <cell r="N243">
            <v>0</v>
          </cell>
          <cell r="O243">
            <v>0</v>
          </cell>
          <cell r="P243" t="str">
            <v>M24X140</v>
          </cell>
          <cell r="Q243">
            <v>0</v>
          </cell>
        </row>
        <row r="244">
          <cell r="I244" t="str">
            <v>30020E</v>
          </cell>
          <cell r="J244" t="str">
            <v>M24</v>
          </cell>
          <cell r="K244">
            <v>140</v>
          </cell>
          <cell r="L244" t="str">
            <v>M24*140</v>
          </cell>
          <cell r="M244">
            <v>12</v>
          </cell>
          <cell r="N244">
            <v>0</v>
          </cell>
          <cell r="O244">
            <v>0</v>
          </cell>
          <cell r="P244" t="str">
            <v>M24X140</v>
          </cell>
          <cell r="Q244">
            <v>0</v>
          </cell>
        </row>
        <row r="245">
          <cell r="I245" t="str">
            <v>35020E</v>
          </cell>
          <cell r="J245" t="str">
            <v>M27</v>
          </cell>
          <cell r="K245">
            <v>150</v>
          </cell>
          <cell r="L245" t="str">
            <v>M27*150</v>
          </cell>
          <cell r="M245">
            <v>12</v>
          </cell>
          <cell r="N245">
            <v>0</v>
          </cell>
          <cell r="O245">
            <v>0</v>
          </cell>
          <cell r="P245" t="str">
            <v>M27X150</v>
          </cell>
          <cell r="Q245">
            <v>0</v>
          </cell>
        </row>
        <row r="246">
          <cell r="I246" t="str">
            <v>40020E</v>
          </cell>
          <cell r="J246" t="str">
            <v>M27</v>
          </cell>
          <cell r="K246">
            <v>150</v>
          </cell>
          <cell r="L246" t="str">
            <v>M27*150</v>
          </cell>
          <cell r="M246">
            <v>16</v>
          </cell>
          <cell r="N246">
            <v>0</v>
          </cell>
          <cell r="O246">
            <v>0</v>
          </cell>
          <cell r="P246" t="str">
            <v>M27X150</v>
          </cell>
          <cell r="Q246">
            <v>0</v>
          </cell>
        </row>
        <row r="247">
          <cell r="I247" t="str">
            <v>45020E</v>
          </cell>
          <cell r="J247" t="str">
            <v>M30</v>
          </cell>
          <cell r="K247">
            <v>170</v>
          </cell>
          <cell r="L247" t="str">
            <v>M30*170</v>
          </cell>
          <cell r="M247">
            <v>16</v>
          </cell>
          <cell r="N247">
            <v>0</v>
          </cell>
          <cell r="O247">
            <v>0</v>
          </cell>
          <cell r="P247" t="str">
            <v>M30X170</v>
          </cell>
          <cell r="Q247">
            <v>0</v>
          </cell>
        </row>
        <row r="248">
          <cell r="I248" t="str">
            <v>50020E</v>
          </cell>
          <cell r="J248" t="str">
            <v>M30</v>
          </cell>
          <cell r="K248">
            <v>170</v>
          </cell>
          <cell r="L248" t="str">
            <v>M30*170</v>
          </cell>
          <cell r="M248">
            <v>20</v>
          </cell>
          <cell r="N248">
            <v>0</v>
          </cell>
          <cell r="O248">
            <v>0</v>
          </cell>
          <cell r="P248" t="str">
            <v>M30X170</v>
          </cell>
          <cell r="Q248">
            <v>0</v>
          </cell>
        </row>
        <row r="249">
          <cell r="I249" t="str">
            <v>60020E</v>
          </cell>
          <cell r="J249" t="str">
            <v>M33</v>
          </cell>
          <cell r="K249">
            <v>190</v>
          </cell>
          <cell r="L249" t="str">
            <v>M33*190</v>
          </cell>
          <cell r="M249">
            <v>20</v>
          </cell>
          <cell r="N249">
            <v>0</v>
          </cell>
          <cell r="O249">
            <v>0</v>
          </cell>
          <cell r="P249" t="str">
            <v>M33X190</v>
          </cell>
          <cell r="Q249">
            <v>0</v>
          </cell>
        </row>
        <row r="250">
          <cell r="I250" t="str">
            <v>1525E</v>
          </cell>
          <cell r="J250" t="str">
            <v>M12</v>
          </cell>
          <cell r="K250">
            <v>75</v>
          </cell>
          <cell r="L250" t="str">
            <v>M12*75</v>
          </cell>
          <cell r="M250">
            <v>4</v>
          </cell>
          <cell r="N250">
            <v>0</v>
          </cell>
          <cell r="O250">
            <v>0</v>
          </cell>
          <cell r="P250" t="str">
            <v>M12X70</v>
          </cell>
          <cell r="Q250" t="str">
            <v>22*29*39</v>
          </cell>
        </row>
        <row r="251">
          <cell r="I251" t="str">
            <v>2025E</v>
          </cell>
          <cell r="J251" t="str">
            <v>M12</v>
          </cell>
          <cell r="K251">
            <v>80</v>
          </cell>
          <cell r="L251" t="str">
            <v>M12*80</v>
          </cell>
          <cell r="M251">
            <v>4</v>
          </cell>
          <cell r="N251">
            <v>0</v>
          </cell>
          <cell r="O251">
            <v>0</v>
          </cell>
          <cell r="P251" t="str">
            <v>M12X70</v>
          </cell>
          <cell r="Q251" t="str">
            <v>28*36*50</v>
          </cell>
        </row>
        <row r="252">
          <cell r="I252" t="str">
            <v>2525E</v>
          </cell>
          <cell r="J252" t="str">
            <v>M12</v>
          </cell>
          <cell r="K252">
            <v>80</v>
          </cell>
          <cell r="L252" t="str">
            <v>M12*80</v>
          </cell>
          <cell r="M252">
            <v>4</v>
          </cell>
          <cell r="N252">
            <v>0</v>
          </cell>
          <cell r="O252">
            <v>0</v>
          </cell>
          <cell r="P252" t="str">
            <v>M12X70</v>
          </cell>
          <cell r="Q252" t="str">
            <v>35*43*57</v>
          </cell>
        </row>
        <row r="253">
          <cell r="I253" t="str">
            <v>3225E</v>
          </cell>
          <cell r="J253" t="str">
            <v>M16</v>
          </cell>
          <cell r="K253">
            <v>90</v>
          </cell>
          <cell r="L253" t="str">
            <v>M16*90</v>
          </cell>
          <cell r="M253">
            <v>4</v>
          </cell>
          <cell r="N253">
            <v>0</v>
          </cell>
          <cell r="O253">
            <v>0</v>
          </cell>
          <cell r="P253" t="str">
            <v>M16X80</v>
          </cell>
          <cell r="Q253" t="str">
            <v>43*51*65</v>
          </cell>
        </row>
        <row r="254">
          <cell r="I254" t="str">
            <v>4025E</v>
          </cell>
          <cell r="J254" t="str">
            <v>M16</v>
          </cell>
          <cell r="K254">
            <v>90</v>
          </cell>
          <cell r="L254" t="str">
            <v>M16*90</v>
          </cell>
          <cell r="M254">
            <v>4</v>
          </cell>
          <cell r="N254">
            <v>0</v>
          </cell>
          <cell r="O254">
            <v>0</v>
          </cell>
          <cell r="P254" t="str">
            <v>M16X80</v>
          </cell>
          <cell r="Q254" t="str">
            <v>49*61*75</v>
          </cell>
        </row>
        <row r="255">
          <cell r="I255" t="str">
            <v>5025E</v>
          </cell>
          <cell r="J255" t="str">
            <v>M16</v>
          </cell>
          <cell r="K255">
            <v>90</v>
          </cell>
          <cell r="L255" t="str">
            <v>M16*90</v>
          </cell>
          <cell r="M255">
            <v>4</v>
          </cell>
          <cell r="N255">
            <v>0</v>
          </cell>
          <cell r="O255">
            <v>0</v>
          </cell>
          <cell r="P255" t="str">
            <v>M16X90</v>
          </cell>
          <cell r="Q255" t="str">
            <v>61*73*87</v>
          </cell>
        </row>
        <row r="256">
          <cell r="I256" t="str">
            <v>6525E</v>
          </cell>
          <cell r="J256" t="str">
            <v>M16</v>
          </cell>
          <cell r="K256">
            <v>95</v>
          </cell>
          <cell r="L256" t="str">
            <v>M16*95</v>
          </cell>
          <cell r="M256">
            <v>8</v>
          </cell>
          <cell r="N256">
            <v>0</v>
          </cell>
          <cell r="O256">
            <v>0</v>
          </cell>
          <cell r="P256" t="str">
            <v>M16X100</v>
          </cell>
          <cell r="Q256" t="str">
            <v>77*95*109</v>
          </cell>
        </row>
        <row r="257">
          <cell r="I257" t="str">
            <v>8025E</v>
          </cell>
          <cell r="J257" t="str">
            <v>M16</v>
          </cell>
          <cell r="K257">
            <v>100</v>
          </cell>
          <cell r="L257" t="str">
            <v>M16*100</v>
          </cell>
          <cell r="M257">
            <v>8</v>
          </cell>
          <cell r="N257">
            <v>0</v>
          </cell>
          <cell r="O257">
            <v>0</v>
          </cell>
          <cell r="P257" t="str">
            <v>M16X100</v>
          </cell>
          <cell r="Q257" t="str">
            <v>90*106*120</v>
          </cell>
        </row>
        <row r="258">
          <cell r="I258" t="str">
            <v>10025E</v>
          </cell>
          <cell r="J258" t="str">
            <v>M20</v>
          </cell>
          <cell r="K258">
            <v>110</v>
          </cell>
          <cell r="L258" t="str">
            <v>M20*110</v>
          </cell>
          <cell r="M258">
            <v>8</v>
          </cell>
          <cell r="N258">
            <v>0</v>
          </cell>
          <cell r="O258">
            <v>0</v>
          </cell>
          <cell r="P258" t="str">
            <v>M20X120</v>
          </cell>
          <cell r="Q258" t="str">
            <v>115*129*149</v>
          </cell>
        </row>
        <row r="259">
          <cell r="I259" t="str">
            <v>12525E</v>
          </cell>
          <cell r="J259" t="str">
            <v>M24</v>
          </cell>
          <cell r="K259">
            <v>130</v>
          </cell>
          <cell r="L259" t="str">
            <v>M24*130</v>
          </cell>
          <cell r="M259">
            <v>8</v>
          </cell>
          <cell r="N259">
            <v>0</v>
          </cell>
          <cell r="O259">
            <v>0</v>
          </cell>
          <cell r="P259" t="str">
            <v>M24X130</v>
          </cell>
          <cell r="Q259" t="str">
            <v>141*155*175</v>
          </cell>
        </row>
        <row r="260">
          <cell r="I260" t="str">
            <v>15025E</v>
          </cell>
          <cell r="J260" t="str">
            <v>M24</v>
          </cell>
          <cell r="K260">
            <v>130</v>
          </cell>
          <cell r="L260" t="str">
            <v>M24*130</v>
          </cell>
          <cell r="M260">
            <v>8</v>
          </cell>
          <cell r="N260">
            <v>0</v>
          </cell>
          <cell r="O260">
            <v>0</v>
          </cell>
          <cell r="P260" t="str">
            <v>M24X130</v>
          </cell>
          <cell r="Q260" t="str">
            <v>169*183*203</v>
          </cell>
        </row>
        <row r="261">
          <cell r="I261" t="str">
            <v>20025E</v>
          </cell>
          <cell r="J261" t="str">
            <v>M24</v>
          </cell>
          <cell r="K261">
            <v>90</v>
          </cell>
          <cell r="L261" t="str">
            <v>M24*90</v>
          </cell>
          <cell r="M261">
            <v>12</v>
          </cell>
          <cell r="N261">
            <v>0</v>
          </cell>
          <cell r="O261">
            <v>0</v>
          </cell>
          <cell r="P261" t="str">
            <v>M24X130</v>
          </cell>
          <cell r="Q261" t="str">
            <v>195*239*259</v>
          </cell>
        </row>
        <row r="262">
          <cell r="I262" t="str">
            <v>25025E</v>
          </cell>
          <cell r="J262" t="str">
            <v>M27</v>
          </cell>
          <cell r="K262">
            <v>100</v>
          </cell>
          <cell r="L262" t="str">
            <v>M27*100</v>
          </cell>
          <cell r="M262">
            <v>12</v>
          </cell>
          <cell r="N262">
            <v>0</v>
          </cell>
          <cell r="O262">
            <v>0</v>
          </cell>
          <cell r="P262" t="str">
            <v>M27X140</v>
          </cell>
          <cell r="Q262" t="str">
            <v>219*292*312</v>
          </cell>
        </row>
        <row r="263">
          <cell r="I263" t="str">
            <v>30025E</v>
          </cell>
          <cell r="J263" t="str">
            <v>M27</v>
          </cell>
          <cell r="K263">
            <v>100</v>
          </cell>
          <cell r="L263" t="str">
            <v>M27*100</v>
          </cell>
          <cell r="M263">
            <v>16</v>
          </cell>
          <cell r="N263">
            <v>0</v>
          </cell>
          <cell r="O263">
            <v>0</v>
          </cell>
          <cell r="P263" t="str">
            <v>M27X150</v>
          </cell>
          <cell r="Q263" t="str">
            <v>272*343*363</v>
          </cell>
        </row>
        <row r="264">
          <cell r="I264" t="str">
            <v>35025E</v>
          </cell>
          <cell r="J264" t="str">
            <v>M30</v>
          </cell>
          <cell r="K264">
            <v>110</v>
          </cell>
          <cell r="L264" t="str">
            <v>M30*110</v>
          </cell>
          <cell r="M264">
            <v>16</v>
          </cell>
          <cell r="N264">
            <v>0</v>
          </cell>
          <cell r="O264">
            <v>0</v>
          </cell>
          <cell r="P264" t="str">
            <v>M30X160</v>
          </cell>
          <cell r="Q264" t="str">
            <v>323*395*421</v>
          </cell>
        </row>
        <row r="265">
          <cell r="I265" t="str">
            <v>40025E</v>
          </cell>
          <cell r="J265" t="str">
            <v>M33</v>
          </cell>
          <cell r="K265">
            <v>120</v>
          </cell>
          <cell r="L265" t="str">
            <v>M33*120</v>
          </cell>
          <cell r="M265">
            <v>16</v>
          </cell>
          <cell r="N265">
            <v>0</v>
          </cell>
          <cell r="O265">
            <v>0</v>
          </cell>
          <cell r="P265" t="str">
            <v>M33X180</v>
          </cell>
          <cell r="Q265" t="str">
            <v>427*447*473</v>
          </cell>
        </row>
        <row r="266">
          <cell r="I266" t="str">
            <v>45025E</v>
          </cell>
          <cell r="J266" t="str">
            <v>M33</v>
          </cell>
          <cell r="K266">
            <v>130</v>
          </cell>
          <cell r="L266" t="str">
            <v>M33*130</v>
          </cell>
          <cell r="M266">
            <v>20</v>
          </cell>
          <cell r="N266">
            <v>0</v>
          </cell>
          <cell r="O266">
            <v>0</v>
          </cell>
          <cell r="P266" t="str">
            <v>M33X180</v>
          </cell>
          <cell r="Q266" t="str">
            <v>477*497*523</v>
          </cell>
        </row>
        <row r="267">
          <cell r="I267" t="str">
            <v>50025E</v>
          </cell>
          <cell r="J267" t="str">
            <v>M33</v>
          </cell>
          <cell r="K267">
            <v>130</v>
          </cell>
          <cell r="L267" t="str">
            <v>M33*130</v>
          </cell>
          <cell r="M267">
            <v>20</v>
          </cell>
          <cell r="N267">
            <v>0</v>
          </cell>
          <cell r="O267">
            <v>0</v>
          </cell>
          <cell r="P267" t="str">
            <v>M33X180</v>
          </cell>
          <cell r="Q267" t="str">
            <v>529*549*575</v>
          </cell>
        </row>
        <row r="268">
          <cell r="I268" t="str">
            <v>60025E</v>
          </cell>
          <cell r="J268" t="str">
            <v>M35</v>
          </cell>
          <cell r="K268">
            <v>140</v>
          </cell>
          <cell r="L268" t="str">
            <v>M35*140</v>
          </cell>
          <cell r="M268">
            <v>20</v>
          </cell>
          <cell r="N268">
            <v>0</v>
          </cell>
          <cell r="O268">
            <v>0</v>
          </cell>
          <cell r="P268" t="str">
            <v>M36X210</v>
          </cell>
          <cell r="Q268" t="str">
            <v>629*649*675</v>
          </cell>
        </row>
        <row r="269">
          <cell r="I269" t="str">
            <v>1540E</v>
          </cell>
          <cell r="J269" t="str">
            <v>M12</v>
          </cell>
          <cell r="K269">
            <v>75</v>
          </cell>
          <cell r="L269" t="str">
            <v>M12*75</v>
          </cell>
          <cell r="M269">
            <v>4</v>
          </cell>
          <cell r="N269">
            <v>0</v>
          </cell>
          <cell r="O269">
            <v>0</v>
          </cell>
          <cell r="P269" t="str">
            <v>M12X60</v>
          </cell>
          <cell r="Q269" t="str">
            <v>22*29*39</v>
          </cell>
        </row>
        <row r="270">
          <cell r="I270" t="str">
            <v>2040E</v>
          </cell>
          <cell r="J270" t="str">
            <v>M12</v>
          </cell>
          <cell r="K270">
            <v>80</v>
          </cell>
          <cell r="L270" t="str">
            <v>M12*80</v>
          </cell>
          <cell r="M270">
            <v>4</v>
          </cell>
          <cell r="N270">
            <v>0</v>
          </cell>
          <cell r="O270">
            <v>0</v>
          </cell>
          <cell r="P270" t="str">
            <v>M12X70</v>
          </cell>
          <cell r="Q270" t="str">
            <v>28*36*50</v>
          </cell>
        </row>
        <row r="271">
          <cell r="I271" t="str">
            <v>2540E</v>
          </cell>
          <cell r="J271" t="str">
            <v>M12</v>
          </cell>
          <cell r="K271">
            <v>80</v>
          </cell>
          <cell r="L271" t="str">
            <v>M12*80</v>
          </cell>
          <cell r="M271">
            <v>4</v>
          </cell>
          <cell r="N271">
            <v>0</v>
          </cell>
          <cell r="O271">
            <v>0</v>
          </cell>
          <cell r="P271" t="str">
            <v>M12X70</v>
          </cell>
          <cell r="Q271" t="str">
            <v>35*43*57</v>
          </cell>
        </row>
        <row r="272">
          <cell r="I272" t="str">
            <v>3240E</v>
          </cell>
          <cell r="J272" t="str">
            <v>M16</v>
          </cell>
          <cell r="K272">
            <v>90</v>
          </cell>
          <cell r="L272" t="str">
            <v>M16*90</v>
          </cell>
          <cell r="M272">
            <v>4</v>
          </cell>
          <cell r="N272">
            <v>0</v>
          </cell>
          <cell r="O272">
            <v>0</v>
          </cell>
          <cell r="P272" t="str">
            <v>M16X80</v>
          </cell>
          <cell r="Q272" t="str">
            <v>43*51*65</v>
          </cell>
        </row>
        <row r="273">
          <cell r="I273" t="str">
            <v>4040E</v>
          </cell>
          <cell r="J273" t="str">
            <v>M16</v>
          </cell>
          <cell r="K273">
            <v>90</v>
          </cell>
          <cell r="L273" t="str">
            <v>M16*90</v>
          </cell>
          <cell r="M273">
            <v>4</v>
          </cell>
          <cell r="N273">
            <v>0</v>
          </cell>
          <cell r="O273">
            <v>0</v>
          </cell>
          <cell r="P273" t="str">
            <v>M16X80</v>
          </cell>
          <cell r="Q273" t="str">
            <v>49*61*75</v>
          </cell>
        </row>
        <row r="274">
          <cell r="I274" t="str">
            <v>5040E</v>
          </cell>
          <cell r="J274" t="str">
            <v>M16</v>
          </cell>
          <cell r="K274">
            <v>90</v>
          </cell>
          <cell r="L274" t="str">
            <v>M16*90</v>
          </cell>
          <cell r="M274">
            <v>4</v>
          </cell>
          <cell r="N274">
            <v>0</v>
          </cell>
          <cell r="O274">
            <v>0</v>
          </cell>
          <cell r="P274" t="str">
            <v>M16X90</v>
          </cell>
          <cell r="Q274" t="str">
            <v>61*73*87</v>
          </cell>
        </row>
        <row r="275">
          <cell r="I275" t="str">
            <v>6540E</v>
          </cell>
          <cell r="J275" t="str">
            <v>M16</v>
          </cell>
          <cell r="K275">
            <v>95</v>
          </cell>
          <cell r="L275" t="str">
            <v>M16*95</v>
          </cell>
          <cell r="M275">
            <v>8</v>
          </cell>
          <cell r="N275">
            <v>0</v>
          </cell>
          <cell r="O275">
            <v>0</v>
          </cell>
          <cell r="P275" t="str">
            <v>M16X100</v>
          </cell>
          <cell r="Q275" t="str">
            <v>77*95*109</v>
          </cell>
        </row>
        <row r="276">
          <cell r="I276" t="str">
            <v>8040E</v>
          </cell>
          <cell r="J276" t="str">
            <v>M16</v>
          </cell>
          <cell r="K276">
            <v>100</v>
          </cell>
          <cell r="L276" t="str">
            <v>M16*100</v>
          </cell>
          <cell r="M276">
            <v>8</v>
          </cell>
          <cell r="N276">
            <v>0</v>
          </cell>
          <cell r="O276">
            <v>0</v>
          </cell>
          <cell r="P276" t="str">
            <v>M16X100</v>
          </cell>
          <cell r="Q276" t="str">
            <v>90*106*120</v>
          </cell>
        </row>
        <row r="277">
          <cell r="I277" t="str">
            <v>10040E</v>
          </cell>
          <cell r="J277" t="str">
            <v>M20</v>
          </cell>
          <cell r="K277">
            <v>110</v>
          </cell>
          <cell r="L277" t="str">
            <v>M20*110</v>
          </cell>
          <cell r="M277">
            <v>8</v>
          </cell>
          <cell r="N277">
            <v>0</v>
          </cell>
          <cell r="O277">
            <v>0</v>
          </cell>
          <cell r="P277" t="str">
            <v>M20X120</v>
          </cell>
          <cell r="Q277" t="str">
            <v>115*129*149</v>
          </cell>
        </row>
        <row r="278">
          <cell r="I278" t="str">
            <v>12540E</v>
          </cell>
          <cell r="J278" t="str">
            <v>M24</v>
          </cell>
          <cell r="K278">
            <v>130</v>
          </cell>
          <cell r="L278" t="str">
            <v>M24*130</v>
          </cell>
          <cell r="M278">
            <v>8</v>
          </cell>
          <cell r="N278">
            <v>0</v>
          </cell>
          <cell r="O278">
            <v>0</v>
          </cell>
          <cell r="P278" t="str">
            <v>M24X140</v>
          </cell>
          <cell r="Q278" t="str">
            <v>141*155*175</v>
          </cell>
        </row>
        <row r="279">
          <cell r="I279" t="str">
            <v>15040E</v>
          </cell>
          <cell r="J279" t="str">
            <v>M24</v>
          </cell>
          <cell r="K279">
            <v>130</v>
          </cell>
          <cell r="L279" t="str">
            <v>M24*130</v>
          </cell>
          <cell r="M279">
            <v>8</v>
          </cell>
          <cell r="N279">
            <v>0</v>
          </cell>
          <cell r="O279">
            <v>0</v>
          </cell>
          <cell r="P279" t="str">
            <v>M24X140</v>
          </cell>
          <cell r="Q279" t="str">
            <v>169*183*203</v>
          </cell>
        </row>
        <row r="280">
          <cell r="I280" t="str">
            <v>20040E</v>
          </cell>
          <cell r="J280" t="str">
            <v>M27</v>
          </cell>
          <cell r="K280">
            <v>150</v>
          </cell>
          <cell r="L280" t="str">
            <v>M27*150</v>
          </cell>
          <cell r="M280">
            <v>12</v>
          </cell>
          <cell r="N280">
            <v>0</v>
          </cell>
          <cell r="O280">
            <v>0</v>
          </cell>
          <cell r="P280" t="str">
            <v>M27X150</v>
          </cell>
          <cell r="Q280" t="str">
            <v>195*239*259</v>
          </cell>
        </row>
        <row r="281">
          <cell r="I281" t="str">
            <v>25040E</v>
          </cell>
          <cell r="J281" t="str">
            <v>M30</v>
          </cell>
          <cell r="K281">
            <v>170</v>
          </cell>
          <cell r="L281" t="str">
            <v>M30*170</v>
          </cell>
          <cell r="M281">
            <v>12</v>
          </cell>
          <cell r="N281">
            <v>0</v>
          </cell>
          <cell r="O281">
            <v>0</v>
          </cell>
          <cell r="P281" t="str">
            <v>M30X170</v>
          </cell>
          <cell r="Q281" t="str">
            <v>219*292*312</v>
          </cell>
        </row>
        <row r="282">
          <cell r="I282" t="str">
            <v>30040E</v>
          </cell>
          <cell r="J282" t="str">
            <v>M30</v>
          </cell>
          <cell r="K282">
            <v>170</v>
          </cell>
          <cell r="L282" t="str">
            <v>M30*170</v>
          </cell>
          <cell r="M282">
            <v>16</v>
          </cell>
          <cell r="N282">
            <v>0</v>
          </cell>
          <cell r="O282">
            <v>0</v>
          </cell>
          <cell r="P282" t="str">
            <v>M30X170</v>
          </cell>
          <cell r="Q282" t="str">
            <v>272*343*363</v>
          </cell>
        </row>
        <row r="283">
          <cell r="I283" t="str">
            <v>35040E</v>
          </cell>
          <cell r="J283" t="str">
            <v>M33</v>
          </cell>
          <cell r="K283">
            <v>190</v>
          </cell>
          <cell r="L283" t="str">
            <v>M33*190</v>
          </cell>
          <cell r="M283">
            <v>16</v>
          </cell>
          <cell r="N283">
            <v>0</v>
          </cell>
          <cell r="O283">
            <v>0</v>
          </cell>
          <cell r="P283" t="str">
            <v>M33X190</v>
          </cell>
          <cell r="Q283" t="str">
            <v>323*395*421</v>
          </cell>
        </row>
        <row r="284">
          <cell r="I284" t="str">
            <v>40040E</v>
          </cell>
          <cell r="J284" t="str">
            <v>M36</v>
          </cell>
          <cell r="K284">
            <v>210</v>
          </cell>
          <cell r="L284" t="str">
            <v>M36*210</v>
          </cell>
          <cell r="M284">
            <v>16</v>
          </cell>
          <cell r="N284">
            <v>0</v>
          </cell>
          <cell r="O284">
            <v>0</v>
          </cell>
          <cell r="P284" t="str">
            <v>M36X210</v>
          </cell>
          <cell r="Q284" t="str">
            <v>427*447*473</v>
          </cell>
        </row>
        <row r="285">
          <cell r="I285" t="str">
            <v>45040E</v>
          </cell>
          <cell r="J285" t="str">
            <v>M36</v>
          </cell>
          <cell r="K285">
            <v>210</v>
          </cell>
          <cell r="L285" t="str">
            <v>M36*210</v>
          </cell>
          <cell r="M285">
            <v>20</v>
          </cell>
          <cell r="N285">
            <v>0</v>
          </cell>
          <cell r="O285">
            <v>0</v>
          </cell>
          <cell r="P285" t="str">
            <v>M36X210</v>
          </cell>
          <cell r="Q285" t="str">
            <v>477*497*523</v>
          </cell>
        </row>
        <row r="286">
          <cell r="I286" t="str">
            <v>50040E</v>
          </cell>
          <cell r="J286" t="str">
            <v>M39</v>
          </cell>
          <cell r="K286">
            <v>220</v>
          </cell>
          <cell r="L286" t="str">
            <v>M39*220</v>
          </cell>
          <cell r="M286">
            <v>20</v>
          </cell>
          <cell r="N286">
            <v>0</v>
          </cell>
          <cell r="O286">
            <v>0</v>
          </cell>
          <cell r="P286" t="str">
            <v>M39X220</v>
          </cell>
          <cell r="Q286" t="str">
            <v>529*549*575</v>
          </cell>
        </row>
        <row r="287">
          <cell r="I287" t="str">
            <v>60040E</v>
          </cell>
          <cell r="J287" t="str">
            <v>M45</v>
          </cell>
          <cell r="K287">
            <v>250</v>
          </cell>
          <cell r="L287" t="str">
            <v>M45*250</v>
          </cell>
          <cell r="M287">
            <v>20</v>
          </cell>
          <cell r="N287">
            <v>0</v>
          </cell>
          <cell r="O287">
            <v>0</v>
          </cell>
          <cell r="P287" t="str">
            <v>M45X250</v>
          </cell>
          <cell r="Q287" t="str">
            <v>629*649*675</v>
          </cell>
        </row>
        <row r="288">
          <cell r="I288" t="str">
            <v>1550E</v>
          </cell>
          <cell r="J288" t="str">
            <v>M14</v>
          </cell>
          <cell r="K288">
            <v>75</v>
          </cell>
          <cell r="L288" t="str">
            <v>M14*75</v>
          </cell>
          <cell r="M288">
            <v>4</v>
          </cell>
          <cell r="N288">
            <v>0</v>
          </cell>
          <cell r="O288">
            <v>0</v>
          </cell>
          <cell r="P288" t="str">
            <v>M14X80</v>
          </cell>
          <cell r="Q288">
            <v>0</v>
          </cell>
        </row>
        <row r="289">
          <cell r="I289" t="str">
            <v>2050E</v>
          </cell>
          <cell r="J289" t="str">
            <v>M16</v>
          </cell>
          <cell r="K289">
            <v>85</v>
          </cell>
          <cell r="L289" t="str">
            <v>M16*85</v>
          </cell>
          <cell r="M289">
            <v>4</v>
          </cell>
          <cell r="N289">
            <v>0</v>
          </cell>
          <cell r="O289">
            <v>0</v>
          </cell>
          <cell r="P289" t="str">
            <v>M16X90</v>
          </cell>
          <cell r="Q289">
            <v>0</v>
          </cell>
        </row>
        <row r="290">
          <cell r="I290" t="str">
            <v>2550E</v>
          </cell>
          <cell r="J290" t="str">
            <v>M16</v>
          </cell>
          <cell r="K290">
            <v>85</v>
          </cell>
          <cell r="L290" t="str">
            <v>M16*85</v>
          </cell>
          <cell r="M290">
            <v>4</v>
          </cell>
          <cell r="N290">
            <v>0</v>
          </cell>
          <cell r="O290">
            <v>0</v>
          </cell>
          <cell r="P290" t="str">
            <v>M16X90</v>
          </cell>
          <cell r="Q290">
            <v>0</v>
          </cell>
        </row>
        <row r="291">
          <cell r="I291" t="str">
            <v>3250E</v>
          </cell>
          <cell r="J291" t="str">
            <v>M16</v>
          </cell>
          <cell r="K291">
            <v>90</v>
          </cell>
          <cell r="L291" t="str">
            <v>M16*90</v>
          </cell>
          <cell r="M291">
            <v>4</v>
          </cell>
          <cell r="N291">
            <v>0</v>
          </cell>
          <cell r="O291">
            <v>0</v>
          </cell>
          <cell r="P291" t="str">
            <v>M16X100</v>
          </cell>
          <cell r="Q291">
            <v>0</v>
          </cell>
        </row>
        <row r="292">
          <cell r="I292" t="str">
            <v>4050E</v>
          </cell>
          <cell r="J292" t="str">
            <v>M20</v>
          </cell>
          <cell r="K292">
            <v>100</v>
          </cell>
          <cell r="L292" t="str">
            <v>M20*100</v>
          </cell>
          <cell r="M292">
            <v>4</v>
          </cell>
          <cell r="N292">
            <v>0</v>
          </cell>
          <cell r="O292">
            <v>0</v>
          </cell>
          <cell r="P292" t="str">
            <v>M20X100</v>
          </cell>
          <cell r="Q292">
            <v>0</v>
          </cell>
        </row>
        <row r="293">
          <cell r="I293" t="str">
            <v>5050E</v>
          </cell>
          <cell r="J293" t="str">
            <v>M16</v>
          </cell>
          <cell r="K293">
            <v>95</v>
          </cell>
          <cell r="L293" t="str">
            <v>M16*95</v>
          </cell>
          <cell r="M293">
            <v>8</v>
          </cell>
          <cell r="N293">
            <v>0</v>
          </cell>
          <cell r="O293">
            <v>0</v>
          </cell>
          <cell r="P293" t="str">
            <v>M16X100</v>
          </cell>
          <cell r="Q293">
            <v>0</v>
          </cell>
        </row>
        <row r="294">
          <cell r="I294" t="str">
            <v>6550E</v>
          </cell>
          <cell r="J294" t="str">
            <v>M20</v>
          </cell>
          <cell r="K294">
            <v>110</v>
          </cell>
          <cell r="L294" t="str">
            <v>M20*110</v>
          </cell>
          <cell r="M294">
            <v>8</v>
          </cell>
          <cell r="N294">
            <v>0</v>
          </cell>
          <cell r="O294">
            <v>0</v>
          </cell>
          <cell r="P294" t="str">
            <v>M20X120</v>
          </cell>
          <cell r="Q294">
            <v>0</v>
          </cell>
        </row>
        <row r="295">
          <cell r="I295" t="str">
            <v>8050E</v>
          </cell>
          <cell r="J295" t="str">
            <v>M20</v>
          </cell>
          <cell r="K295">
            <v>120</v>
          </cell>
          <cell r="L295" t="str">
            <v>M20*120</v>
          </cell>
          <cell r="M295">
            <v>8</v>
          </cell>
          <cell r="N295">
            <v>0</v>
          </cell>
          <cell r="O295">
            <v>0</v>
          </cell>
          <cell r="P295" t="str">
            <v>M20X120</v>
          </cell>
          <cell r="Q295">
            <v>0</v>
          </cell>
        </row>
        <row r="296">
          <cell r="I296" t="str">
            <v>10050E</v>
          </cell>
          <cell r="J296" t="str">
            <v>M20</v>
          </cell>
          <cell r="K296">
            <v>130</v>
          </cell>
          <cell r="L296" t="str">
            <v>M20*130</v>
          </cell>
          <cell r="M296">
            <v>8</v>
          </cell>
          <cell r="N296">
            <v>0</v>
          </cell>
          <cell r="O296">
            <v>0</v>
          </cell>
          <cell r="P296" t="str">
            <v>M20X130</v>
          </cell>
          <cell r="Q296">
            <v>0</v>
          </cell>
        </row>
        <row r="297">
          <cell r="I297" t="str">
            <v>12550E</v>
          </cell>
          <cell r="J297" t="str">
            <v>M20</v>
          </cell>
          <cell r="K297">
            <v>130</v>
          </cell>
          <cell r="L297" t="str">
            <v>M20*130</v>
          </cell>
          <cell r="M297">
            <v>8</v>
          </cell>
          <cell r="N297">
            <v>0</v>
          </cell>
          <cell r="O297">
            <v>0</v>
          </cell>
          <cell r="P297" t="str">
            <v>M20X140</v>
          </cell>
          <cell r="Q297">
            <v>0</v>
          </cell>
        </row>
        <row r="298">
          <cell r="I298" t="str">
            <v>15050E</v>
          </cell>
          <cell r="J298" t="str">
            <v>M20</v>
          </cell>
          <cell r="K298">
            <v>140</v>
          </cell>
          <cell r="L298" t="str">
            <v>M20*140</v>
          </cell>
          <cell r="M298">
            <v>12</v>
          </cell>
          <cell r="N298">
            <v>0</v>
          </cell>
          <cell r="O298">
            <v>0</v>
          </cell>
          <cell r="P298" t="str">
            <v>M20X140</v>
          </cell>
          <cell r="Q298">
            <v>0</v>
          </cell>
        </row>
        <row r="299">
          <cell r="I299" t="str">
            <v>20050E</v>
          </cell>
          <cell r="J299" t="str">
            <v>M24</v>
          </cell>
          <cell r="K299">
            <v>160</v>
          </cell>
          <cell r="L299" t="str">
            <v>M24*160</v>
          </cell>
          <cell r="M299">
            <v>12</v>
          </cell>
          <cell r="N299">
            <v>0</v>
          </cell>
          <cell r="O299">
            <v>0</v>
          </cell>
          <cell r="P299" t="str">
            <v>M24X160</v>
          </cell>
          <cell r="Q299">
            <v>0</v>
          </cell>
        </row>
        <row r="300">
          <cell r="I300" t="str">
            <v>25050E</v>
          </cell>
          <cell r="J300" t="str">
            <v>M27</v>
          </cell>
          <cell r="K300">
            <v>180</v>
          </cell>
          <cell r="L300" t="str">
            <v>M27*180</v>
          </cell>
          <cell r="M300">
            <v>16</v>
          </cell>
          <cell r="N300">
            <v>0</v>
          </cell>
          <cell r="O300">
            <v>0</v>
          </cell>
          <cell r="P300" t="str">
            <v>M27X180</v>
          </cell>
          <cell r="Q300">
            <v>0</v>
          </cell>
        </row>
        <row r="301">
          <cell r="I301" t="str">
            <v>30050E</v>
          </cell>
          <cell r="J301" t="str">
            <v>M30</v>
          </cell>
          <cell r="K301">
            <v>190</v>
          </cell>
          <cell r="L301" t="str">
            <v>M30*190</v>
          </cell>
          <cell r="M301">
            <v>16</v>
          </cell>
          <cell r="N301">
            <v>0</v>
          </cell>
          <cell r="O301">
            <v>0</v>
          </cell>
          <cell r="P301" t="str">
            <v>M30X190</v>
          </cell>
          <cell r="Q301">
            <v>0</v>
          </cell>
        </row>
        <row r="302">
          <cell r="I302" t="str">
            <v>35050E</v>
          </cell>
          <cell r="J302" t="str">
            <v>M30</v>
          </cell>
          <cell r="K302">
            <v>200</v>
          </cell>
          <cell r="L302" t="str">
            <v>M30*200</v>
          </cell>
          <cell r="M302">
            <v>20</v>
          </cell>
          <cell r="N302">
            <v>0</v>
          </cell>
          <cell r="O302">
            <v>0</v>
          </cell>
          <cell r="P302" t="str">
            <v>M30X200</v>
          </cell>
          <cell r="Q302">
            <v>0</v>
          </cell>
        </row>
        <row r="303">
          <cell r="I303" t="str">
            <v>40050E</v>
          </cell>
          <cell r="J303" t="str">
            <v>M33</v>
          </cell>
          <cell r="K303">
            <v>210</v>
          </cell>
          <cell r="L303" t="str">
            <v>M33*210</v>
          </cell>
          <cell r="M303">
            <v>20</v>
          </cell>
          <cell r="N303">
            <v>0</v>
          </cell>
          <cell r="O303">
            <v>0</v>
          </cell>
          <cell r="P303" t="str">
            <v>M33X210</v>
          </cell>
          <cell r="Q303">
            <v>0</v>
          </cell>
        </row>
        <row r="304">
          <cell r="I304" t="str">
            <v>45050E</v>
          </cell>
          <cell r="J304" t="str">
            <v>M33</v>
          </cell>
          <cell r="K304">
            <v>220</v>
          </cell>
          <cell r="L304" t="str">
            <v>M33*220</v>
          </cell>
          <cell r="M304">
            <v>24</v>
          </cell>
          <cell r="N304">
            <v>0</v>
          </cell>
          <cell r="O304">
            <v>0</v>
          </cell>
          <cell r="P304" t="str">
            <v>M33X220</v>
          </cell>
          <cell r="Q304">
            <v>0</v>
          </cell>
        </row>
        <row r="305">
          <cell r="I305" t="str">
            <v>50050E</v>
          </cell>
          <cell r="J305" t="str">
            <v>M33</v>
          </cell>
          <cell r="K305">
            <v>230</v>
          </cell>
          <cell r="L305" t="str">
            <v>M33*230</v>
          </cell>
          <cell r="M305">
            <v>24</v>
          </cell>
          <cell r="N305">
            <v>0</v>
          </cell>
          <cell r="O305">
            <v>0</v>
          </cell>
          <cell r="P305" t="str">
            <v>M33X230</v>
          </cell>
          <cell r="Q305">
            <v>0</v>
          </cell>
        </row>
        <row r="306">
          <cell r="I306" t="str">
            <v>60050E</v>
          </cell>
          <cell r="J306" t="str">
            <v>M39</v>
          </cell>
          <cell r="K306">
            <v>250</v>
          </cell>
          <cell r="L306" t="str">
            <v>M39*250</v>
          </cell>
          <cell r="M306">
            <v>24</v>
          </cell>
          <cell r="N306">
            <v>0</v>
          </cell>
          <cell r="O306">
            <v>0</v>
          </cell>
          <cell r="P306" t="str">
            <v>M39X250</v>
          </cell>
          <cell r="Q306">
            <v>0</v>
          </cell>
        </row>
        <row r="307">
          <cell r="I307" t="str">
            <v>15100E</v>
          </cell>
          <cell r="J307" t="str">
            <v>M14</v>
          </cell>
          <cell r="K307">
            <v>90</v>
          </cell>
          <cell r="L307" t="str">
            <v>M14*90</v>
          </cell>
          <cell r="M307">
            <v>4</v>
          </cell>
          <cell r="N307">
            <v>0</v>
          </cell>
          <cell r="O307">
            <v>0</v>
          </cell>
          <cell r="P307" t="str">
            <v>M14X90</v>
          </cell>
          <cell r="Q307">
            <v>0</v>
          </cell>
        </row>
        <row r="308">
          <cell r="I308" t="str">
            <v>20100E</v>
          </cell>
          <cell r="J308" t="str">
            <v>M16</v>
          </cell>
          <cell r="K308">
            <v>95</v>
          </cell>
          <cell r="L308" t="str">
            <v>M16*95</v>
          </cell>
          <cell r="M308">
            <v>4</v>
          </cell>
          <cell r="N308">
            <v>0</v>
          </cell>
          <cell r="O308">
            <v>0</v>
          </cell>
          <cell r="P308" t="str">
            <v>M16X100</v>
          </cell>
          <cell r="Q308">
            <v>0</v>
          </cell>
        </row>
        <row r="309">
          <cell r="I309" t="str">
            <v>25100E</v>
          </cell>
          <cell r="J309" t="str">
            <v>M16</v>
          </cell>
          <cell r="K309">
            <v>100</v>
          </cell>
          <cell r="L309" t="str">
            <v>M16*100</v>
          </cell>
          <cell r="M309">
            <v>4</v>
          </cell>
          <cell r="N309">
            <v>0</v>
          </cell>
          <cell r="O309">
            <v>0</v>
          </cell>
          <cell r="P309" t="str">
            <v>M16X100</v>
          </cell>
          <cell r="Q309">
            <v>0</v>
          </cell>
        </row>
        <row r="310">
          <cell r="I310" t="str">
            <v>32100E</v>
          </cell>
          <cell r="J310" t="str">
            <v>M16</v>
          </cell>
          <cell r="K310">
            <v>110</v>
          </cell>
          <cell r="L310" t="str">
            <v>M16*110</v>
          </cell>
          <cell r="M310">
            <v>4</v>
          </cell>
          <cell r="N310">
            <v>0</v>
          </cell>
          <cell r="O310">
            <v>0</v>
          </cell>
          <cell r="P310" t="str">
            <v>M16X110</v>
          </cell>
          <cell r="Q310">
            <v>0</v>
          </cell>
        </row>
        <row r="311">
          <cell r="I311" t="str">
            <v>40100E</v>
          </cell>
          <cell r="J311" t="str">
            <v>M20</v>
          </cell>
          <cell r="K311">
            <v>120</v>
          </cell>
          <cell r="L311" t="str">
            <v>M20*120</v>
          </cell>
          <cell r="M311">
            <v>4</v>
          </cell>
          <cell r="N311">
            <v>0</v>
          </cell>
          <cell r="O311">
            <v>0</v>
          </cell>
          <cell r="P311" t="str">
            <v>M20X120</v>
          </cell>
          <cell r="Q311">
            <v>0</v>
          </cell>
        </row>
        <row r="312">
          <cell r="I312" t="str">
            <v>50100E</v>
          </cell>
          <cell r="J312" t="str">
            <v>M16</v>
          </cell>
          <cell r="K312">
            <v>120</v>
          </cell>
          <cell r="L312" t="str">
            <v>M16*120</v>
          </cell>
          <cell r="M312">
            <v>8</v>
          </cell>
          <cell r="N312">
            <v>0</v>
          </cell>
          <cell r="O312">
            <v>0</v>
          </cell>
          <cell r="P312" t="str">
            <v>M16X120</v>
          </cell>
          <cell r="Q312">
            <v>0</v>
          </cell>
        </row>
        <row r="313">
          <cell r="I313" t="str">
            <v>65100E</v>
          </cell>
          <cell r="J313" t="str">
            <v>M20</v>
          </cell>
          <cell r="K313">
            <v>130</v>
          </cell>
          <cell r="L313" t="str">
            <v>M20*130</v>
          </cell>
          <cell r="M313">
            <v>8</v>
          </cell>
          <cell r="N313">
            <v>0</v>
          </cell>
          <cell r="O313">
            <v>0</v>
          </cell>
          <cell r="P313" t="str">
            <v>M20X130</v>
          </cell>
          <cell r="Q313">
            <v>0</v>
          </cell>
        </row>
        <row r="314">
          <cell r="I314" t="str">
            <v>80100E</v>
          </cell>
          <cell r="J314" t="str">
            <v>M20</v>
          </cell>
          <cell r="K314">
            <v>140</v>
          </cell>
          <cell r="L314" t="str">
            <v>M20*140</v>
          </cell>
          <cell r="M314">
            <v>8</v>
          </cell>
          <cell r="N314">
            <v>0</v>
          </cell>
          <cell r="O314">
            <v>0</v>
          </cell>
          <cell r="P314" t="str">
            <v>M20X140</v>
          </cell>
          <cell r="Q314">
            <v>0</v>
          </cell>
        </row>
        <row r="315">
          <cell r="I315" t="str">
            <v>100100E</v>
          </cell>
          <cell r="J315" t="str">
            <v>M24</v>
          </cell>
          <cell r="K315">
            <v>170</v>
          </cell>
          <cell r="L315" t="str">
            <v>M24*170</v>
          </cell>
          <cell r="M315">
            <v>8</v>
          </cell>
          <cell r="N315">
            <v>0</v>
          </cell>
          <cell r="O315">
            <v>0</v>
          </cell>
          <cell r="P315" t="str">
            <v>M24X170</v>
          </cell>
          <cell r="Q315">
            <v>0</v>
          </cell>
        </row>
        <row r="316">
          <cell r="I316" t="str">
            <v>125100E</v>
          </cell>
          <cell r="J316" t="str">
            <v>M27</v>
          </cell>
          <cell r="K316">
            <v>180</v>
          </cell>
          <cell r="L316" t="str">
            <v>M27*180</v>
          </cell>
          <cell r="M316">
            <v>8</v>
          </cell>
          <cell r="N316">
            <v>0</v>
          </cell>
          <cell r="O316">
            <v>0</v>
          </cell>
          <cell r="P316" t="str">
            <v>M27X180</v>
          </cell>
          <cell r="Q316">
            <v>0</v>
          </cell>
        </row>
        <row r="317">
          <cell r="I317" t="str">
            <v>150100E</v>
          </cell>
          <cell r="J317" t="str">
            <v>M27</v>
          </cell>
          <cell r="K317">
            <v>190</v>
          </cell>
          <cell r="L317" t="str">
            <v>M27*190</v>
          </cell>
          <cell r="M317">
            <v>12</v>
          </cell>
          <cell r="N317">
            <v>0</v>
          </cell>
          <cell r="O317">
            <v>0</v>
          </cell>
          <cell r="P317" t="str">
            <v>M27X190</v>
          </cell>
          <cell r="Q317">
            <v>0</v>
          </cell>
        </row>
        <row r="318">
          <cell r="I318" t="str">
            <v>200100E</v>
          </cell>
          <cell r="J318" t="str">
            <v>M30</v>
          </cell>
          <cell r="K318">
            <v>210</v>
          </cell>
          <cell r="L318" t="str">
            <v>M30*210</v>
          </cell>
          <cell r="M318">
            <v>12</v>
          </cell>
          <cell r="N318">
            <v>0</v>
          </cell>
          <cell r="O318">
            <v>0</v>
          </cell>
          <cell r="P318" t="str">
            <v>M30X210</v>
          </cell>
          <cell r="Q318">
            <v>0</v>
          </cell>
        </row>
        <row r="319">
          <cell r="I319" t="str">
            <v>250100E</v>
          </cell>
          <cell r="J319" t="str">
            <v>M33</v>
          </cell>
          <cell r="K319">
            <v>240</v>
          </cell>
          <cell r="L319" t="str">
            <v>M33*240</v>
          </cell>
          <cell r="M319">
            <v>16</v>
          </cell>
          <cell r="N319">
            <v>0</v>
          </cell>
          <cell r="O319">
            <v>0</v>
          </cell>
          <cell r="P319" t="str">
            <v>M33X240</v>
          </cell>
          <cell r="Q319">
            <v>0</v>
          </cell>
        </row>
        <row r="320">
          <cell r="I320" t="str">
            <v>300100E</v>
          </cell>
          <cell r="J320" t="str">
            <v>M33</v>
          </cell>
          <cell r="K320">
            <v>240</v>
          </cell>
          <cell r="L320" t="str">
            <v>M33*240</v>
          </cell>
          <cell r="M320">
            <v>20</v>
          </cell>
          <cell r="N320">
            <v>0</v>
          </cell>
          <cell r="O320">
            <v>0</v>
          </cell>
          <cell r="P320" t="str">
            <v>M33X240</v>
          </cell>
          <cell r="Q320">
            <v>0</v>
          </cell>
        </row>
        <row r="321">
          <cell r="I321" t="str">
            <v>350100E</v>
          </cell>
          <cell r="J321" t="str">
            <v>M36</v>
          </cell>
          <cell r="K321">
            <v>260</v>
          </cell>
          <cell r="L321" t="str">
            <v>M36*260</v>
          </cell>
          <cell r="M321">
            <v>20</v>
          </cell>
          <cell r="N321">
            <v>0</v>
          </cell>
          <cell r="O321">
            <v>0</v>
          </cell>
          <cell r="P321" t="str">
            <v>M36X260</v>
          </cell>
          <cell r="Q321">
            <v>0</v>
          </cell>
        </row>
        <row r="322">
          <cell r="I322" t="str">
            <v>400100E</v>
          </cell>
          <cell r="J322" t="str">
            <v>M39</v>
          </cell>
          <cell r="K322">
            <v>280</v>
          </cell>
          <cell r="L322" t="str">
            <v>M39*280</v>
          </cell>
          <cell r="M322">
            <v>20</v>
          </cell>
          <cell r="N322">
            <v>0</v>
          </cell>
          <cell r="O322">
            <v>0</v>
          </cell>
          <cell r="P322" t="str">
            <v>M39X280</v>
          </cell>
          <cell r="Q322">
            <v>0</v>
          </cell>
        </row>
        <row r="323">
          <cell r="I323" t="str">
            <v>450100E</v>
          </cell>
          <cell r="J323" t="str">
            <v>M42</v>
          </cell>
          <cell r="K323">
            <v>300</v>
          </cell>
          <cell r="L323" t="str">
            <v>M42*300</v>
          </cell>
          <cell r="M323">
            <v>20</v>
          </cell>
          <cell r="N323">
            <v>0</v>
          </cell>
          <cell r="O323">
            <v>0</v>
          </cell>
          <cell r="P323" t="str">
            <v>M42X300</v>
          </cell>
          <cell r="Q323">
            <v>0</v>
          </cell>
        </row>
        <row r="324">
          <cell r="I324" t="str">
            <v>500100E</v>
          </cell>
          <cell r="J324" t="str">
            <v>M42</v>
          </cell>
          <cell r="K324">
            <v>310</v>
          </cell>
          <cell r="L324" t="str">
            <v>M42*310</v>
          </cell>
          <cell r="M324">
            <v>24</v>
          </cell>
          <cell r="N324">
            <v>0</v>
          </cell>
          <cell r="O324">
            <v>0</v>
          </cell>
          <cell r="P324" t="str">
            <v>M42X310</v>
          </cell>
          <cell r="Q324">
            <v>0</v>
          </cell>
        </row>
        <row r="325">
          <cell r="I325" t="str">
            <v>600100E</v>
          </cell>
          <cell r="J325" t="str">
            <v>M48</v>
          </cell>
          <cell r="K325">
            <v>350</v>
          </cell>
          <cell r="L325" t="str">
            <v>M48*350</v>
          </cell>
          <cell r="M325">
            <v>24</v>
          </cell>
          <cell r="N325">
            <v>0</v>
          </cell>
          <cell r="O325">
            <v>0</v>
          </cell>
          <cell r="P325" t="str">
            <v>M48X350</v>
          </cell>
          <cell r="Q325">
            <v>0</v>
          </cell>
        </row>
        <row r="326">
          <cell r="I326" t="str">
            <v>1510C</v>
          </cell>
          <cell r="J326" t="str">
            <v>M12</v>
          </cell>
          <cell r="K326">
            <v>75</v>
          </cell>
          <cell r="L326" t="str">
            <v>M12*75</v>
          </cell>
          <cell r="M326">
            <v>4</v>
          </cell>
          <cell r="N326">
            <v>0</v>
          </cell>
          <cell r="O326">
            <v>0</v>
          </cell>
          <cell r="P326" t="str">
            <v>M12X70</v>
          </cell>
          <cell r="Q326" t="str">
            <v>29*39</v>
          </cell>
        </row>
        <row r="327">
          <cell r="I327" t="str">
            <v>2010C</v>
          </cell>
          <cell r="J327" t="str">
            <v>M12</v>
          </cell>
          <cell r="K327">
            <v>80</v>
          </cell>
          <cell r="L327" t="str">
            <v>M12*80</v>
          </cell>
          <cell r="M327">
            <v>4</v>
          </cell>
          <cell r="N327">
            <v>0</v>
          </cell>
          <cell r="O327">
            <v>0</v>
          </cell>
          <cell r="P327" t="str">
            <v>M12X70</v>
          </cell>
          <cell r="Q327" t="str">
            <v>36*50</v>
          </cell>
        </row>
        <row r="328">
          <cell r="I328" t="str">
            <v>2510C</v>
          </cell>
          <cell r="J328" t="str">
            <v>M12</v>
          </cell>
          <cell r="K328">
            <v>80</v>
          </cell>
          <cell r="L328" t="str">
            <v>M12*80</v>
          </cell>
          <cell r="M328">
            <v>4</v>
          </cell>
          <cell r="N328">
            <v>0</v>
          </cell>
          <cell r="O328">
            <v>0</v>
          </cell>
          <cell r="P328" t="str">
            <v>M12X70</v>
          </cell>
          <cell r="Q328" t="str">
            <v>43*57</v>
          </cell>
        </row>
        <row r="329">
          <cell r="I329" t="str">
            <v>3210C</v>
          </cell>
          <cell r="J329" t="str">
            <v>M16</v>
          </cell>
          <cell r="K329">
            <v>90</v>
          </cell>
          <cell r="L329" t="str">
            <v>M16*90</v>
          </cell>
          <cell r="M329">
            <v>4</v>
          </cell>
          <cell r="N329">
            <v>0</v>
          </cell>
          <cell r="O329">
            <v>0</v>
          </cell>
          <cell r="P329" t="str">
            <v>M16X80</v>
          </cell>
          <cell r="Q329" t="str">
            <v>51*65</v>
          </cell>
        </row>
        <row r="330">
          <cell r="I330" t="str">
            <v>4010C</v>
          </cell>
          <cell r="J330" t="str">
            <v>M16</v>
          </cell>
          <cell r="K330">
            <v>90</v>
          </cell>
          <cell r="L330" t="str">
            <v>M16*90</v>
          </cell>
          <cell r="M330">
            <v>4</v>
          </cell>
          <cell r="N330">
            <v>0</v>
          </cell>
          <cell r="O330">
            <v>0</v>
          </cell>
          <cell r="P330" t="str">
            <v>M16X80</v>
          </cell>
          <cell r="Q330" t="str">
            <v>61*75</v>
          </cell>
        </row>
        <row r="331">
          <cell r="I331" t="str">
            <v>5010C</v>
          </cell>
          <cell r="J331" t="str">
            <v>M16</v>
          </cell>
          <cell r="K331">
            <v>90</v>
          </cell>
          <cell r="L331" t="str">
            <v>M16*90</v>
          </cell>
          <cell r="M331">
            <v>4</v>
          </cell>
          <cell r="N331">
            <v>0</v>
          </cell>
          <cell r="O331">
            <v>0</v>
          </cell>
          <cell r="P331" t="str">
            <v>M16X90</v>
          </cell>
          <cell r="Q331" t="str">
            <v>73*87</v>
          </cell>
        </row>
        <row r="332">
          <cell r="I332" t="str">
            <v>6510C</v>
          </cell>
          <cell r="J332" t="str">
            <v>M16</v>
          </cell>
          <cell r="K332">
            <v>85</v>
          </cell>
          <cell r="L332" t="str">
            <v>M16*85</v>
          </cell>
          <cell r="M332">
            <v>4</v>
          </cell>
          <cell r="N332">
            <v>0</v>
          </cell>
          <cell r="O332">
            <v>0</v>
          </cell>
          <cell r="P332" t="str">
            <v>M16X90</v>
          </cell>
          <cell r="Q332" t="str">
            <v>95*109</v>
          </cell>
        </row>
        <row r="333">
          <cell r="I333" t="str">
            <v>8010C</v>
          </cell>
          <cell r="J333" t="str">
            <v>M16</v>
          </cell>
          <cell r="K333">
            <v>90</v>
          </cell>
          <cell r="L333" t="str">
            <v>M16*90</v>
          </cell>
          <cell r="M333">
            <v>8</v>
          </cell>
          <cell r="N333">
            <v>0</v>
          </cell>
          <cell r="O333">
            <v>0</v>
          </cell>
          <cell r="P333" t="str">
            <v>M16X90</v>
          </cell>
          <cell r="Q333" t="str">
            <v>106*120</v>
          </cell>
        </row>
        <row r="334">
          <cell r="I334" t="str">
            <v>10010C</v>
          </cell>
          <cell r="J334" t="str">
            <v>M16</v>
          </cell>
          <cell r="K334">
            <v>90</v>
          </cell>
          <cell r="L334" t="str">
            <v>M16*90</v>
          </cell>
          <cell r="M334">
            <v>8</v>
          </cell>
          <cell r="N334">
            <v>0</v>
          </cell>
          <cell r="O334">
            <v>0</v>
          </cell>
          <cell r="P334" t="str">
            <v>M16X90</v>
          </cell>
          <cell r="Q334" t="str">
            <v>129*149</v>
          </cell>
        </row>
        <row r="335">
          <cell r="I335" t="str">
            <v>12510C</v>
          </cell>
          <cell r="J335" t="str">
            <v>M16</v>
          </cell>
          <cell r="K335">
            <v>95</v>
          </cell>
          <cell r="L335" t="str">
            <v>M16*95</v>
          </cell>
          <cell r="M335">
            <v>8</v>
          </cell>
          <cell r="N335">
            <v>0</v>
          </cell>
          <cell r="O335">
            <v>0</v>
          </cell>
          <cell r="P335" t="str">
            <v>M16X100</v>
          </cell>
          <cell r="Q335" t="str">
            <v>155*175</v>
          </cell>
        </row>
        <row r="336">
          <cell r="I336" t="str">
            <v>15010C</v>
          </cell>
          <cell r="J336" t="str">
            <v>M20</v>
          </cell>
          <cell r="K336">
            <v>110</v>
          </cell>
          <cell r="L336" t="str">
            <v>M20*110</v>
          </cell>
          <cell r="M336">
            <v>8</v>
          </cell>
          <cell r="N336">
            <v>0</v>
          </cell>
          <cell r="O336">
            <v>0</v>
          </cell>
          <cell r="P336" t="str">
            <v>M20X110</v>
          </cell>
          <cell r="Q336" t="str">
            <v>183*203</v>
          </cell>
        </row>
        <row r="337">
          <cell r="I337" t="str">
            <v>20010C</v>
          </cell>
          <cell r="J337" t="str">
            <v>M20</v>
          </cell>
          <cell r="K337">
            <v>110</v>
          </cell>
          <cell r="L337" t="str">
            <v>M20*110</v>
          </cell>
          <cell r="M337">
            <v>8</v>
          </cell>
          <cell r="N337">
            <v>0</v>
          </cell>
          <cell r="O337">
            <v>0</v>
          </cell>
          <cell r="P337" t="str">
            <v>M20X120</v>
          </cell>
          <cell r="Q337" t="str">
            <v>239*259</v>
          </cell>
        </row>
        <row r="338">
          <cell r="I338" t="str">
            <v>25010C</v>
          </cell>
          <cell r="J338" t="str">
            <v>M20</v>
          </cell>
          <cell r="K338">
            <v>110</v>
          </cell>
          <cell r="L338" t="str">
            <v>M20*110</v>
          </cell>
          <cell r="M338">
            <v>12</v>
          </cell>
          <cell r="N338">
            <v>0</v>
          </cell>
          <cell r="O338">
            <v>0</v>
          </cell>
          <cell r="P338" t="str">
            <v>M20X120</v>
          </cell>
          <cell r="Q338" t="str">
            <v>292*312</v>
          </cell>
        </row>
        <row r="339">
          <cell r="I339" t="str">
            <v>30010C</v>
          </cell>
          <cell r="J339" t="str">
            <v>M20</v>
          </cell>
          <cell r="K339">
            <v>110</v>
          </cell>
          <cell r="L339" t="str">
            <v>M20*110</v>
          </cell>
          <cell r="M339">
            <v>12</v>
          </cell>
          <cell r="N339">
            <v>0</v>
          </cell>
          <cell r="O339">
            <v>0</v>
          </cell>
          <cell r="P339" t="str">
            <v>M20X120</v>
          </cell>
          <cell r="Q339" t="str">
            <v>343*363</v>
          </cell>
        </row>
        <row r="340">
          <cell r="I340" t="str">
            <v>35010C</v>
          </cell>
          <cell r="J340" t="str">
            <v>M20</v>
          </cell>
          <cell r="K340">
            <v>110</v>
          </cell>
          <cell r="L340" t="str">
            <v>M20*110</v>
          </cell>
          <cell r="M340">
            <v>16</v>
          </cell>
          <cell r="N340">
            <v>0</v>
          </cell>
          <cell r="O340">
            <v>0</v>
          </cell>
          <cell r="P340" t="str">
            <v xml:space="preserve"> M20x120</v>
          </cell>
          <cell r="Q340" t="str">
            <v>395*421</v>
          </cell>
        </row>
        <row r="341">
          <cell r="I341" t="str">
            <v>40010C</v>
          </cell>
          <cell r="J341" t="str">
            <v>M24</v>
          </cell>
          <cell r="K341">
            <v>130</v>
          </cell>
          <cell r="L341" t="str">
            <v>M24*130</v>
          </cell>
          <cell r="M341">
            <v>16</v>
          </cell>
          <cell r="N341">
            <v>0</v>
          </cell>
          <cell r="O341">
            <v>0</v>
          </cell>
          <cell r="P341" t="str">
            <v>M24X130</v>
          </cell>
          <cell r="Q341" t="str">
            <v>447*473</v>
          </cell>
        </row>
        <row r="342">
          <cell r="I342" t="str">
            <v>45010C</v>
          </cell>
          <cell r="J342" t="str">
            <v>M24</v>
          </cell>
          <cell r="K342">
            <v>130</v>
          </cell>
          <cell r="L342" t="str">
            <v>M24*130</v>
          </cell>
          <cell r="M342">
            <v>20</v>
          </cell>
          <cell r="N342">
            <v>0</v>
          </cell>
          <cell r="O342">
            <v>0</v>
          </cell>
          <cell r="P342" t="str">
            <v>M24X130</v>
          </cell>
          <cell r="Q342" t="str">
            <v>497*523</v>
          </cell>
        </row>
        <row r="343">
          <cell r="I343" t="str">
            <v>50010C</v>
          </cell>
          <cell r="J343" t="str">
            <v>M24</v>
          </cell>
          <cell r="K343">
            <v>130</v>
          </cell>
          <cell r="L343" t="str">
            <v>M24*130</v>
          </cell>
          <cell r="M343">
            <v>20</v>
          </cell>
          <cell r="N343">
            <v>0</v>
          </cell>
          <cell r="O343">
            <v>0</v>
          </cell>
          <cell r="P343" t="str">
            <v>M24X130</v>
          </cell>
          <cell r="Q343" t="str">
            <v>549*575</v>
          </cell>
        </row>
        <row r="344">
          <cell r="I344" t="str">
            <v>60010C</v>
          </cell>
          <cell r="J344" t="str">
            <v>M27</v>
          </cell>
          <cell r="K344">
            <v>140</v>
          </cell>
          <cell r="L344" t="str">
            <v>M27*140</v>
          </cell>
          <cell r="M344">
            <v>20</v>
          </cell>
          <cell r="N344">
            <v>0</v>
          </cell>
          <cell r="O344">
            <v>0</v>
          </cell>
          <cell r="P344" t="str">
            <v>M27X140</v>
          </cell>
          <cell r="Q344" t="str">
            <v>649*675</v>
          </cell>
        </row>
        <row r="345">
          <cell r="I345" t="str">
            <v>1516C</v>
          </cell>
          <cell r="J345" t="str">
            <v>M12</v>
          </cell>
          <cell r="K345">
            <v>75</v>
          </cell>
          <cell r="L345" t="str">
            <v>M12*75</v>
          </cell>
          <cell r="M345">
            <v>4</v>
          </cell>
          <cell r="N345">
            <v>0</v>
          </cell>
          <cell r="O345">
            <v>0</v>
          </cell>
          <cell r="P345" t="str">
            <v>M12X70</v>
          </cell>
          <cell r="Q345" t="str">
            <v>29*39</v>
          </cell>
        </row>
        <row r="346">
          <cell r="I346" t="str">
            <v>2016C</v>
          </cell>
          <cell r="J346" t="str">
            <v>M12</v>
          </cell>
          <cell r="K346">
            <v>80</v>
          </cell>
          <cell r="L346" t="str">
            <v>M12*80</v>
          </cell>
          <cell r="M346">
            <v>4</v>
          </cell>
          <cell r="N346">
            <v>0</v>
          </cell>
          <cell r="O346">
            <v>0</v>
          </cell>
          <cell r="P346" t="str">
            <v>M12X70</v>
          </cell>
          <cell r="Q346" t="str">
            <v>36*50</v>
          </cell>
        </row>
        <row r="347">
          <cell r="I347" t="str">
            <v>2516C</v>
          </cell>
          <cell r="J347" t="str">
            <v>M12</v>
          </cell>
          <cell r="K347">
            <v>80</v>
          </cell>
          <cell r="L347" t="str">
            <v>M12*80</v>
          </cell>
          <cell r="M347">
            <v>4</v>
          </cell>
          <cell r="N347">
            <v>0</v>
          </cell>
          <cell r="O347">
            <v>0</v>
          </cell>
          <cell r="P347" t="str">
            <v>M12X70</v>
          </cell>
          <cell r="Q347" t="str">
            <v>43*57</v>
          </cell>
        </row>
        <row r="348">
          <cell r="I348" t="str">
            <v>3216C</v>
          </cell>
          <cell r="J348" t="str">
            <v>M16</v>
          </cell>
          <cell r="K348">
            <v>90</v>
          </cell>
          <cell r="L348" t="str">
            <v>M16*90</v>
          </cell>
          <cell r="M348">
            <v>4</v>
          </cell>
          <cell r="N348">
            <v>0</v>
          </cell>
          <cell r="O348">
            <v>0</v>
          </cell>
          <cell r="P348" t="str">
            <v>M16X80</v>
          </cell>
          <cell r="Q348" t="str">
            <v>51*65</v>
          </cell>
        </row>
        <row r="349">
          <cell r="I349" t="str">
            <v>4016C</v>
          </cell>
          <cell r="J349" t="str">
            <v>M16</v>
          </cell>
          <cell r="K349">
            <v>90</v>
          </cell>
          <cell r="L349" t="str">
            <v>M16*90</v>
          </cell>
          <cell r="M349">
            <v>4</v>
          </cell>
          <cell r="N349">
            <v>0</v>
          </cell>
          <cell r="O349">
            <v>0</v>
          </cell>
          <cell r="P349" t="str">
            <v>M16X80</v>
          </cell>
          <cell r="Q349" t="str">
            <v>61*75</v>
          </cell>
        </row>
        <row r="350">
          <cell r="I350" t="str">
            <v>5016C</v>
          </cell>
          <cell r="J350" t="str">
            <v>M16</v>
          </cell>
          <cell r="K350">
            <v>90</v>
          </cell>
          <cell r="L350" t="str">
            <v>M16*90</v>
          </cell>
          <cell r="M350">
            <v>4</v>
          </cell>
          <cell r="N350">
            <v>0</v>
          </cell>
          <cell r="O350">
            <v>0</v>
          </cell>
          <cell r="P350" t="str">
            <v>M16X90</v>
          </cell>
          <cell r="Q350" t="str">
            <v>73*87</v>
          </cell>
        </row>
        <row r="351">
          <cell r="I351" t="str">
            <v>6516C</v>
          </cell>
          <cell r="J351" t="str">
            <v>M16</v>
          </cell>
          <cell r="K351">
            <v>85</v>
          </cell>
          <cell r="L351" t="str">
            <v>M16*85</v>
          </cell>
          <cell r="M351">
            <v>4</v>
          </cell>
          <cell r="N351">
            <v>0</v>
          </cell>
          <cell r="O351">
            <v>0</v>
          </cell>
          <cell r="P351" t="str">
            <v>M16X90</v>
          </cell>
          <cell r="Q351" t="str">
            <v>95*109</v>
          </cell>
        </row>
        <row r="352">
          <cell r="I352" t="str">
            <v>8016C</v>
          </cell>
          <cell r="J352" t="str">
            <v>M16</v>
          </cell>
          <cell r="K352">
            <v>90</v>
          </cell>
          <cell r="L352" t="str">
            <v>M16*90</v>
          </cell>
          <cell r="M352">
            <v>8</v>
          </cell>
          <cell r="N352">
            <v>0</v>
          </cell>
          <cell r="O352">
            <v>0</v>
          </cell>
          <cell r="P352" t="str">
            <v>M16X90</v>
          </cell>
          <cell r="Q352" t="str">
            <v>106*120</v>
          </cell>
        </row>
        <row r="353">
          <cell r="I353" t="str">
            <v>10016C</v>
          </cell>
          <cell r="J353" t="str">
            <v>M16</v>
          </cell>
          <cell r="K353">
            <v>90</v>
          </cell>
          <cell r="L353" t="str">
            <v>M16*90</v>
          </cell>
          <cell r="M353">
            <v>8</v>
          </cell>
          <cell r="N353">
            <v>0</v>
          </cell>
          <cell r="O353">
            <v>0</v>
          </cell>
          <cell r="P353" t="str">
            <v>M16X90</v>
          </cell>
          <cell r="Q353" t="str">
            <v>129*149</v>
          </cell>
        </row>
        <row r="354">
          <cell r="I354" t="str">
            <v>12516C</v>
          </cell>
          <cell r="J354" t="str">
            <v>M16</v>
          </cell>
          <cell r="K354">
            <v>95</v>
          </cell>
          <cell r="L354" t="str">
            <v>M16*95</v>
          </cell>
          <cell r="M354">
            <v>8</v>
          </cell>
          <cell r="N354">
            <v>0</v>
          </cell>
          <cell r="O354">
            <v>0</v>
          </cell>
          <cell r="P354" t="str">
            <v>M16X100</v>
          </cell>
          <cell r="Q354" t="str">
            <v>155*175</v>
          </cell>
        </row>
        <row r="355">
          <cell r="I355" t="str">
            <v>15016C</v>
          </cell>
          <cell r="J355" t="str">
            <v>M20</v>
          </cell>
          <cell r="K355">
            <v>110</v>
          </cell>
          <cell r="L355" t="str">
            <v>M20*110</v>
          </cell>
          <cell r="M355">
            <v>8</v>
          </cell>
          <cell r="N355">
            <v>0</v>
          </cell>
          <cell r="O355">
            <v>0</v>
          </cell>
          <cell r="P355" t="str">
            <v>M20X110</v>
          </cell>
          <cell r="Q355" t="str">
            <v>183*203</v>
          </cell>
        </row>
        <row r="356">
          <cell r="I356" t="str">
            <v>20016C</v>
          </cell>
          <cell r="J356" t="str">
            <v>M20</v>
          </cell>
          <cell r="K356">
            <v>110</v>
          </cell>
          <cell r="L356" t="str">
            <v>M20*110</v>
          </cell>
          <cell r="M356">
            <v>12</v>
          </cell>
          <cell r="N356">
            <v>0</v>
          </cell>
          <cell r="O356">
            <v>0</v>
          </cell>
          <cell r="P356" t="str">
            <v>M20X120</v>
          </cell>
          <cell r="Q356" t="str">
            <v>239*259</v>
          </cell>
        </row>
        <row r="357">
          <cell r="I357" t="str">
            <v>25016C</v>
          </cell>
          <cell r="J357" t="str">
            <v>M24</v>
          </cell>
          <cell r="K357">
            <v>130</v>
          </cell>
          <cell r="L357" t="str">
            <v>M24*130</v>
          </cell>
          <cell r="M357">
            <v>12</v>
          </cell>
          <cell r="N357">
            <v>0</v>
          </cell>
          <cell r="O357">
            <v>0</v>
          </cell>
          <cell r="P357" t="str">
            <v>M24X130</v>
          </cell>
          <cell r="Q357" t="str">
            <v>292*312</v>
          </cell>
        </row>
        <row r="358">
          <cell r="I358" t="str">
            <v>30016C</v>
          </cell>
          <cell r="J358" t="str">
            <v>M24</v>
          </cell>
          <cell r="K358">
            <v>130</v>
          </cell>
          <cell r="L358" t="str">
            <v>M24*130</v>
          </cell>
          <cell r="M358">
            <v>12</v>
          </cell>
          <cell r="N358">
            <v>0</v>
          </cell>
          <cell r="O358">
            <v>0</v>
          </cell>
          <cell r="P358" t="str">
            <v>M24X130</v>
          </cell>
          <cell r="Q358" t="str">
            <v>343*363</v>
          </cell>
        </row>
        <row r="359">
          <cell r="I359" t="str">
            <v>35016C</v>
          </cell>
          <cell r="J359" t="str">
            <v>M24</v>
          </cell>
          <cell r="K359">
            <v>130</v>
          </cell>
          <cell r="L359" t="str">
            <v>M24*130</v>
          </cell>
          <cell r="M359">
            <v>16</v>
          </cell>
          <cell r="N359">
            <v>0</v>
          </cell>
          <cell r="O359">
            <v>0</v>
          </cell>
          <cell r="P359" t="str">
            <v>M24X130</v>
          </cell>
          <cell r="Q359" t="str">
            <v>395*421</v>
          </cell>
        </row>
        <row r="360">
          <cell r="I360" t="str">
            <v>40016C</v>
          </cell>
          <cell r="J360" t="str">
            <v>M27</v>
          </cell>
          <cell r="K360">
            <v>140</v>
          </cell>
          <cell r="L360" t="str">
            <v>M27*140</v>
          </cell>
          <cell r="M360">
            <v>16</v>
          </cell>
          <cell r="N360">
            <v>0</v>
          </cell>
          <cell r="O360">
            <v>0</v>
          </cell>
          <cell r="P360" t="str">
            <v>M27X140</v>
          </cell>
          <cell r="Q360" t="str">
            <v>447*473</v>
          </cell>
        </row>
        <row r="361">
          <cell r="I361" t="str">
            <v>45016C</v>
          </cell>
          <cell r="J361" t="str">
            <v>M27</v>
          </cell>
          <cell r="K361">
            <v>150</v>
          </cell>
          <cell r="L361" t="str">
            <v>M27*150</v>
          </cell>
          <cell r="M361">
            <v>20</v>
          </cell>
          <cell r="N361">
            <v>0</v>
          </cell>
          <cell r="O361">
            <v>0</v>
          </cell>
          <cell r="P361" t="str">
            <v>M27X150</v>
          </cell>
          <cell r="Q361" t="str">
            <v>497*523</v>
          </cell>
        </row>
        <row r="362">
          <cell r="I362" t="str">
            <v>50016C</v>
          </cell>
          <cell r="J362" t="str">
            <v>M30</v>
          </cell>
          <cell r="K362">
            <v>160</v>
          </cell>
          <cell r="L362" t="str">
            <v>M30*160</v>
          </cell>
          <cell r="M362">
            <v>20</v>
          </cell>
          <cell r="N362">
            <v>0</v>
          </cell>
          <cell r="O362">
            <v>0</v>
          </cell>
          <cell r="P362" t="str">
            <v>M30X160</v>
          </cell>
          <cell r="Q362" t="str">
            <v>549*575</v>
          </cell>
        </row>
        <row r="363">
          <cell r="I363" t="str">
            <v>60016C</v>
          </cell>
          <cell r="J363" t="str">
            <v>M33</v>
          </cell>
          <cell r="K363">
            <v>170</v>
          </cell>
          <cell r="L363" t="str">
            <v>M33*170</v>
          </cell>
          <cell r="M363">
            <v>20</v>
          </cell>
          <cell r="N363">
            <v>0</v>
          </cell>
          <cell r="O363">
            <v>0</v>
          </cell>
          <cell r="P363" t="str">
            <v>M33X180</v>
          </cell>
          <cell r="Q363" t="str">
            <v>649*675</v>
          </cell>
        </row>
        <row r="364">
          <cell r="I364" t="str">
            <v>1520C</v>
          </cell>
          <cell r="J364" t="str">
            <v>M14</v>
          </cell>
          <cell r="K364">
            <v>70</v>
          </cell>
          <cell r="L364" t="str">
            <v>M14*70</v>
          </cell>
          <cell r="M364">
            <v>4</v>
          </cell>
          <cell r="N364">
            <v>0</v>
          </cell>
          <cell r="O364">
            <v>0</v>
          </cell>
          <cell r="P364" t="str">
            <v>M14X70</v>
          </cell>
          <cell r="Q364">
            <v>0</v>
          </cell>
        </row>
        <row r="365">
          <cell r="I365" t="str">
            <v>2020C</v>
          </cell>
          <cell r="J365" t="str">
            <v>M14</v>
          </cell>
          <cell r="K365">
            <v>70</v>
          </cell>
          <cell r="L365" t="str">
            <v>M14*70</v>
          </cell>
          <cell r="M365">
            <v>4</v>
          </cell>
          <cell r="N365">
            <v>0</v>
          </cell>
          <cell r="O365">
            <v>0</v>
          </cell>
          <cell r="P365" t="str">
            <v>M14X70</v>
          </cell>
          <cell r="Q365">
            <v>0</v>
          </cell>
        </row>
        <row r="366">
          <cell r="I366" t="str">
            <v>2520C</v>
          </cell>
          <cell r="J366" t="str">
            <v>M14</v>
          </cell>
          <cell r="K366">
            <v>75</v>
          </cell>
          <cell r="L366" t="str">
            <v>M14*75</v>
          </cell>
          <cell r="M366">
            <v>4</v>
          </cell>
          <cell r="N366">
            <v>0</v>
          </cell>
          <cell r="O366">
            <v>0</v>
          </cell>
          <cell r="P366" t="str">
            <v>M14X80</v>
          </cell>
          <cell r="Q366">
            <v>0</v>
          </cell>
        </row>
        <row r="367">
          <cell r="I367" t="str">
            <v>3220C</v>
          </cell>
          <cell r="J367" t="str">
            <v>M14</v>
          </cell>
          <cell r="K367">
            <v>75</v>
          </cell>
          <cell r="L367" t="str">
            <v>M14*75</v>
          </cell>
          <cell r="M367">
            <v>4</v>
          </cell>
          <cell r="N367">
            <v>0</v>
          </cell>
          <cell r="O367">
            <v>0</v>
          </cell>
          <cell r="P367" t="str">
            <v>M14X80</v>
          </cell>
          <cell r="Q367">
            <v>0</v>
          </cell>
        </row>
        <row r="368">
          <cell r="I368" t="str">
            <v>4020C</v>
          </cell>
          <cell r="J368" t="str">
            <v>M14</v>
          </cell>
          <cell r="K368">
            <v>80</v>
          </cell>
          <cell r="L368" t="str">
            <v>M14*80</v>
          </cell>
          <cell r="M368">
            <v>4</v>
          </cell>
          <cell r="N368">
            <v>0</v>
          </cell>
          <cell r="O368">
            <v>0</v>
          </cell>
          <cell r="P368" t="str">
            <v>M14X80</v>
          </cell>
          <cell r="Q368">
            <v>0</v>
          </cell>
        </row>
        <row r="369">
          <cell r="I369" t="str">
            <v>5020C</v>
          </cell>
          <cell r="J369" t="str">
            <v>M16</v>
          </cell>
          <cell r="K369">
            <v>90</v>
          </cell>
          <cell r="L369" t="str">
            <v>M16*90</v>
          </cell>
          <cell r="M369">
            <v>4</v>
          </cell>
          <cell r="N369">
            <v>0</v>
          </cell>
          <cell r="O369">
            <v>0</v>
          </cell>
          <cell r="P369" t="str">
            <v>M16X90</v>
          </cell>
          <cell r="Q369">
            <v>0</v>
          </cell>
        </row>
        <row r="370">
          <cell r="I370" t="str">
            <v>6520C</v>
          </cell>
          <cell r="J370" t="str">
            <v>M16</v>
          </cell>
          <cell r="K370">
            <v>95</v>
          </cell>
          <cell r="L370" t="str">
            <v>M16*95</v>
          </cell>
          <cell r="M370">
            <v>4</v>
          </cell>
          <cell r="N370">
            <v>0</v>
          </cell>
          <cell r="O370">
            <v>0</v>
          </cell>
          <cell r="P370" t="str">
            <v>M16X100</v>
          </cell>
          <cell r="Q370">
            <v>0</v>
          </cell>
        </row>
        <row r="371">
          <cell r="I371" t="str">
            <v>8020C</v>
          </cell>
          <cell r="J371" t="str">
            <v>M16</v>
          </cell>
          <cell r="K371">
            <v>100</v>
          </cell>
          <cell r="L371" t="str">
            <v>M16*100</v>
          </cell>
          <cell r="M371">
            <v>4</v>
          </cell>
          <cell r="N371">
            <v>0</v>
          </cell>
          <cell r="O371">
            <v>0</v>
          </cell>
          <cell r="P371" t="str">
            <v>M16X100</v>
          </cell>
          <cell r="Q371">
            <v>0</v>
          </cell>
        </row>
        <row r="372">
          <cell r="I372" t="str">
            <v>10020C</v>
          </cell>
          <cell r="J372" t="str">
            <v>M16</v>
          </cell>
          <cell r="K372">
            <v>100</v>
          </cell>
          <cell r="L372" t="str">
            <v>M16*100</v>
          </cell>
          <cell r="M372">
            <v>8</v>
          </cell>
          <cell r="N372">
            <v>0</v>
          </cell>
          <cell r="O372">
            <v>0</v>
          </cell>
          <cell r="P372" t="str">
            <v>M16X100</v>
          </cell>
          <cell r="Q372">
            <v>0</v>
          </cell>
        </row>
        <row r="373">
          <cell r="I373" t="str">
            <v>12520C</v>
          </cell>
          <cell r="J373" t="str">
            <v>M20</v>
          </cell>
          <cell r="K373">
            <v>110</v>
          </cell>
          <cell r="L373" t="str">
            <v>M20*110</v>
          </cell>
          <cell r="M373">
            <v>8</v>
          </cell>
          <cell r="N373">
            <v>0</v>
          </cell>
          <cell r="O373">
            <v>0</v>
          </cell>
          <cell r="P373" t="str">
            <v>M20X110</v>
          </cell>
          <cell r="Q373">
            <v>0</v>
          </cell>
        </row>
        <row r="374">
          <cell r="I374" t="str">
            <v>15020C</v>
          </cell>
          <cell r="J374" t="str">
            <v>M20</v>
          </cell>
          <cell r="K374">
            <v>110</v>
          </cell>
          <cell r="L374" t="str">
            <v>M20*110</v>
          </cell>
          <cell r="M374">
            <v>8</v>
          </cell>
          <cell r="N374">
            <v>0</v>
          </cell>
          <cell r="O374">
            <v>0</v>
          </cell>
          <cell r="P374" t="str">
            <v>M20X120</v>
          </cell>
          <cell r="Q374">
            <v>0</v>
          </cell>
        </row>
        <row r="375">
          <cell r="I375" t="str">
            <v>20020C</v>
          </cell>
          <cell r="J375" t="str">
            <v>M20</v>
          </cell>
          <cell r="K375">
            <v>120</v>
          </cell>
          <cell r="L375" t="str">
            <v>M20*120</v>
          </cell>
          <cell r="M375">
            <v>8</v>
          </cell>
          <cell r="N375">
            <v>0</v>
          </cell>
          <cell r="O375">
            <v>0</v>
          </cell>
          <cell r="P375" t="str">
            <v>M20X120</v>
          </cell>
          <cell r="Q375">
            <v>0</v>
          </cell>
        </row>
        <row r="376">
          <cell r="I376" t="str">
            <v>25020C</v>
          </cell>
          <cell r="J376" t="str">
            <v>M24</v>
          </cell>
          <cell r="K376">
            <v>140</v>
          </cell>
          <cell r="L376" t="str">
            <v>M24*140</v>
          </cell>
          <cell r="M376">
            <v>12</v>
          </cell>
          <cell r="N376">
            <v>0</v>
          </cell>
          <cell r="O376">
            <v>0</v>
          </cell>
          <cell r="P376" t="str">
            <v>M24X140</v>
          </cell>
          <cell r="Q376">
            <v>0</v>
          </cell>
        </row>
        <row r="377">
          <cell r="I377" t="str">
            <v>30020C</v>
          </cell>
          <cell r="J377" t="str">
            <v>M24</v>
          </cell>
          <cell r="K377">
            <v>140</v>
          </cell>
          <cell r="L377" t="str">
            <v>M24*140</v>
          </cell>
          <cell r="M377">
            <v>12</v>
          </cell>
          <cell r="N377">
            <v>0</v>
          </cell>
          <cell r="O377">
            <v>0</v>
          </cell>
          <cell r="P377" t="str">
            <v>M24X140</v>
          </cell>
          <cell r="Q377">
            <v>0</v>
          </cell>
        </row>
        <row r="378">
          <cell r="I378" t="str">
            <v>35020C</v>
          </cell>
          <cell r="J378" t="str">
            <v>M27</v>
          </cell>
          <cell r="K378">
            <v>150</v>
          </cell>
          <cell r="L378" t="str">
            <v>M27*150</v>
          </cell>
          <cell r="M378">
            <v>12</v>
          </cell>
          <cell r="N378">
            <v>0</v>
          </cell>
          <cell r="O378">
            <v>0</v>
          </cell>
          <cell r="P378" t="str">
            <v>M27X150</v>
          </cell>
          <cell r="Q378">
            <v>0</v>
          </cell>
        </row>
        <row r="379">
          <cell r="I379" t="str">
            <v>40020C</v>
          </cell>
          <cell r="J379" t="str">
            <v>M27</v>
          </cell>
          <cell r="K379">
            <v>150</v>
          </cell>
          <cell r="L379" t="str">
            <v>M27*150</v>
          </cell>
          <cell r="M379">
            <v>16</v>
          </cell>
          <cell r="N379">
            <v>0</v>
          </cell>
          <cell r="O379">
            <v>0</v>
          </cell>
          <cell r="P379" t="str">
            <v>M27X150</v>
          </cell>
          <cell r="Q379">
            <v>0</v>
          </cell>
        </row>
        <row r="380">
          <cell r="I380" t="str">
            <v>45020C</v>
          </cell>
          <cell r="J380" t="str">
            <v>M30</v>
          </cell>
          <cell r="K380">
            <v>170</v>
          </cell>
          <cell r="L380" t="str">
            <v>M30*170</v>
          </cell>
          <cell r="M380">
            <v>16</v>
          </cell>
          <cell r="N380">
            <v>0</v>
          </cell>
          <cell r="O380">
            <v>0</v>
          </cell>
          <cell r="P380" t="str">
            <v>M30X170</v>
          </cell>
          <cell r="Q380">
            <v>0</v>
          </cell>
        </row>
        <row r="381">
          <cell r="I381" t="str">
            <v>50020C</v>
          </cell>
          <cell r="J381" t="str">
            <v>M30</v>
          </cell>
          <cell r="K381">
            <v>170</v>
          </cell>
          <cell r="L381" t="str">
            <v>M30*170</v>
          </cell>
          <cell r="M381">
            <v>20</v>
          </cell>
          <cell r="N381">
            <v>0</v>
          </cell>
          <cell r="O381">
            <v>0</v>
          </cell>
          <cell r="P381" t="str">
            <v>M30X170</v>
          </cell>
          <cell r="Q381">
            <v>0</v>
          </cell>
        </row>
        <row r="382">
          <cell r="I382" t="str">
            <v>60020C</v>
          </cell>
          <cell r="J382" t="str">
            <v>M33</v>
          </cell>
          <cell r="K382">
            <v>190</v>
          </cell>
          <cell r="L382" t="str">
            <v>M33*190</v>
          </cell>
          <cell r="M382">
            <v>20</v>
          </cell>
          <cell r="N382">
            <v>0</v>
          </cell>
          <cell r="O382">
            <v>0</v>
          </cell>
          <cell r="P382" t="str">
            <v>M33X190</v>
          </cell>
          <cell r="Q382">
            <v>0</v>
          </cell>
        </row>
        <row r="383">
          <cell r="I383" t="str">
            <v>1525C</v>
          </cell>
          <cell r="J383" t="str">
            <v>M12</v>
          </cell>
          <cell r="K383">
            <v>75</v>
          </cell>
          <cell r="L383" t="str">
            <v>M12*75</v>
          </cell>
          <cell r="M383">
            <v>4</v>
          </cell>
          <cell r="N383">
            <v>0</v>
          </cell>
          <cell r="O383">
            <v>0</v>
          </cell>
          <cell r="P383" t="str">
            <v>M12X70</v>
          </cell>
          <cell r="Q383" t="str">
            <v>29*39</v>
          </cell>
        </row>
        <row r="384">
          <cell r="I384" t="str">
            <v>2025C</v>
          </cell>
          <cell r="J384" t="str">
            <v>M12</v>
          </cell>
          <cell r="K384">
            <v>80</v>
          </cell>
          <cell r="L384" t="str">
            <v>M12*80</v>
          </cell>
          <cell r="M384">
            <v>4</v>
          </cell>
          <cell r="N384">
            <v>0</v>
          </cell>
          <cell r="O384">
            <v>0</v>
          </cell>
          <cell r="P384" t="str">
            <v>M12X70</v>
          </cell>
          <cell r="Q384" t="str">
            <v>36*50</v>
          </cell>
        </row>
        <row r="385">
          <cell r="I385" t="str">
            <v>2525C</v>
          </cell>
          <cell r="J385" t="str">
            <v>M12</v>
          </cell>
          <cell r="K385">
            <v>80</v>
          </cell>
          <cell r="L385" t="str">
            <v>M12*80</v>
          </cell>
          <cell r="M385">
            <v>4</v>
          </cell>
          <cell r="N385">
            <v>0</v>
          </cell>
          <cell r="O385">
            <v>0</v>
          </cell>
          <cell r="P385" t="str">
            <v>M12X70</v>
          </cell>
          <cell r="Q385" t="str">
            <v>43*57</v>
          </cell>
        </row>
        <row r="386">
          <cell r="I386" t="str">
            <v>3225C</v>
          </cell>
          <cell r="J386" t="str">
            <v>M16</v>
          </cell>
          <cell r="K386">
            <v>90</v>
          </cell>
          <cell r="L386" t="str">
            <v>M16*90</v>
          </cell>
          <cell r="M386">
            <v>4</v>
          </cell>
          <cell r="N386">
            <v>0</v>
          </cell>
          <cell r="O386">
            <v>0</v>
          </cell>
          <cell r="P386" t="str">
            <v>M16X80</v>
          </cell>
          <cell r="Q386" t="str">
            <v>51*65</v>
          </cell>
        </row>
        <row r="387">
          <cell r="I387" t="str">
            <v>4025C</v>
          </cell>
          <cell r="J387" t="str">
            <v>M16</v>
          </cell>
          <cell r="K387">
            <v>90</v>
          </cell>
          <cell r="L387" t="str">
            <v>M16*90</v>
          </cell>
          <cell r="M387">
            <v>4</v>
          </cell>
          <cell r="N387">
            <v>0</v>
          </cell>
          <cell r="O387">
            <v>0</v>
          </cell>
          <cell r="P387" t="str">
            <v>M16X80</v>
          </cell>
          <cell r="Q387" t="str">
            <v>61*75</v>
          </cell>
        </row>
        <row r="388">
          <cell r="I388" t="str">
            <v>5025C</v>
          </cell>
          <cell r="J388" t="str">
            <v>M16</v>
          </cell>
          <cell r="K388">
            <v>90</v>
          </cell>
          <cell r="L388" t="str">
            <v>M16*90</v>
          </cell>
          <cell r="M388">
            <v>4</v>
          </cell>
          <cell r="N388">
            <v>0</v>
          </cell>
          <cell r="O388">
            <v>0</v>
          </cell>
          <cell r="P388" t="str">
            <v>M16X90</v>
          </cell>
          <cell r="Q388" t="str">
            <v>73*87</v>
          </cell>
        </row>
        <row r="389">
          <cell r="I389" t="str">
            <v>6525C</v>
          </cell>
          <cell r="J389" t="str">
            <v>M16</v>
          </cell>
          <cell r="K389">
            <v>95</v>
          </cell>
          <cell r="L389" t="str">
            <v>M16*95</v>
          </cell>
          <cell r="M389">
            <v>8</v>
          </cell>
          <cell r="N389">
            <v>0</v>
          </cell>
          <cell r="O389">
            <v>0</v>
          </cell>
          <cell r="P389" t="str">
            <v>M16X100</v>
          </cell>
          <cell r="Q389" t="str">
            <v>95*109</v>
          </cell>
        </row>
        <row r="390">
          <cell r="I390" t="str">
            <v>8025C</v>
          </cell>
          <cell r="J390" t="str">
            <v>M16</v>
          </cell>
          <cell r="K390">
            <v>100</v>
          </cell>
          <cell r="L390" t="str">
            <v>M16*100</v>
          </cell>
          <cell r="M390">
            <v>8</v>
          </cell>
          <cell r="N390">
            <v>0</v>
          </cell>
          <cell r="O390">
            <v>0</v>
          </cell>
          <cell r="P390" t="str">
            <v>M16X100</v>
          </cell>
          <cell r="Q390" t="str">
            <v>106*120</v>
          </cell>
        </row>
        <row r="391">
          <cell r="I391" t="str">
            <v>10025C</v>
          </cell>
          <cell r="J391" t="str">
            <v>M20</v>
          </cell>
          <cell r="K391">
            <v>110</v>
          </cell>
          <cell r="L391" t="str">
            <v>M20*110</v>
          </cell>
          <cell r="M391">
            <v>8</v>
          </cell>
          <cell r="N391">
            <v>0</v>
          </cell>
          <cell r="O391">
            <v>0</v>
          </cell>
          <cell r="P391" t="str">
            <v>M20X120</v>
          </cell>
          <cell r="Q391" t="str">
            <v>129*149</v>
          </cell>
        </row>
        <row r="392">
          <cell r="I392" t="str">
            <v>12525C</v>
          </cell>
          <cell r="J392" t="str">
            <v>M24</v>
          </cell>
          <cell r="K392">
            <v>130</v>
          </cell>
          <cell r="L392" t="str">
            <v>M24*130</v>
          </cell>
          <cell r="M392">
            <v>8</v>
          </cell>
          <cell r="N392">
            <v>0</v>
          </cell>
          <cell r="O392">
            <v>0</v>
          </cell>
          <cell r="P392" t="str">
            <v>M24X130</v>
          </cell>
          <cell r="Q392" t="str">
            <v>155*175</v>
          </cell>
        </row>
        <row r="393">
          <cell r="I393" t="str">
            <v>15025C</v>
          </cell>
          <cell r="J393" t="str">
            <v>M24</v>
          </cell>
          <cell r="K393">
            <v>130</v>
          </cell>
          <cell r="L393" t="str">
            <v>M24*130</v>
          </cell>
          <cell r="M393">
            <v>8</v>
          </cell>
          <cell r="N393">
            <v>0</v>
          </cell>
          <cell r="O393">
            <v>0</v>
          </cell>
          <cell r="P393" t="str">
            <v>M24X130</v>
          </cell>
          <cell r="Q393" t="str">
            <v>183*203</v>
          </cell>
        </row>
        <row r="394">
          <cell r="I394" t="str">
            <v>20025C</v>
          </cell>
          <cell r="J394" t="str">
            <v>M24</v>
          </cell>
          <cell r="K394">
            <v>90</v>
          </cell>
          <cell r="L394" t="str">
            <v>M24*90</v>
          </cell>
          <cell r="M394">
            <v>12</v>
          </cell>
          <cell r="N394">
            <v>0</v>
          </cell>
          <cell r="O394">
            <v>0</v>
          </cell>
          <cell r="P394" t="str">
            <v>M24X130</v>
          </cell>
          <cell r="Q394" t="str">
            <v>239*259</v>
          </cell>
        </row>
        <row r="395">
          <cell r="I395" t="str">
            <v>25025C</v>
          </cell>
          <cell r="J395" t="str">
            <v>M27</v>
          </cell>
          <cell r="K395">
            <v>100</v>
          </cell>
          <cell r="L395" t="str">
            <v>M27*100</v>
          </cell>
          <cell r="M395">
            <v>12</v>
          </cell>
          <cell r="N395">
            <v>0</v>
          </cell>
          <cell r="O395">
            <v>0</v>
          </cell>
          <cell r="P395" t="str">
            <v>M27X140</v>
          </cell>
          <cell r="Q395" t="str">
            <v>292*312</v>
          </cell>
        </row>
        <row r="396">
          <cell r="I396" t="str">
            <v>30025C</v>
          </cell>
          <cell r="J396" t="str">
            <v>M27</v>
          </cell>
          <cell r="K396">
            <v>100</v>
          </cell>
          <cell r="L396" t="str">
            <v>M27*100</v>
          </cell>
          <cell r="M396">
            <v>16</v>
          </cell>
          <cell r="N396">
            <v>0</v>
          </cell>
          <cell r="O396">
            <v>0</v>
          </cell>
          <cell r="P396" t="str">
            <v>M27X150</v>
          </cell>
          <cell r="Q396" t="str">
            <v>343*363</v>
          </cell>
        </row>
        <row r="397">
          <cell r="I397" t="str">
            <v>35025C</v>
          </cell>
          <cell r="J397" t="str">
            <v>M30</v>
          </cell>
          <cell r="K397">
            <v>110</v>
          </cell>
          <cell r="L397" t="str">
            <v>M30*110</v>
          </cell>
          <cell r="M397">
            <v>16</v>
          </cell>
          <cell r="N397">
            <v>0</v>
          </cell>
          <cell r="O397">
            <v>0</v>
          </cell>
          <cell r="P397" t="str">
            <v>M30X160</v>
          </cell>
          <cell r="Q397" t="str">
            <v>395*421</v>
          </cell>
        </row>
        <row r="398">
          <cell r="I398" t="str">
            <v>40025C</v>
          </cell>
          <cell r="J398" t="str">
            <v>M33</v>
          </cell>
          <cell r="K398">
            <v>120</v>
          </cell>
          <cell r="L398" t="str">
            <v>M33*120</v>
          </cell>
          <cell r="M398">
            <v>16</v>
          </cell>
          <cell r="N398">
            <v>0</v>
          </cell>
          <cell r="O398">
            <v>0</v>
          </cell>
          <cell r="P398" t="str">
            <v>M33X180</v>
          </cell>
          <cell r="Q398" t="str">
            <v>447*473</v>
          </cell>
        </row>
        <row r="399">
          <cell r="I399" t="str">
            <v>45025C</v>
          </cell>
          <cell r="J399" t="str">
            <v>M33</v>
          </cell>
          <cell r="K399">
            <v>130</v>
          </cell>
          <cell r="L399" t="str">
            <v>M33*130</v>
          </cell>
          <cell r="M399">
            <v>20</v>
          </cell>
          <cell r="N399">
            <v>0</v>
          </cell>
          <cell r="O399">
            <v>0</v>
          </cell>
          <cell r="P399" t="str">
            <v>M33X180</v>
          </cell>
          <cell r="Q399" t="str">
            <v>497*523</v>
          </cell>
        </row>
        <row r="400">
          <cell r="I400" t="str">
            <v>50025C</v>
          </cell>
          <cell r="J400" t="str">
            <v>M33</v>
          </cell>
          <cell r="K400">
            <v>130</v>
          </cell>
          <cell r="L400" t="str">
            <v>M33*130</v>
          </cell>
          <cell r="M400">
            <v>20</v>
          </cell>
          <cell r="N400">
            <v>0</v>
          </cell>
          <cell r="O400">
            <v>0</v>
          </cell>
          <cell r="P400" t="str">
            <v>M33X180</v>
          </cell>
          <cell r="Q400" t="str">
            <v>549*575</v>
          </cell>
        </row>
        <row r="401">
          <cell r="I401" t="str">
            <v>60025C</v>
          </cell>
          <cell r="J401" t="str">
            <v>M35</v>
          </cell>
          <cell r="K401">
            <v>140</v>
          </cell>
          <cell r="L401" t="str">
            <v>M35*140</v>
          </cell>
          <cell r="M401">
            <v>20</v>
          </cell>
          <cell r="N401">
            <v>0</v>
          </cell>
          <cell r="O401">
            <v>0</v>
          </cell>
          <cell r="P401" t="str">
            <v>M36X210</v>
          </cell>
          <cell r="Q401" t="str">
            <v>649*675</v>
          </cell>
        </row>
        <row r="402">
          <cell r="I402" t="str">
            <v>1540C</v>
          </cell>
          <cell r="J402" t="str">
            <v>M12</v>
          </cell>
          <cell r="K402">
            <v>75</v>
          </cell>
          <cell r="L402" t="str">
            <v>M12*75</v>
          </cell>
          <cell r="M402">
            <v>4</v>
          </cell>
          <cell r="N402">
            <v>0</v>
          </cell>
          <cell r="O402">
            <v>0</v>
          </cell>
          <cell r="P402" t="str">
            <v>M12X60</v>
          </cell>
          <cell r="Q402" t="str">
            <v>29*39</v>
          </cell>
        </row>
        <row r="403">
          <cell r="I403" t="str">
            <v>2040C</v>
          </cell>
          <cell r="J403" t="str">
            <v>M12</v>
          </cell>
          <cell r="K403">
            <v>80</v>
          </cell>
          <cell r="L403" t="str">
            <v>M12*80</v>
          </cell>
          <cell r="M403">
            <v>4</v>
          </cell>
          <cell r="N403">
            <v>0</v>
          </cell>
          <cell r="O403">
            <v>0</v>
          </cell>
          <cell r="P403" t="str">
            <v>M12X70</v>
          </cell>
          <cell r="Q403" t="str">
            <v>36*50</v>
          </cell>
        </row>
        <row r="404">
          <cell r="I404" t="str">
            <v>2540C</v>
          </cell>
          <cell r="J404" t="str">
            <v>M12</v>
          </cell>
          <cell r="K404">
            <v>80</v>
          </cell>
          <cell r="L404" t="str">
            <v>M12*80</v>
          </cell>
          <cell r="M404">
            <v>4</v>
          </cell>
          <cell r="N404">
            <v>0</v>
          </cell>
          <cell r="O404">
            <v>0</v>
          </cell>
          <cell r="P404" t="str">
            <v>M12X70</v>
          </cell>
          <cell r="Q404" t="str">
            <v>43*57</v>
          </cell>
        </row>
        <row r="405">
          <cell r="I405" t="str">
            <v>3240C</v>
          </cell>
          <cell r="J405" t="str">
            <v>M16</v>
          </cell>
          <cell r="K405">
            <v>90</v>
          </cell>
          <cell r="L405" t="str">
            <v>M16*90</v>
          </cell>
          <cell r="M405">
            <v>4</v>
          </cell>
          <cell r="N405">
            <v>0</v>
          </cell>
          <cell r="O405">
            <v>0</v>
          </cell>
          <cell r="P405" t="str">
            <v>M16X80</v>
          </cell>
          <cell r="Q405" t="str">
            <v>51*65</v>
          </cell>
        </row>
        <row r="406">
          <cell r="I406" t="str">
            <v>4040C</v>
          </cell>
          <cell r="J406" t="str">
            <v>M16</v>
          </cell>
          <cell r="K406">
            <v>90</v>
          </cell>
          <cell r="L406" t="str">
            <v>M16*90</v>
          </cell>
          <cell r="M406">
            <v>4</v>
          </cell>
          <cell r="N406">
            <v>0</v>
          </cell>
          <cell r="O406">
            <v>0</v>
          </cell>
          <cell r="P406" t="str">
            <v>M16X80</v>
          </cell>
          <cell r="Q406" t="str">
            <v>61*75</v>
          </cell>
        </row>
        <row r="407">
          <cell r="I407" t="str">
            <v>5040C</v>
          </cell>
          <cell r="J407" t="str">
            <v>M16</v>
          </cell>
          <cell r="K407">
            <v>90</v>
          </cell>
          <cell r="L407" t="str">
            <v>M16*90</v>
          </cell>
          <cell r="M407">
            <v>4</v>
          </cell>
          <cell r="N407">
            <v>0</v>
          </cell>
          <cell r="O407">
            <v>0</v>
          </cell>
          <cell r="P407" t="str">
            <v>M16X90</v>
          </cell>
          <cell r="Q407" t="str">
            <v>73*87</v>
          </cell>
        </row>
        <row r="408">
          <cell r="I408" t="str">
            <v>6540C</v>
          </cell>
          <cell r="J408" t="str">
            <v>M16</v>
          </cell>
          <cell r="K408">
            <v>95</v>
          </cell>
          <cell r="L408" t="str">
            <v>M16*95</v>
          </cell>
          <cell r="M408">
            <v>8</v>
          </cell>
          <cell r="N408">
            <v>0</v>
          </cell>
          <cell r="O408">
            <v>0</v>
          </cell>
          <cell r="P408" t="str">
            <v>M16X100</v>
          </cell>
          <cell r="Q408" t="str">
            <v>95*109</v>
          </cell>
        </row>
        <row r="409">
          <cell r="I409" t="str">
            <v>8040C</v>
          </cell>
          <cell r="J409" t="str">
            <v>M16</v>
          </cell>
          <cell r="K409">
            <v>100</v>
          </cell>
          <cell r="L409" t="str">
            <v>M16*100</v>
          </cell>
          <cell r="M409">
            <v>8</v>
          </cell>
          <cell r="N409">
            <v>0</v>
          </cell>
          <cell r="O409">
            <v>0</v>
          </cell>
          <cell r="P409" t="str">
            <v>M16X100</v>
          </cell>
          <cell r="Q409" t="str">
            <v>106*120</v>
          </cell>
        </row>
        <row r="410">
          <cell r="I410" t="str">
            <v>10040C</v>
          </cell>
          <cell r="J410" t="str">
            <v>M20</v>
          </cell>
          <cell r="K410">
            <v>110</v>
          </cell>
          <cell r="L410" t="str">
            <v>M20*110</v>
          </cell>
          <cell r="M410">
            <v>8</v>
          </cell>
          <cell r="N410">
            <v>0</v>
          </cell>
          <cell r="O410">
            <v>0</v>
          </cell>
          <cell r="P410" t="str">
            <v>M20X120</v>
          </cell>
          <cell r="Q410" t="str">
            <v>129*149</v>
          </cell>
        </row>
        <row r="411">
          <cell r="I411" t="str">
            <v>12540C</v>
          </cell>
          <cell r="J411" t="str">
            <v>M24</v>
          </cell>
          <cell r="K411">
            <v>130</v>
          </cell>
          <cell r="L411" t="str">
            <v>M24*130</v>
          </cell>
          <cell r="M411">
            <v>8</v>
          </cell>
          <cell r="N411">
            <v>0</v>
          </cell>
          <cell r="O411">
            <v>0</v>
          </cell>
          <cell r="P411" t="str">
            <v>M24X140</v>
          </cell>
          <cell r="Q411" t="str">
            <v>155*175</v>
          </cell>
        </row>
        <row r="412">
          <cell r="I412" t="str">
            <v>15040C</v>
          </cell>
          <cell r="J412" t="str">
            <v>M24</v>
          </cell>
          <cell r="K412">
            <v>130</v>
          </cell>
          <cell r="L412" t="str">
            <v>M24*130</v>
          </cell>
          <cell r="M412">
            <v>8</v>
          </cell>
          <cell r="N412">
            <v>0</v>
          </cell>
          <cell r="O412">
            <v>0</v>
          </cell>
          <cell r="P412" t="str">
            <v>M24X140</v>
          </cell>
          <cell r="Q412" t="str">
            <v>183*203</v>
          </cell>
        </row>
        <row r="413">
          <cell r="I413" t="str">
            <v>20040C</v>
          </cell>
          <cell r="J413" t="str">
            <v>M27</v>
          </cell>
          <cell r="K413">
            <v>150</v>
          </cell>
          <cell r="L413" t="str">
            <v>M27*150</v>
          </cell>
          <cell r="M413">
            <v>12</v>
          </cell>
          <cell r="N413">
            <v>0</v>
          </cell>
          <cell r="O413">
            <v>0</v>
          </cell>
          <cell r="P413" t="str">
            <v>M27X150</v>
          </cell>
          <cell r="Q413" t="str">
            <v>239*259</v>
          </cell>
        </row>
        <row r="414">
          <cell r="I414" t="str">
            <v>25040C</v>
          </cell>
          <cell r="J414" t="str">
            <v>M30</v>
          </cell>
          <cell r="K414">
            <v>170</v>
          </cell>
          <cell r="L414" t="str">
            <v>M30*170</v>
          </cell>
          <cell r="M414">
            <v>12</v>
          </cell>
          <cell r="N414">
            <v>0</v>
          </cell>
          <cell r="O414">
            <v>0</v>
          </cell>
          <cell r="P414" t="str">
            <v>M30X170</v>
          </cell>
          <cell r="Q414" t="str">
            <v>292*312</v>
          </cell>
        </row>
        <row r="415">
          <cell r="I415" t="str">
            <v>30040C</v>
          </cell>
          <cell r="J415" t="str">
            <v>M30</v>
          </cell>
          <cell r="K415">
            <v>170</v>
          </cell>
          <cell r="L415" t="str">
            <v>M30*170</v>
          </cell>
          <cell r="M415">
            <v>16</v>
          </cell>
          <cell r="N415">
            <v>0</v>
          </cell>
          <cell r="O415">
            <v>0</v>
          </cell>
          <cell r="P415" t="str">
            <v>M30X170</v>
          </cell>
          <cell r="Q415" t="str">
            <v>343*363</v>
          </cell>
        </row>
        <row r="416">
          <cell r="I416" t="str">
            <v>35040C</v>
          </cell>
          <cell r="J416" t="str">
            <v>M33</v>
          </cell>
          <cell r="K416">
            <v>190</v>
          </cell>
          <cell r="L416" t="str">
            <v>M33*190</v>
          </cell>
          <cell r="M416">
            <v>16</v>
          </cell>
          <cell r="N416">
            <v>0</v>
          </cell>
          <cell r="O416">
            <v>0</v>
          </cell>
          <cell r="P416" t="str">
            <v>M33X190</v>
          </cell>
          <cell r="Q416" t="str">
            <v>395*421</v>
          </cell>
        </row>
        <row r="417">
          <cell r="I417" t="str">
            <v>40040C</v>
          </cell>
          <cell r="J417" t="str">
            <v>M36</v>
          </cell>
          <cell r="K417">
            <v>210</v>
          </cell>
          <cell r="L417" t="str">
            <v>M36*210</v>
          </cell>
          <cell r="M417">
            <v>16</v>
          </cell>
          <cell r="N417">
            <v>0</v>
          </cell>
          <cell r="O417">
            <v>0</v>
          </cell>
          <cell r="P417" t="str">
            <v>M36X210</v>
          </cell>
          <cell r="Q417" t="str">
            <v>447*473</v>
          </cell>
        </row>
        <row r="418">
          <cell r="I418" t="str">
            <v>45040C</v>
          </cell>
          <cell r="J418" t="str">
            <v>M36</v>
          </cell>
          <cell r="K418">
            <v>210</v>
          </cell>
          <cell r="L418" t="str">
            <v>M36*210</v>
          </cell>
          <cell r="M418">
            <v>20</v>
          </cell>
          <cell r="N418">
            <v>0</v>
          </cell>
          <cell r="O418">
            <v>0</v>
          </cell>
          <cell r="P418" t="str">
            <v>M36X210</v>
          </cell>
          <cell r="Q418" t="str">
            <v>497*523</v>
          </cell>
        </row>
        <row r="419">
          <cell r="I419" t="str">
            <v>50040C</v>
          </cell>
          <cell r="J419" t="str">
            <v>M39</v>
          </cell>
          <cell r="K419">
            <v>220</v>
          </cell>
          <cell r="L419" t="str">
            <v>M39*220</v>
          </cell>
          <cell r="M419">
            <v>20</v>
          </cell>
          <cell r="N419">
            <v>0</v>
          </cell>
          <cell r="O419">
            <v>0</v>
          </cell>
          <cell r="P419" t="str">
            <v>M39X220</v>
          </cell>
          <cell r="Q419" t="str">
            <v>549*575</v>
          </cell>
        </row>
        <row r="420">
          <cell r="I420" t="str">
            <v>60040C</v>
          </cell>
          <cell r="J420" t="str">
            <v>M45</v>
          </cell>
          <cell r="K420">
            <v>250</v>
          </cell>
          <cell r="L420" t="str">
            <v>M45*250</v>
          </cell>
          <cell r="M420">
            <v>20</v>
          </cell>
          <cell r="N420">
            <v>0</v>
          </cell>
          <cell r="O420">
            <v>0</v>
          </cell>
          <cell r="P420" t="str">
            <v>M45X250</v>
          </cell>
          <cell r="Q420" t="str">
            <v>649*675</v>
          </cell>
        </row>
        <row r="421">
          <cell r="I421" t="str">
            <v>1550C</v>
          </cell>
          <cell r="J421" t="str">
            <v>M14</v>
          </cell>
          <cell r="K421">
            <v>75</v>
          </cell>
          <cell r="L421" t="str">
            <v>M14*75</v>
          </cell>
          <cell r="M421">
            <v>4</v>
          </cell>
          <cell r="N421">
            <v>0</v>
          </cell>
          <cell r="O421">
            <v>0</v>
          </cell>
          <cell r="P421" t="str">
            <v>M14X80</v>
          </cell>
          <cell r="Q421">
            <v>0</v>
          </cell>
        </row>
        <row r="422">
          <cell r="I422" t="str">
            <v>2050C</v>
          </cell>
          <cell r="J422" t="str">
            <v>M16</v>
          </cell>
          <cell r="K422">
            <v>85</v>
          </cell>
          <cell r="L422" t="str">
            <v>M16*85</v>
          </cell>
          <cell r="M422">
            <v>4</v>
          </cell>
          <cell r="N422">
            <v>0</v>
          </cell>
          <cell r="O422">
            <v>0</v>
          </cell>
          <cell r="P422" t="str">
            <v>M16X90</v>
          </cell>
          <cell r="Q422">
            <v>0</v>
          </cell>
        </row>
        <row r="423">
          <cell r="I423" t="str">
            <v>2550C</v>
          </cell>
          <cell r="J423" t="str">
            <v>M16</v>
          </cell>
          <cell r="K423">
            <v>85</v>
          </cell>
          <cell r="L423" t="str">
            <v>M16*85</v>
          </cell>
          <cell r="M423">
            <v>4</v>
          </cell>
          <cell r="N423">
            <v>0</v>
          </cell>
          <cell r="O423">
            <v>0</v>
          </cell>
          <cell r="P423" t="str">
            <v>M16X90</v>
          </cell>
          <cell r="Q423">
            <v>0</v>
          </cell>
        </row>
        <row r="424">
          <cell r="I424" t="str">
            <v>3250C</v>
          </cell>
          <cell r="J424" t="str">
            <v>M16</v>
          </cell>
          <cell r="K424">
            <v>90</v>
          </cell>
          <cell r="L424" t="str">
            <v>M16*90</v>
          </cell>
          <cell r="M424">
            <v>4</v>
          </cell>
          <cell r="N424">
            <v>0</v>
          </cell>
          <cell r="O424">
            <v>0</v>
          </cell>
          <cell r="P424" t="str">
            <v>M16X100</v>
          </cell>
          <cell r="Q424">
            <v>0</v>
          </cell>
        </row>
        <row r="425">
          <cell r="I425" t="str">
            <v>4050C</v>
          </cell>
          <cell r="J425" t="str">
            <v>M20</v>
          </cell>
          <cell r="K425">
            <v>100</v>
          </cell>
          <cell r="L425" t="str">
            <v>M20*100</v>
          </cell>
          <cell r="M425">
            <v>4</v>
          </cell>
          <cell r="N425">
            <v>0</v>
          </cell>
          <cell r="O425">
            <v>0</v>
          </cell>
          <cell r="P425" t="str">
            <v>M20X100</v>
          </cell>
          <cell r="Q425">
            <v>0</v>
          </cell>
        </row>
        <row r="426">
          <cell r="I426" t="str">
            <v>5050C</v>
          </cell>
          <cell r="J426" t="str">
            <v>M16</v>
          </cell>
          <cell r="K426">
            <v>95</v>
          </cell>
          <cell r="L426" t="str">
            <v>M16*95</v>
          </cell>
          <cell r="M426">
            <v>8</v>
          </cell>
          <cell r="N426">
            <v>0</v>
          </cell>
          <cell r="O426">
            <v>0</v>
          </cell>
          <cell r="P426" t="str">
            <v>M16X100</v>
          </cell>
          <cell r="Q426">
            <v>0</v>
          </cell>
        </row>
        <row r="427">
          <cell r="I427" t="str">
            <v>6550C</v>
          </cell>
          <cell r="J427" t="str">
            <v>M20</v>
          </cell>
          <cell r="K427">
            <v>110</v>
          </cell>
          <cell r="L427" t="str">
            <v>M20*110</v>
          </cell>
          <cell r="M427">
            <v>8</v>
          </cell>
          <cell r="N427">
            <v>0</v>
          </cell>
          <cell r="O427">
            <v>0</v>
          </cell>
          <cell r="P427" t="str">
            <v>M20X120</v>
          </cell>
          <cell r="Q427">
            <v>0</v>
          </cell>
        </row>
        <row r="428">
          <cell r="I428" t="str">
            <v>8050C</v>
          </cell>
          <cell r="J428" t="str">
            <v>M20</v>
          </cell>
          <cell r="K428">
            <v>120</v>
          </cell>
          <cell r="L428" t="str">
            <v>M20*120</v>
          </cell>
          <cell r="M428">
            <v>8</v>
          </cell>
          <cell r="N428">
            <v>0</v>
          </cell>
          <cell r="O428">
            <v>0</v>
          </cell>
          <cell r="P428" t="str">
            <v>M20X120</v>
          </cell>
          <cell r="Q428">
            <v>0</v>
          </cell>
        </row>
        <row r="429">
          <cell r="I429" t="str">
            <v>10050C</v>
          </cell>
          <cell r="J429" t="str">
            <v>M20</v>
          </cell>
          <cell r="K429">
            <v>130</v>
          </cell>
          <cell r="L429" t="str">
            <v>M20*130</v>
          </cell>
          <cell r="M429">
            <v>8</v>
          </cell>
          <cell r="N429">
            <v>0</v>
          </cell>
          <cell r="O429">
            <v>0</v>
          </cell>
          <cell r="P429" t="str">
            <v>M20X130</v>
          </cell>
          <cell r="Q429">
            <v>0</v>
          </cell>
        </row>
        <row r="430">
          <cell r="I430" t="str">
            <v>12550C</v>
          </cell>
          <cell r="J430" t="str">
            <v>M20</v>
          </cell>
          <cell r="K430">
            <v>130</v>
          </cell>
          <cell r="L430" t="str">
            <v>M20*130</v>
          </cell>
          <cell r="M430">
            <v>8</v>
          </cell>
          <cell r="N430">
            <v>0</v>
          </cell>
          <cell r="O430">
            <v>0</v>
          </cell>
          <cell r="P430" t="str">
            <v>M20X140</v>
          </cell>
          <cell r="Q430">
            <v>0</v>
          </cell>
        </row>
        <row r="431">
          <cell r="I431" t="str">
            <v>15050C</v>
          </cell>
          <cell r="J431" t="str">
            <v>M20</v>
          </cell>
          <cell r="K431">
            <v>140</v>
          </cell>
          <cell r="L431" t="str">
            <v>M20*140</v>
          </cell>
          <cell r="M431">
            <v>12</v>
          </cell>
          <cell r="N431">
            <v>0</v>
          </cell>
          <cell r="O431">
            <v>0</v>
          </cell>
          <cell r="P431" t="str">
            <v>M20X140</v>
          </cell>
          <cell r="Q431">
            <v>0</v>
          </cell>
        </row>
        <row r="432">
          <cell r="I432" t="str">
            <v>20050C</v>
          </cell>
          <cell r="J432" t="str">
            <v>M24</v>
          </cell>
          <cell r="K432">
            <v>160</v>
          </cell>
          <cell r="L432" t="str">
            <v>M24*160</v>
          </cell>
          <cell r="M432">
            <v>12</v>
          </cell>
          <cell r="N432">
            <v>0</v>
          </cell>
          <cell r="O432">
            <v>0</v>
          </cell>
          <cell r="P432" t="str">
            <v>M24X160</v>
          </cell>
          <cell r="Q432">
            <v>0</v>
          </cell>
        </row>
        <row r="433">
          <cell r="I433" t="str">
            <v>25050C</v>
          </cell>
          <cell r="J433" t="str">
            <v>M27</v>
          </cell>
          <cell r="K433">
            <v>180</v>
          </cell>
          <cell r="L433" t="str">
            <v>M27*180</v>
          </cell>
          <cell r="M433">
            <v>16</v>
          </cell>
          <cell r="N433">
            <v>0</v>
          </cell>
          <cell r="O433">
            <v>0</v>
          </cell>
          <cell r="P433" t="str">
            <v>M27X180</v>
          </cell>
          <cell r="Q433">
            <v>0</v>
          </cell>
        </row>
        <row r="434">
          <cell r="I434" t="str">
            <v>30050C</v>
          </cell>
          <cell r="J434" t="str">
            <v>M30</v>
          </cell>
          <cell r="K434">
            <v>190</v>
          </cell>
          <cell r="L434" t="str">
            <v>M30*190</v>
          </cell>
          <cell r="M434">
            <v>16</v>
          </cell>
          <cell r="N434">
            <v>0</v>
          </cell>
          <cell r="O434">
            <v>0</v>
          </cell>
          <cell r="P434" t="str">
            <v>M30X190</v>
          </cell>
          <cell r="Q434">
            <v>0</v>
          </cell>
        </row>
        <row r="435">
          <cell r="I435" t="str">
            <v>35050C</v>
          </cell>
          <cell r="J435" t="str">
            <v>M30</v>
          </cell>
          <cell r="K435">
            <v>200</v>
          </cell>
          <cell r="L435" t="str">
            <v>M30*200</v>
          </cell>
          <cell r="M435">
            <v>20</v>
          </cell>
          <cell r="N435">
            <v>0</v>
          </cell>
          <cell r="O435">
            <v>0</v>
          </cell>
          <cell r="P435" t="str">
            <v>M30X200</v>
          </cell>
          <cell r="Q435">
            <v>0</v>
          </cell>
        </row>
        <row r="436">
          <cell r="I436" t="str">
            <v>40050C</v>
          </cell>
          <cell r="J436" t="str">
            <v>M33</v>
          </cell>
          <cell r="K436">
            <v>210</v>
          </cell>
          <cell r="L436" t="str">
            <v>M33*210</v>
          </cell>
          <cell r="M436">
            <v>20</v>
          </cell>
          <cell r="N436">
            <v>0</v>
          </cell>
          <cell r="O436">
            <v>0</v>
          </cell>
          <cell r="P436" t="str">
            <v>M33X210</v>
          </cell>
          <cell r="Q436">
            <v>0</v>
          </cell>
        </row>
        <row r="437">
          <cell r="I437" t="str">
            <v>45050C</v>
          </cell>
          <cell r="J437" t="str">
            <v>M33</v>
          </cell>
          <cell r="K437">
            <v>220</v>
          </cell>
          <cell r="L437" t="str">
            <v>M33*220</v>
          </cell>
          <cell r="M437">
            <v>24</v>
          </cell>
          <cell r="N437">
            <v>0</v>
          </cell>
          <cell r="O437">
            <v>0</v>
          </cell>
          <cell r="P437" t="str">
            <v>M33X220</v>
          </cell>
          <cell r="Q437">
            <v>0</v>
          </cell>
        </row>
        <row r="438">
          <cell r="I438" t="str">
            <v>50050C</v>
          </cell>
          <cell r="J438" t="str">
            <v>M33</v>
          </cell>
          <cell r="K438">
            <v>230</v>
          </cell>
          <cell r="L438" t="str">
            <v>M33*230</v>
          </cell>
          <cell r="M438">
            <v>24</v>
          </cell>
          <cell r="N438">
            <v>0</v>
          </cell>
          <cell r="O438">
            <v>0</v>
          </cell>
          <cell r="P438" t="str">
            <v>M33X230</v>
          </cell>
          <cell r="Q438">
            <v>0</v>
          </cell>
        </row>
        <row r="439">
          <cell r="I439" t="str">
            <v>60050C</v>
          </cell>
          <cell r="J439" t="str">
            <v>M39</v>
          </cell>
          <cell r="K439">
            <v>250</v>
          </cell>
          <cell r="L439" t="str">
            <v>M39*250</v>
          </cell>
          <cell r="M439">
            <v>24</v>
          </cell>
          <cell r="N439">
            <v>0</v>
          </cell>
          <cell r="O439">
            <v>0</v>
          </cell>
          <cell r="P439" t="str">
            <v>M39X250</v>
          </cell>
          <cell r="Q439">
            <v>0</v>
          </cell>
        </row>
        <row r="440">
          <cell r="I440" t="str">
            <v>15100C</v>
          </cell>
          <cell r="J440" t="str">
            <v>M14</v>
          </cell>
          <cell r="K440">
            <v>90</v>
          </cell>
          <cell r="L440" t="str">
            <v>M14*90</v>
          </cell>
          <cell r="M440">
            <v>4</v>
          </cell>
          <cell r="N440">
            <v>0</v>
          </cell>
          <cell r="O440">
            <v>0</v>
          </cell>
          <cell r="P440" t="str">
            <v>M14X90</v>
          </cell>
          <cell r="Q440">
            <v>0</v>
          </cell>
        </row>
        <row r="441">
          <cell r="I441" t="str">
            <v>20100C</v>
          </cell>
          <cell r="J441" t="str">
            <v>M16</v>
          </cell>
          <cell r="K441">
            <v>95</v>
          </cell>
          <cell r="L441" t="str">
            <v>M16*95</v>
          </cell>
          <cell r="M441">
            <v>4</v>
          </cell>
          <cell r="N441">
            <v>0</v>
          </cell>
          <cell r="O441">
            <v>0</v>
          </cell>
          <cell r="P441" t="str">
            <v>M16X100</v>
          </cell>
          <cell r="Q441">
            <v>0</v>
          </cell>
        </row>
        <row r="442">
          <cell r="I442" t="str">
            <v>25100C</v>
          </cell>
          <cell r="J442" t="str">
            <v>M16</v>
          </cell>
          <cell r="K442">
            <v>100</v>
          </cell>
          <cell r="L442" t="str">
            <v>M16*100</v>
          </cell>
          <cell r="M442">
            <v>4</v>
          </cell>
          <cell r="N442">
            <v>0</v>
          </cell>
          <cell r="O442">
            <v>0</v>
          </cell>
          <cell r="P442" t="str">
            <v>M16X100</v>
          </cell>
          <cell r="Q442">
            <v>0</v>
          </cell>
        </row>
        <row r="443">
          <cell r="I443" t="str">
            <v>32100C</v>
          </cell>
          <cell r="J443" t="str">
            <v>M16</v>
          </cell>
          <cell r="K443">
            <v>110</v>
          </cell>
          <cell r="L443" t="str">
            <v>M16*110</v>
          </cell>
          <cell r="M443">
            <v>4</v>
          </cell>
          <cell r="N443">
            <v>0</v>
          </cell>
          <cell r="O443">
            <v>0</v>
          </cell>
          <cell r="P443" t="str">
            <v>M16X110</v>
          </cell>
          <cell r="Q443">
            <v>0</v>
          </cell>
        </row>
        <row r="444">
          <cell r="I444" t="str">
            <v>40100C</v>
          </cell>
          <cell r="J444" t="str">
            <v>M20</v>
          </cell>
          <cell r="K444">
            <v>120</v>
          </cell>
          <cell r="L444" t="str">
            <v>M20*120</v>
          </cell>
          <cell r="M444">
            <v>4</v>
          </cell>
          <cell r="N444">
            <v>0</v>
          </cell>
          <cell r="O444">
            <v>0</v>
          </cell>
          <cell r="P444" t="str">
            <v>M20X120</v>
          </cell>
          <cell r="Q444">
            <v>0</v>
          </cell>
        </row>
        <row r="445">
          <cell r="I445" t="str">
            <v>50100C</v>
          </cell>
          <cell r="J445" t="str">
            <v>M16</v>
          </cell>
          <cell r="K445">
            <v>120</v>
          </cell>
          <cell r="L445" t="str">
            <v>M16*120</v>
          </cell>
          <cell r="M445">
            <v>8</v>
          </cell>
          <cell r="N445">
            <v>0</v>
          </cell>
          <cell r="O445">
            <v>0</v>
          </cell>
          <cell r="P445" t="str">
            <v>M16X120</v>
          </cell>
          <cell r="Q445">
            <v>0</v>
          </cell>
        </row>
        <row r="446">
          <cell r="I446" t="str">
            <v>65100C</v>
          </cell>
          <cell r="J446" t="str">
            <v>M20</v>
          </cell>
          <cell r="K446">
            <v>130</v>
          </cell>
          <cell r="L446" t="str">
            <v>M20*130</v>
          </cell>
          <cell r="M446">
            <v>8</v>
          </cell>
          <cell r="N446">
            <v>0</v>
          </cell>
          <cell r="O446">
            <v>0</v>
          </cell>
          <cell r="P446" t="str">
            <v>M20X130</v>
          </cell>
          <cell r="Q446">
            <v>0</v>
          </cell>
        </row>
        <row r="447">
          <cell r="I447" t="str">
            <v>80100C</v>
          </cell>
          <cell r="J447" t="str">
            <v>M20</v>
          </cell>
          <cell r="K447">
            <v>140</v>
          </cell>
          <cell r="L447" t="str">
            <v>M20*140</v>
          </cell>
          <cell r="M447">
            <v>8</v>
          </cell>
          <cell r="N447">
            <v>0</v>
          </cell>
          <cell r="O447">
            <v>0</v>
          </cell>
          <cell r="P447" t="str">
            <v>M20X140</v>
          </cell>
          <cell r="Q447">
            <v>0</v>
          </cell>
        </row>
        <row r="448">
          <cell r="I448" t="str">
            <v>100100C</v>
          </cell>
          <cell r="J448" t="str">
            <v>M24</v>
          </cell>
          <cell r="K448">
            <v>170</v>
          </cell>
          <cell r="L448" t="str">
            <v>M24*170</v>
          </cell>
          <cell r="M448">
            <v>8</v>
          </cell>
          <cell r="N448">
            <v>0</v>
          </cell>
          <cell r="O448">
            <v>0</v>
          </cell>
          <cell r="P448" t="str">
            <v>M24X170</v>
          </cell>
          <cell r="Q448">
            <v>0</v>
          </cell>
        </row>
        <row r="449">
          <cell r="I449" t="str">
            <v>125100C</v>
          </cell>
          <cell r="J449" t="str">
            <v>M27</v>
          </cell>
          <cell r="K449">
            <v>180</v>
          </cell>
          <cell r="L449" t="str">
            <v>M27*180</v>
          </cell>
          <cell r="M449">
            <v>8</v>
          </cell>
          <cell r="N449">
            <v>0</v>
          </cell>
          <cell r="O449">
            <v>0</v>
          </cell>
          <cell r="P449" t="str">
            <v>M27X180</v>
          </cell>
          <cell r="Q449">
            <v>0</v>
          </cell>
        </row>
        <row r="450">
          <cell r="I450" t="str">
            <v>150100C</v>
          </cell>
          <cell r="J450" t="str">
            <v>M27</v>
          </cell>
          <cell r="K450">
            <v>190</v>
          </cell>
          <cell r="L450" t="str">
            <v>M27*190</v>
          </cell>
          <cell r="M450">
            <v>12</v>
          </cell>
          <cell r="N450">
            <v>0</v>
          </cell>
          <cell r="O450">
            <v>0</v>
          </cell>
          <cell r="P450" t="str">
            <v>M27X190</v>
          </cell>
          <cell r="Q450">
            <v>0</v>
          </cell>
        </row>
        <row r="451">
          <cell r="I451" t="str">
            <v>200100C</v>
          </cell>
          <cell r="J451" t="str">
            <v>M30</v>
          </cell>
          <cell r="K451">
            <v>210</v>
          </cell>
          <cell r="L451" t="str">
            <v>M30*210</v>
          </cell>
          <cell r="M451">
            <v>12</v>
          </cell>
          <cell r="N451">
            <v>0</v>
          </cell>
          <cell r="O451">
            <v>0</v>
          </cell>
          <cell r="P451" t="str">
            <v>M30X210</v>
          </cell>
          <cell r="Q451">
            <v>0</v>
          </cell>
        </row>
        <row r="452">
          <cell r="I452" t="str">
            <v>250100C</v>
          </cell>
          <cell r="J452" t="str">
            <v>M33</v>
          </cell>
          <cell r="K452">
            <v>240</v>
          </cell>
          <cell r="L452" t="str">
            <v>M33*240</v>
          </cell>
          <cell r="M452">
            <v>16</v>
          </cell>
          <cell r="N452">
            <v>0</v>
          </cell>
          <cell r="O452">
            <v>0</v>
          </cell>
          <cell r="P452" t="str">
            <v>M33X240</v>
          </cell>
          <cell r="Q452">
            <v>0</v>
          </cell>
        </row>
        <row r="453">
          <cell r="I453" t="str">
            <v>300100C</v>
          </cell>
          <cell r="J453" t="str">
            <v>M33</v>
          </cell>
          <cell r="K453">
            <v>240</v>
          </cell>
          <cell r="L453" t="str">
            <v>M33*240</v>
          </cell>
          <cell r="M453">
            <v>20</v>
          </cell>
          <cell r="N453">
            <v>0</v>
          </cell>
          <cell r="O453">
            <v>0</v>
          </cell>
          <cell r="P453" t="str">
            <v>M33X240</v>
          </cell>
          <cell r="Q453">
            <v>0</v>
          </cell>
        </row>
        <row r="454">
          <cell r="I454" t="str">
            <v>350100C</v>
          </cell>
          <cell r="J454" t="str">
            <v>M36</v>
          </cell>
          <cell r="K454">
            <v>260</v>
          </cell>
          <cell r="L454" t="str">
            <v>M36*260</v>
          </cell>
          <cell r="M454">
            <v>20</v>
          </cell>
          <cell r="N454">
            <v>0</v>
          </cell>
          <cell r="O454">
            <v>0</v>
          </cell>
          <cell r="P454" t="str">
            <v>M36X260</v>
          </cell>
          <cell r="Q454">
            <v>0</v>
          </cell>
        </row>
        <row r="455">
          <cell r="I455" t="str">
            <v>400100C</v>
          </cell>
          <cell r="J455" t="str">
            <v>M39</v>
          </cell>
          <cell r="K455">
            <v>280</v>
          </cell>
          <cell r="L455" t="str">
            <v>M39*280</v>
          </cell>
          <cell r="M455">
            <v>20</v>
          </cell>
          <cell r="N455">
            <v>0</v>
          </cell>
          <cell r="O455">
            <v>0</v>
          </cell>
          <cell r="P455" t="str">
            <v>M39X280</v>
          </cell>
          <cell r="Q455">
            <v>0</v>
          </cell>
        </row>
        <row r="456">
          <cell r="I456" t="str">
            <v>450100C</v>
          </cell>
          <cell r="J456" t="str">
            <v>M42</v>
          </cell>
          <cell r="K456">
            <v>300</v>
          </cell>
          <cell r="L456" t="str">
            <v>M42*300</v>
          </cell>
          <cell r="M456">
            <v>20</v>
          </cell>
          <cell r="N456">
            <v>0</v>
          </cell>
          <cell r="O456">
            <v>0</v>
          </cell>
          <cell r="P456" t="str">
            <v>M42X300</v>
          </cell>
          <cell r="Q456">
            <v>0</v>
          </cell>
        </row>
        <row r="457">
          <cell r="I457" t="str">
            <v>500100C</v>
          </cell>
          <cell r="J457" t="str">
            <v>M42</v>
          </cell>
          <cell r="K457">
            <v>310</v>
          </cell>
          <cell r="L457" t="str">
            <v>M42*310</v>
          </cell>
          <cell r="M457">
            <v>24</v>
          </cell>
          <cell r="N457">
            <v>0</v>
          </cell>
          <cell r="O457">
            <v>0</v>
          </cell>
          <cell r="P457" t="str">
            <v>M42X310</v>
          </cell>
          <cell r="Q457">
            <v>0</v>
          </cell>
        </row>
        <row r="458">
          <cell r="I458" t="str">
            <v>600100C</v>
          </cell>
          <cell r="J458" t="str">
            <v>M48</v>
          </cell>
          <cell r="K458">
            <v>350</v>
          </cell>
          <cell r="L458" t="str">
            <v>M48*350</v>
          </cell>
          <cell r="M458">
            <v>24</v>
          </cell>
          <cell r="N458">
            <v>0</v>
          </cell>
          <cell r="O458">
            <v>0</v>
          </cell>
          <cell r="P458" t="str">
            <v>M48X350</v>
          </cell>
          <cell r="Q458">
            <v>0</v>
          </cell>
        </row>
        <row r="459">
          <cell r="P459">
            <v>0</v>
          </cell>
        </row>
        <row r="460">
          <cell r="P460">
            <v>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indexed="40"/>
    <pageSetUpPr fitToPage="1"/>
  </sheetPr>
  <dimension ref="A1:Z184"/>
  <sheetViews>
    <sheetView showZeros="0" tabSelected="1" zoomScale="85" zoomScaleNormal="85" workbookViewId="0">
      <selection activeCell="O8" sqref="O8"/>
    </sheetView>
  </sheetViews>
  <sheetFormatPr baseColWidth="10" defaultRowHeight="12.75" x14ac:dyDescent="0.2"/>
  <cols>
    <col min="1" max="1" width="11.42578125" style="28" customWidth="1"/>
    <col min="2" max="2" width="16.42578125" style="28" customWidth="1"/>
    <col min="3" max="4" width="11.42578125" style="28" customWidth="1"/>
    <col min="5" max="5" width="6.42578125" style="28" customWidth="1"/>
    <col min="6" max="6" width="11.42578125" style="28" customWidth="1"/>
    <col min="7" max="7" width="12" style="65" customWidth="1"/>
    <col min="8" max="8" width="5.42578125" style="65" customWidth="1"/>
    <col min="9" max="9" width="5.28515625" style="65" customWidth="1"/>
    <col min="10" max="10" width="17.5703125" style="65" customWidth="1"/>
    <col min="11" max="11" width="24.42578125" style="65" customWidth="1"/>
    <col min="12" max="14" width="5" style="28" customWidth="1"/>
    <col min="15" max="15" width="13.85546875" style="28" customWidth="1"/>
    <col min="16" max="16" width="6" style="28" customWidth="1"/>
    <col min="17" max="17" width="9.5703125" style="28" customWidth="1"/>
    <col min="18" max="18" width="5.5703125" style="28" customWidth="1"/>
    <col min="19" max="19" width="4" style="28" customWidth="1"/>
    <col min="20" max="20" width="11.42578125" style="1"/>
    <col min="21" max="21" width="11.42578125" style="2"/>
    <col min="22" max="25" width="11.42578125" style="1"/>
    <col min="26" max="26" width="13.85546875" style="1" customWidth="1"/>
    <col min="27" max="256" width="11.42578125" style="1"/>
    <col min="257" max="257" width="11.42578125" style="1" customWidth="1"/>
    <col min="258" max="258" width="16.42578125" style="1" customWidth="1"/>
    <col min="259" max="260" width="11.42578125" style="1" customWidth="1"/>
    <col min="261" max="261" width="6.42578125" style="1" customWidth="1"/>
    <col min="262" max="262" width="11.42578125" style="1" customWidth="1"/>
    <col min="263" max="263" width="12" style="1" customWidth="1"/>
    <col min="264" max="264" width="5.42578125" style="1" customWidth="1"/>
    <col min="265" max="265" width="5.28515625" style="1" customWidth="1"/>
    <col min="266" max="266" width="17.5703125" style="1" customWidth="1"/>
    <col min="267" max="267" width="24.42578125" style="1" customWidth="1"/>
    <col min="268" max="270" width="5" style="1" customWidth="1"/>
    <col min="271" max="271" width="13.85546875" style="1" customWidth="1"/>
    <col min="272" max="272" width="6" style="1" customWidth="1"/>
    <col min="273" max="273" width="9.5703125" style="1" customWidth="1"/>
    <col min="274" max="274" width="5.5703125" style="1" customWidth="1"/>
    <col min="275" max="275" width="4" style="1" customWidth="1"/>
    <col min="276" max="512" width="11.42578125" style="1"/>
    <col min="513" max="513" width="11.42578125" style="1" customWidth="1"/>
    <col min="514" max="514" width="16.42578125" style="1" customWidth="1"/>
    <col min="515" max="516" width="11.42578125" style="1" customWidth="1"/>
    <col min="517" max="517" width="6.42578125" style="1" customWidth="1"/>
    <col min="518" max="518" width="11.42578125" style="1" customWidth="1"/>
    <col min="519" max="519" width="12" style="1" customWidth="1"/>
    <col min="520" max="520" width="5.42578125" style="1" customWidth="1"/>
    <col min="521" max="521" width="5.28515625" style="1" customWidth="1"/>
    <col min="522" max="522" width="17.5703125" style="1" customWidth="1"/>
    <col min="523" max="523" width="24.42578125" style="1" customWidth="1"/>
    <col min="524" max="526" width="5" style="1" customWidth="1"/>
    <col min="527" max="527" width="13.85546875" style="1" customWidth="1"/>
    <col min="528" max="528" width="6" style="1" customWidth="1"/>
    <col min="529" max="529" width="9.5703125" style="1" customWidth="1"/>
    <col min="530" max="530" width="5.5703125" style="1" customWidth="1"/>
    <col min="531" max="531" width="4" style="1" customWidth="1"/>
    <col min="532" max="768" width="11.42578125" style="1"/>
    <col min="769" max="769" width="11.42578125" style="1" customWidth="1"/>
    <col min="770" max="770" width="16.42578125" style="1" customWidth="1"/>
    <col min="771" max="772" width="11.42578125" style="1" customWidth="1"/>
    <col min="773" max="773" width="6.42578125" style="1" customWidth="1"/>
    <col min="774" max="774" width="11.42578125" style="1" customWidth="1"/>
    <col min="775" max="775" width="12" style="1" customWidth="1"/>
    <col min="776" max="776" width="5.42578125" style="1" customWidth="1"/>
    <col min="777" max="777" width="5.28515625" style="1" customWidth="1"/>
    <col min="778" max="778" width="17.5703125" style="1" customWidth="1"/>
    <col min="779" max="779" width="24.42578125" style="1" customWidth="1"/>
    <col min="780" max="782" width="5" style="1" customWidth="1"/>
    <col min="783" max="783" width="13.85546875" style="1" customWidth="1"/>
    <col min="784" max="784" width="6" style="1" customWidth="1"/>
    <col min="785" max="785" width="9.5703125" style="1" customWidth="1"/>
    <col min="786" max="786" width="5.5703125" style="1" customWidth="1"/>
    <col min="787" max="787" width="4" style="1" customWidth="1"/>
    <col min="788" max="1024" width="11.42578125" style="1"/>
    <col min="1025" max="1025" width="11.42578125" style="1" customWidth="1"/>
    <col min="1026" max="1026" width="16.42578125" style="1" customWidth="1"/>
    <col min="1027" max="1028" width="11.42578125" style="1" customWidth="1"/>
    <col min="1029" max="1029" width="6.42578125" style="1" customWidth="1"/>
    <col min="1030" max="1030" width="11.42578125" style="1" customWidth="1"/>
    <col min="1031" max="1031" width="12" style="1" customWidth="1"/>
    <col min="1032" max="1032" width="5.42578125" style="1" customWidth="1"/>
    <col min="1033" max="1033" width="5.28515625" style="1" customWidth="1"/>
    <col min="1034" max="1034" width="17.5703125" style="1" customWidth="1"/>
    <col min="1035" max="1035" width="24.42578125" style="1" customWidth="1"/>
    <col min="1036" max="1038" width="5" style="1" customWidth="1"/>
    <col min="1039" max="1039" width="13.85546875" style="1" customWidth="1"/>
    <col min="1040" max="1040" width="6" style="1" customWidth="1"/>
    <col min="1041" max="1041" width="9.5703125" style="1" customWidth="1"/>
    <col min="1042" max="1042" width="5.5703125" style="1" customWidth="1"/>
    <col min="1043" max="1043" width="4" style="1" customWidth="1"/>
    <col min="1044" max="1280" width="11.42578125" style="1"/>
    <col min="1281" max="1281" width="11.42578125" style="1" customWidth="1"/>
    <col min="1282" max="1282" width="16.42578125" style="1" customWidth="1"/>
    <col min="1283" max="1284" width="11.42578125" style="1" customWidth="1"/>
    <col min="1285" max="1285" width="6.42578125" style="1" customWidth="1"/>
    <col min="1286" max="1286" width="11.42578125" style="1" customWidth="1"/>
    <col min="1287" max="1287" width="12" style="1" customWidth="1"/>
    <col min="1288" max="1288" width="5.42578125" style="1" customWidth="1"/>
    <col min="1289" max="1289" width="5.28515625" style="1" customWidth="1"/>
    <col min="1290" max="1290" width="17.5703125" style="1" customWidth="1"/>
    <col min="1291" max="1291" width="24.42578125" style="1" customWidth="1"/>
    <col min="1292" max="1294" width="5" style="1" customWidth="1"/>
    <col min="1295" max="1295" width="13.85546875" style="1" customWidth="1"/>
    <col min="1296" max="1296" width="6" style="1" customWidth="1"/>
    <col min="1297" max="1297" width="9.5703125" style="1" customWidth="1"/>
    <col min="1298" max="1298" width="5.5703125" style="1" customWidth="1"/>
    <col min="1299" max="1299" width="4" style="1" customWidth="1"/>
    <col min="1300" max="1536" width="11.42578125" style="1"/>
    <col min="1537" max="1537" width="11.42578125" style="1" customWidth="1"/>
    <col min="1538" max="1538" width="16.42578125" style="1" customWidth="1"/>
    <col min="1539" max="1540" width="11.42578125" style="1" customWidth="1"/>
    <col min="1541" max="1541" width="6.42578125" style="1" customWidth="1"/>
    <col min="1542" max="1542" width="11.42578125" style="1" customWidth="1"/>
    <col min="1543" max="1543" width="12" style="1" customWidth="1"/>
    <col min="1544" max="1544" width="5.42578125" style="1" customWidth="1"/>
    <col min="1545" max="1545" width="5.28515625" style="1" customWidth="1"/>
    <col min="1546" max="1546" width="17.5703125" style="1" customWidth="1"/>
    <col min="1547" max="1547" width="24.42578125" style="1" customWidth="1"/>
    <col min="1548" max="1550" width="5" style="1" customWidth="1"/>
    <col min="1551" max="1551" width="13.85546875" style="1" customWidth="1"/>
    <col min="1552" max="1552" width="6" style="1" customWidth="1"/>
    <col min="1553" max="1553" width="9.5703125" style="1" customWidth="1"/>
    <col min="1554" max="1554" width="5.5703125" style="1" customWidth="1"/>
    <col min="1555" max="1555" width="4" style="1" customWidth="1"/>
    <col min="1556" max="1792" width="11.42578125" style="1"/>
    <col min="1793" max="1793" width="11.42578125" style="1" customWidth="1"/>
    <col min="1794" max="1794" width="16.42578125" style="1" customWidth="1"/>
    <col min="1795" max="1796" width="11.42578125" style="1" customWidth="1"/>
    <col min="1797" max="1797" width="6.42578125" style="1" customWidth="1"/>
    <col min="1798" max="1798" width="11.42578125" style="1" customWidth="1"/>
    <col min="1799" max="1799" width="12" style="1" customWidth="1"/>
    <col min="1800" max="1800" width="5.42578125" style="1" customWidth="1"/>
    <col min="1801" max="1801" width="5.28515625" style="1" customWidth="1"/>
    <col min="1802" max="1802" width="17.5703125" style="1" customWidth="1"/>
    <col min="1803" max="1803" width="24.42578125" style="1" customWidth="1"/>
    <col min="1804" max="1806" width="5" style="1" customWidth="1"/>
    <col min="1807" max="1807" width="13.85546875" style="1" customWidth="1"/>
    <col min="1808" max="1808" width="6" style="1" customWidth="1"/>
    <col min="1809" max="1809" width="9.5703125" style="1" customWidth="1"/>
    <col min="1810" max="1810" width="5.5703125" style="1" customWidth="1"/>
    <col min="1811" max="1811" width="4" style="1" customWidth="1"/>
    <col min="1812" max="2048" width="11.42578125" style="1"/>
    <col min="2049" max="2049" width="11.42578125" style="1" customWidth="1"/>
    <col min="2050" max="2050" width="16.42578125" style="1" customWidth="1"/>
    <col min="2051" max="2052" width="11.42578125" style="1" customWidth="1"/>
    <col min="2053" max="2053" width="6.42578125" style="1" customWidth="1"/>
    <col min="2054" max="2054" width="11.42578125" style="1" customWidth="1"/>
    <col min="2055" max="2055" width="12" style="1" customWidth="1"/>
    <col min="2056" max="2056" width="5.42578125" style="1" customWidth="1"/>
    <col min="2057" max="2057" width="5.28515625" style="1" customWidth="1"/>
    <col min="2058" max="2058" width="17.5703125" style="1" customWidth="1"/>
    <col min="2059" max="2059" width="24.42578125" style="1" customWidth="1"/>
    <col min="2060" max="2062" width="5" style="1" customWidth="1"/>
    <col min="2063" max="2063" width="13.85546875" style="1" customWidth="1"/>
    <col min="2064" max="2064" width="6" style="1" customWidth="1"/>
    <col min="2065" max="2065" width="9.5703125" style="1" customWidth="1"/>
    <col min="2066" max="2066" width="5.5703125" style="1" customWidth="1"/>
    <col min="2067" max="2067" width="4" style="1" customWidth="1"/>
    <col min="2068" max="2304" width="11.42578125" style="1"/>
    <col min="2305" max="2305" width="11.42578125" style="1" customWidth="1"/>
    <col min="2306" max="2306" width="16.42578125" style="1" customWidth="1"/>
    <col min="2307" max="2308" width="11.42578125" style="1" customWidth="1"/>
    <col min="2309" max="2309" width="6.42578125" style="1" customWidth="1"/>
    <col min="2310" max="2310" width="11.42578125" style="1" customWidth="1"/>
    <col min="2311" max="2311" width="12" style="1" customWidth="1"/>
    <col min="2312" max="2312" width="5.42578125" style="1" customWidth="1"/>
    <col min="2313" max="2313" width="5.28515625" style="1" customWidth="1"/>
    <col min="2314" max="2314" width="17.5703125" style="1" customWidth="1"/>
    <col min="2315" max="2315" width="24.42578125" style="1" customWidth="1"/>
    <col min="2316" max="2318" width="5" style="1" customWidth="1"/>
    <col min="2319" max="2319" width="13.85546875" style="1" customWidth="1"/>
    <col min="2320" max="2320" width="6" style="1" customWidth="1"/>
    <col min="2321" max="2321" width="9.5703125" style="1" customWidth="1"/>
    <col min="2322" max="2322" width="5.5703125" style="1" customWidth="1"/>
    <col min="2323" max="2323" width="4" style="1" customWidth="1"/>
    <col min="2324" max="2560" width="11.42578125" style="1"/>
    <col min="2561" max="2561" width="11.42578125" style="1" customWidth="1"/>
    <col min="2562" max="2562" width="16.42578125" style="1" customWidth="1"/>
    <col min="2563" max="2564" width="11.42578125" style="1" customWidth="1"/>
    <col min="2565" max="2565" width="6.42578125" style="1" customWidth="1"/>
    <col min="2566" max="2566" width="11.42578125" style="1" customWidth="1"/>
    <col min="2567" max="2567" width="12" style="1" customWidth="1"/>
    <col min="2568" max="2568" width="5.42578125" style="1" customWidth="1"/>
    <col min="2569" max="2569" width="5.28515625" style="1" customWidth="1"/>
    <col min="2570" max="2570" width="17.5703125" style="1" customWidth="1"/>
    <col min="2571" max="2571" width="24.42578125" style="1" customWidth="1"/>
    <col min="2572" max="2574" width="5" style="1" customWidth="1"/>
    <col min="2575" max="2575" width="13.85546875" style="1" customWidth="1"/>
    <col min="2576" max="2576" width="6" style="1" customWidth="1"/>
    <col min="2577" max="2577" width="9.5703125" style="1" customWidth="1"/>
    <col min="2578" max="2578" width="5.5703125" style="1" customWidth="1"/>
    <col min="2579" max="2579" width="4" style="1" customWidth="1"/>
    <col min="2580" max="2816" width="11.42578125" style="1"/>
    <col min="2817" max="2817" width="11.42578125" style="1" customWidth="1"/>
    <col min="2818" max="2818" width="16.42578125" style="1" customWidth="1"/>
    <col min="2819" max="2820" width="11.42578125" style="1" customWidth="1"/>
    <col min="2821" max="2821" width="6.42578125" style="1" customWidth="1"/>
    <col min="2822" max="2822" width="11.42578125" style="1" customWidth="1"/>
    <col min="2823" max="2823" width="12" style="1" customWidth="1"/>
    <col min="2824" max="2824" width="5.42578125" style="1" customWidth="1"/>
    <col min="2825" max="2825" width="5.28515625" style="1" customWidth="1"/>
    <col min="2826" max="2826" width="17.5703125" style="1" customWidth="1"/>
    <col min="2827" max="2827" width="24.42578125" style="1" customWidth="1"/>
    <col min="2828" max="2830" width="5" style="1" customWidth="1"/>
    <col min="2831" max="2831" width="13.85546875" style="1" customWidth="1"/>
    <col min="2832" max="2832" width="6" style="1" customWidth="1"/>
    <col min="2833" max="2833" width="9.5703125" style="1" customWidth="1"/>
    <col min="2834" max="2834" width="5.5703125" style="1" customWidth="1"/>
    <col min="2835" max="2835" width="4" style="1" customWidth="1"/>
    <col min="2836" max="3072" width="11.42578125" style="1"/>
    <col min="3073" max="3073" width="11.42578125" style="1" customWidth="1"/>
    <col min="3074" max="3074" width="16.42578125" style="1" customWidth="1"/>
    <col min="3075" max="3076" width="11.42578125" style="1" customWidth="1"/>
    <col min="3077" max="3077" width="6.42578125" style="1" customWidth="1"/>
    <col min="3078" max="3078" width="11.42578125" style="1" customWidth="1"/>
    <col min="3079" max="3079" width="12" style="1" customWidth="1"/>
    <col min="3080" max="3080" width="5.42578125" style="1" customWidth="1"/>
    <col min="3081" max="3081" width="5.28515625" style="1" customWidth="1"/>
    <col min="3082" max="3082" width="17.5703125" style="1" customWidth="1"/>
    <col min="3083" max="3083" width="24.42578125" style="1" customWidth="1"/>
    <col min="3084" max="3086" width="5" style="1" customWidth="1"/>
    <col min="3087" max="3087" width="13.85546875" style="1" customWidth="1"/>
    <col min="3088" max="3088" width="6" style="1" customWidth="1"/>
    <col min="3089" max="3089" width="9.5703125" style="1" customWidth="1"/>
    <col min="3090" max="3090" width="5.5703125" style="1" customWidth="1"/>
    <col min="3091" max="3091" width="4" style="1" customWidth="1"/>
    <col min="3092" max="3328" width="11.42578125" style="1"/>
    <col min="3329" max="3329" width="11.42578125" style="1" customWidth="1"/>
    <col min="3330" max="3330" width="16.42578125" style="1" customWidth="1"/>
    <col min="3331" max="3332" width="11.42578125" style="1" customWidth="1"/>
    <col min="3333" max="3333" width="6.42578125" style="1" customWidth="1"/>
    <col min="3334" max="3334" width="11.42578125" style="1" customWidth="1"/>
    <col min="3335" max="3335" width="12" style="1" customWidth="1"/>
    <col min="3336" max="3336" width="5.42578125" style="1" customWidth="1"/>
    <col min="3337" max="3337" width="5.28515625" style="1" customWidth="1"/>
    <col min="3338" max="3338" width="17.5703125" style="1" customWidth="1"/>
    <col min="3339" max="3339" width="24.42578125" style="1" customWidth="1"/>
    <col min="3340" max="3342" width="5" style="1" customWidth="1"/>
    <col min="3343" max="3343" width="13.85546875" style="1" customWidth="1"/>
    <col min="3344" max="3344" width="6" style="1" customWidth="1"/>
    <col min="3345" max="3345" width="9.5703125" style="1" customWidth="1"/>
    <col min="3346" max="3346" width="5.5703125" style="1" customWidth="1"/>
    <col min="3347" max="3347" width="4" style="1" customWidth="1"/>
    <col min="3348" max="3584" width="11.42578125" style="1"/>
    <col min="3585" max="3585" width="11.42578125" style="1" customWidth="1"/>
    <col min="3586" max="3586" width="16.42578125" style="1" customWidth="1"/>
    <col min="3587" max="3588" width="11.42578125" style="1" customWidth="1"/>
    <col min="3589" max="3589" width="6.42578125" style="1" customWidth="1"/>
    <col min="3590" max="3590" width="11.42578125" style="1" customWidth="1"/>
    <col min="3591" max="3591" width="12" style="1" customWidth="1"/>
    <col min="3592" max="3592" width="5.42578125" style="1" customWidth="1"/>
    <col min="3593" max="3593" width="5.28515625" style="1" customWidth="1"/>
    <col min="3594" max="3594" width="17.5703125" style="1" customWidth="1"/>
    <col min="3595" max="3595" width="24.42578125" style="1" customWidth="1"/>
    <col min="3596" max="3598" width="5" style="1" customWidth="1"/>
    <col min="3599" max="3599" width="13.85546875" style="1" customWidth="1"/>
    <col min="3600" max="3600" width="6" style="1" customWidth="1"/>
    <col min="3601" max="3601" width="9.5703125" style="1" customWidth="1"/>
    <col min="3602" max="3602" width="5.5703125" style="1" customWidth="1"/>
    <col min="3603" max="3603" width="4" style="1" customWidth="1"/>
    <col min="3604" max="3840" width="11.42578125" style="1"/>
    <col min="3841" max="3841" width="11.42578125" style="1" customWidth="1"/>
    <col min="3842" max="3842" width="16.42578125" style="1" customWidth="1"/>
    <col min="3843" max="3844" width="11.42578125" style="1" customWidth="1"/>
    <col min="3845" max="3845" width="6.42578125" style="1" customWidth="1"/>
    <col min="3846" max="3846" width="11.42578125" style="1" customWidth="1"/>
    <col min="3847" max="3847" width="12" style="1" customWidth="1"/>
    <col min="3848" max="3848" width="5.42578125" style="1" customWidth="1"/>
    <col min="3849" max="3849" width="5.28515625" style="1" customWidth="1"/>
    <col min="3850" max="3850" width="17.5703125" style="1" customWidth="1"/>
    <col min="3851" max="3851" width="24.42578125" style="1" customWidth="1"/>
    <col min="3852" max="3854" width="5" style="1" customWidth="1"/>
    <col min="3855" max="3855" width="13.85546875" style="1" customWidth="1"/>
    <col min="3856" max="3856" width="6" style="1" customWidth="1"/>
    <col min="3857" max="3857" width="9.5703125" style="1" customWidth="1"/>
    <col min="3858" max="3858" width="5.5703125" style="1" customWidth="1"/>
    <col min="3859" max="3859" width="4" style="1" customWidth="1"/>
    <col min="3860" max="4096" width="11.42578125" style="1"/>
    <col min="4097" max="4097" width="11.42578125" style="1" customWidth="1"/>
    <col min="4098" max="4098" width="16.42578125" style="1" customWidth="1"/>
    <col min="4099" max="4100" width="11.42578125" style="1" customWidth="1"/>
    <col min="4101" max="4101" width="6.42578125" style="1" customWidth="1"/>
    <col min="4102" max="4102" width="11.42578125" style="1" customWidth="1"/>
    <col min="4103" max="4103" width="12" style="1" customWidth="1"/>
    <col min="4104" max="4104" width="5.42578125" style="1" customWidth="1"/>
    <col min="4105" max="4105" width="5.28515625" style="1" customWidth="1"/>
    <col min="4106" max="4106" width="17.5703125" style="1" customWidth="1"/>
    <col min="4107" max="4107" width="24.42578125" style="1" customWidth="1"/>
    <col min="4108" max="4110" width="5" style="1" customWidth="1"/>
    <col min="4111" max="4111" width="13.85546875" style="1" customWidth="1"/>
    <col min="4112" max="4112" width="6" style="1" customWidth="1"/>
    <col min="4113" max="4113" width="9.5703125" style="1" customWidth="1"/>
    <col min="4114" max="4114" width="5.5703125" style="1" customWidth="1"/>
    <col min="4115" max="4115" width="4" style="1" customWidth="1"/>
    <col min="4116" max="4352" width="11.42578125" style="1"/>
    <col min="4353" max="4353" width="11.42578125" style="1" customWidth="1"/>
    <col min="4354" max="4354" width="16.42578125" style="1" customWidth="1"/>
    <col min="4355" max="4356" width="11.42578125" style="1" customWidth="1"/>
    <col min="4357" max="4357" width="6.42578125" style="1" customWidth="1"/>
    <col min="4358" max="4358" width="11.42578125" style="1" customWidth="1"/>
    <col min="4359" max="4359" width="12" style="1" customWidth="1"/>
    <col min="4360" max="4360" width="5.42578125" style="1" customWidth="1"/>
    <col min="4361" max="4361" width="5.28515625" style="1" customWidth="1"/>
    <col min="4362" max="4362" width="17.5703125" style="1" customWidth="1"/>
    <col min="4363" max="4363" width="24.42578125" style="1" customWidth="1"/>
    <col min="4364" max="4366" width="5" style="1" customWidth="1"/>
    <col min="4367" max="4367" width="13.85546875" style="1" customWidth="1"/>
    <col min="4368" max="4368" width="6" style="1" customWidth="1"/>
    <col min="4369" max="4369" width="9.5703125" style="1" customWidth="1"/>
    <col min="4370" max="4370" width="5.5703125" style="1" customWidth="1"/>
    <col min="4371" max="4371" width="4" style="1" customWidth="1"/>
    <col min="4372" max="4608" width="11.42578125" style="1"/>
    <col min="4609" max="4609" width="11.42578125" style="1" customWidth="1"/>
    <col min="4610" max="4610" width="16.42578125" style="1" customWidth="1"/>
    <col min="4611" max="4612" width="11.42578125" style="1" customWidth="1"/>
    <col min="4613" max="4613" width="6.42578125" style="1" customWidth="1"/>
    <col min="4614" max="4614" width="11.42578125" style="1" customWidth="1"/>
    <col min="4615" max="4615" width="12" style="1" customWidth="1"/>
    <col min="4616" max="4616" width="5.42578125" style="1" customWidth="1"/>
    <col min="4617" max="4617" width="5.28515625" style="1" customWidth="1"/>
    <col min="4618" max="4618" width="17.5703125" style="1" customWidth="1"/>
    <col min="4619" max="4619" width="24.42578125" style="1" customWidth="1"/>
    <col min="4620" max="4622" width="5" style="1" customWidth="1"/>
    <col min="4623" max="4623" width="13.85546875" style="1" customWidth="1"/>
    <col min="4624" max="4624" width="6" style="1" customWidth="1"/>
    <col min="4625" max="4625" width="9.5703125" style="1" customWidth="1"/>
    <col min="4626" max="4626" width="5.5703125" style="1" customWidth="1"/>
    <col min="4627" max="4627" width="4" style="1" customWidth="1"/>
    <col min="4628" max="4864" width="11.42578125" style="1"/>
    <col min="4865" max="4865" width="11.42578125" style="1" customWidth="1"/>
    <col min="4866" max="4866" width="16.42578125" style="1" customWidth="1"/>
    <col min="4867" max="4868" width="11.42578125" style="1" customWidth="1"/>
    <col min="4869" max="4869" width="6.42578125" style="1" customWidth="1"/>
    <col min="4870" max="4870" width="11.42578125" style="1" customWidth="1"/>
    <col min="4871" max="4871" width="12" style="1" customWidth="1"/>
    <col min="4872" max="4872" width="5.42578125" style="1" customWidth="1"/>
    <col min="4873" max="4873" width="5.28515625" style="1" customWidth="1"/>
    <col min="4874" max="4874" width="17.5703125" style="1" customWidth="1"/>
    <col min="4875" max="4875" width="24.42578125" style="1" customWidth="1"/>
    <col min="4876" max="4878" width="5" style="1" customWidth="1"/>
    <col min="4879" max="4879" width="13.85546875" style="1" customWidth="1"/>
    <col min="4880" max="4880" width="6" style="1" customWidth="1"/>
    <col min="4881" max="4881" width="9.5703125" style="1" customWidth="1"/>
    <col min="4882" max="4882" width="5.5703125" style="1" customWidth="1"/>
    <col min="4883" max="4883" width="4" style="1" customWidth="1"/>
    <col min="4884" max="5120" width="11.42578125" style="1"/>
    <col min="5121" max="5121" width="11.42578125" style="1" customWidth="1"/>
    <col min="5122" max="5122" width="16.42578125" style="1" customWidth="1"/>
    <col min="5123" max="5124" width="11.42578125" style="1" customWidth="1"/>
    <col min="5125" max="5125" width="6.42578125" style="1" customWidth="1"/>
    <col min="5126" max="5126" width="11.42578125" style="1" customWidth="1"/>
    <col min="5127" max="5127" width="12" style="1" customWidth="1"/>
    <col min="5128" max="5128" width="5.42578125" style="1" customWidth="1"/>
    <col min="5129" max="5129" width="5.28515625" style="1" customWidth="1"/>
    <col min="5130" max="5130" width="17.5703125" style="1" customWidth="1"/>
    <col min="5131" max="5131" width="24.42578125" style="1" customWidth="1"/>
    <col min="5132" max="5134" width="5" style="1" customWidth="1"/>
    <col min="5135" max="5135" width="13.85546875" style="1" customWidth="1"/>
    <col min="5136" max="5136" width="6" style="1" customWidth="1"/>
    <col min="5137" max="5137" width="9.5703125" style="1" customWidth="1"/>
    <col min="5138" max="5138" width="5.5703125" style="1" customWidth="1"/>
    <col min="5139" max="5139" width="4" style="1" customWidth="1"/>
    <col min="5140" max="5376" width="11.42578125" style="1"/>
    <col min="5377" max="5377" width="11.42578125" style="1" customWidth="1"/>
    <col min="5378" max="5378" width="16.42578125" style="1" customWidth="1"/>
    <col min="5379" max="5380" width="11.42578125" style="1" customWidth="1"/>
    <col min="5381" max="5381" width="6.42578125" style="1" customWidth="1"/>
    <col min="5382" max="5382" width="11.42578125" style="1" customWidth="1"/>
    <col min="5383" max="5383" width="12" style="1" customWidth="1"/>
    <col min="5384" max="5384" width="5.42578125" style="1" customWidth="1"/>
    <col min="5385" max="5385" width="5.28515625" style="1" customWidth="1"/>
    <col min="5386" max="5386" width="17.5703125" style="1" customWidth="1"/>
    <col min="5387" max="5387" width="24.42578125" style="1" customWidth="1"/>
    <col min="5388" max="5390" width="5" style="1" customWidth="1"/>
    <col min="5391" max="5391" width="13.85546875" style="1" customWidth="1"/>
    <col min="5392" max="5392" width="6" style="1" customWidth="1"/>
    <col min="5393" max="5393" width="9.5703125" style="1" customWidth="1"/>
    <col min="5394" max="5394" width="5.5703125" style="1" customWidth="1"/>
    <col min="5395" max="5395" width="4" style="1" customWidth="1"/>
    <col min="5396" max="5632" width="11.42578125" style="1"/>
    <col min="5633" max="5633" width="11.42578125" style="1" customWidth="1"/>
    <col min="5634" max="5634" width="16.42578125" style="1" customWidth="1"/>
    <col min="5635" max="5636" width="11.42578125" style="1" customWidth="1"/>
    <col min="5637" max="5637" width="6.42578125" style="1" customWidth="1"/>
    <col min="5638" max="5638" width="11.42578125" style="1" customWidth="1"/>
    <col min="5639" max="5639" width="12" style="1" customWidth="1"/>
    <col min="5640" max="5640" width="5.42578125" style="1" customWidth="1"/>
    <col min="5641" max="5641" width="5.28515625" style="1" customWidth="1"/>
    <col min="5642" max="5642" width="17.5703125" style="1" customWidth="1"/>
    <col min="5643" max="5643" width="24.42578125" style="1" customWidth="1"/>
    <col min="5644" max="5646" width="5" style="1" customWidth="1"/>
    <col min="5647" max="5647" width="13.85546875" style="1" customWidth="1"/>
    <col min="5648" max="5648" width="6" style="1" customWidth="1"/>
    <col min="5649" max="5649" width="9.5703125" style="1" customWidth="1"/>
    <col min="5650" max="5650" width="5.5703125" style="1" customWidth="1"/>
    <col min="5651" max="5651" width="4" style="1" customWidth="1"/>
    <col min="5652" max="5888" width="11.42578125" style="1"/>
    <col min="5889" max="5889" width="11.42578125" style="1" customWidth="1"/>
    <col min="5890" max="5890" width="16.42578125" style="1" customWidth="1"/>
    <col min="5891" max="5892" width="11.42578125" style="1" customWidth="1"/>
    <col min="5893" max="5893" width="6.42578125" style="1" customWidth="1"/>
    <col min="5894" max="5894" width="11.42578125" style="1" customWidth="1"/>
    <col min="5895" max="5895" width="12" style="1" customWidth="1"/>
    <col min="5896" max="5896" width="5.42578125" style="1" customWidth="1"/>
    <col min="5897" max="5897" width="5.28515625" style="1" customWidth="1"/>
    <col min="5898" max="5898" width="17.5703125" style="1" customWidth="1"/>
    <col min="5899" max="5899" width="24.42578125" style="1" customWidth="1"/>
    <col min="5900" max="5902" width="5" style="1" customWidth="1"/>
    <col min="5903" max="5903" width="13.85546875" style="1" customWidth="1"/>
    <col min="5904" max="5904" width="6" style="1" customWidth="1"/>
    <col min="5905" max="5905" width="9.5703125" style="1" customWidth="1"/>
    <col min="5906" max="5906" width="5.5703125" style="1" customWidth="1"/>
    <col min="5907" max="5907" width="4" style="1" customWidth="1"/>
    <col min="5908" max="6144" width="11.42578125" style="1"/>
    <col min="6145" max="6145" width="11.42578125" style="1" customWidth="1"/>
    <col min="6146" max="6146" width="16.42578125" style="1" customWidth="1"/>
    <col min="6147" max="6148" width="11.42578125" style="1" customWidth="1"/>
    <col min="6149" max="6149" width="6.42578125" style="1" customWidth="1"/>
    <col min="6150" max="6150" width="11.42578125" style="1" customWidth="1"/>
    <col min="6151" max="6151" width="12" style="1" customWidth="1"/>
    <col min="6152" max="6152" width="5.42578125" style="1" customWidth="1"/>
    <col min="6153" max="6153" width="5.28515625" style="1" customWidth="1"/>
    <col min="6154" max="6154" width="17.5703125" style="1" customWidth="1"/>
    <col min="6155" max="6155" width="24.42578125" style="1" customWidth="1"/>
    <col min="6156" max="6158" width="5" style="1" customWidth="1"/>
    <col min="6159" max="6159" width="13.85546875" style="1" customWidth="1"/>
    <col min="6160" max="6160" width="6" style="1" customWidth="1"/>
    <col min="6161" max="6161" width="9.5703125" style="1" customWidth="1"/>
    <col min="6162" max="6162" width="5.5703125" style="1" customWidth="1"/>
    <col min="6163" max="6163" width="4" style="1" customWidth="1"/>
    <col min="6164" max="6400" width="11.42578125" style="1"/>
    <col min="6401" max="6401" width="11.42578125" style="1" customWidth="1"/>
    <col min="6402" max="6402" width="16.42578125" style="1" customWidth="1"/>
    <col min="6403" max="6404" width="11.42578125" style="1" customWidth="1"/>
    <col min="6405" max="6405" width="6.42578125" style="1" customWidth="1"/>
    <col min="6406" max="6406" width="11.42578125" style="1" customWidth="1"/>
    <col min="6407" max="6407" width="12" style="1" customWidth="1"/>
    <col min="6408" max="6408" width="5.42578125" style="1" customWidth="1"/>
    <col min="6409" max="6409" width="5.28515625" style="1" customWidth="1"/>
    <col min="6410" max="6410" width="17.5703125" style="1" customWidth="1"/>
    <col min="6411" max="6411" width="24.42578125" style="1" customWidth="1"/>
    <col min="6412" max="6414" width="5" style="1" customWidth="1"/>
    <col min="6415" max="6415" width="13.85546875" style="1" customWidth="1"/>
    <col min="6416" max="6416" width="6" style="1" customWidth="1"/>
    <col min="6417" max="6417" width="9.5703125" style="1" customWidth="1"/>
    <col min="6418" max="6418" width="5.5703125" style="1" customWidth="1"/>
    <col min="6419" max="6419" width="4" style="1" customWidth="1"/>
    <col min="6420" max="6656" width="11.42578125" style="1"/>
    <col min="6657" max="6657" width="11.42578125" style="1" customWidth="1"/>
    <col min="6658" max="6658" width="16.42578125" style="1" customWidth="1"/>
    <col min="6659" max="6660" width="11.42578125" style="1" customWidth="1"/>
    <col min="6661" max="6661" width="6.42578125" style="1" customWidth="1"/>
    <col min="6662" max="6662" width="11.42578125" style="1" customWidth="1"/>
    <col min="6663" max="6663" width="12" style="1" customWidth="1"/>
    <col min="6664" max="6664" width="5.42578125" style="1" customWidth="1"/>
    <col min="6665" max="6665" width="5.28515625" style="1" customWidth="1"/>
    <col min="6666" max="6666" width="17.5703125" style="1" customWidth="1"/>
    <col min="6667" max="6667" width="24.42578125" style="1" customWidth="1"/>
    <col min="6668" max="6670" width="5" style="1" customWidth="1"/>
    <col min="6671" max="6671" width="13.85546875" style="1" customWidth="1"/>
    <col min="6672" max="6672" width="6" style="1" customWidth="1"/>
    <col min="6673" max="6673" width="9.5703125" style="1" customWidth="1"/>
    <col min="6674" max="6674" width="5.5703125" style="1" customWidth="1"/>
    <col min="6675" max="6675" width="4" style="1" customWidth="1"/>
    <col min="6676" max="6912" width="11.42578125" style="1"/>
    <col min="6913" max="6913" width="11.42578125" style="1" customWidth="1"/>
    <col min="6914" max="6914" width="16.42578125" style="1" customWidth="1"/>
    <col min="6915" max="6916" width="11.42578125" style="1" customWidth="1"/>
    <col min="6917" max="6917" width="6.42578125" style="1" customWidth="1"/>
    <col min="6918" max="6918" width="11.42578125" style="1" customWidth="1"/>
    <col min="6919" max="6919" width="12" style="1" customWidth="1"/>
    <col min="6920" max="6920" width="5.42578125" style="1" customWidth="1"/>
    <col min="6921" max="6921" width="5.28515625" style="1" customWidth="1"/>
    <col min="6922" max="6922" width="17.5703125" style="1" customWidth="1"/>
    <col min="6923" max="6923" width="24.42578125" style="1" customWidth="1"/>
    <col min="6924" max="6926" width="5" style="1" customWidth="1"/>
    <col min="6927" max="6927" width="13.85546875" style="1" customWidth="1"/>
    <col min="6928" max="6928" width="6" style="1" customWidth="1"/>
    <col min="6929" max="6929" width="9.5703125" style="1" customWidth="1"/>
    <col min="6930" max="6930" width="5.5703125" style="1" customWidth="1"/>
    <col min="6931" max="6931" width="4" style="1" customWidth="1"/>
    <col min="6932" max="7168" width="11.42578125" style="1"/>
    <col min="7169" max="7169" width="11.42578125" style="1" customWidth="1"/>
    <col min="7170" max="7170" width="16.42578125" style="1" customWidth="1"/>
    <col min="7171" max="7172" width="11.42578125" style="1" customWidth="1"/>
    <col min="7173" max="7173" width="6.42578125" style="1" customWidth="1"/>
    <col min="7174" max="7174" width="11.42578125" style="1" customWidth="1"/>
    <col min="7175" max="7175" width="12" style="1" customWidth="1"/>
    <col min="7176" max="7176" width="5.42578125" style="1" customWidth="1"/>
    <col min="7177" max="7177" width="5.28515625" style="1" customWidth="1"/>
    <col min="7178" max="7178" width="17.5703125" style="1" customWidth="1"/>
    <col min="7179" max="7179" width="24.42578125" style="1" customWidth="1"/>
    <col min="7180" max="7182" width="5" style="1" customWidth="1"/>
    <col min="7183" max="7183" width="13.85546875" style="1" customWidth="1"/>
    <col min="7184" max="7184" width="6" style="1" customWidth="1"/>
    <col min="7185" max="7185" width="9.5703125" style="1" customWidth="1"/>
    <col min="7186" max="7186" width="5.5703125" style="1" customWidth="1"/>
    <col min="7187" max="7187" width="4" style="1" customWidth="1"/>
    <col min="7188" max="7424" width="11.42578125" style="1"/>
    <col min="7425" max="7425" width="11.42578125" style="1" customWidth="1"/>
    <col min="7426" max="7426" width="16.42578125" style="1" customWidth="1"/>
    <col min="7427" max="7428" width="11.42578125" style="1" customWidth="1"/>
    <col min="7429" max="7429" width="6.42578125" style="1" customWidth="1"/>
    <col min="7430" max="7430" width="11.42578125" style="1" customWidth="1"/>
    <col min="7431" max="7431" width="12" style="1" customWidth="1"/>
    <col min="7432" max="7432" width="5.42578125" style="1" customWidth="1"/>
    <col min="7433" max="7433" width="5.28515625" style="1" customWidth="1"/>
    <col min="7434" max="7434" width="17.5703125" style="1" customWidth="1"/>
    <col min="7435" max="7435" width="24.42578125" style="1" customWidth="1"/>
    <col min="7436" max="7438" width="5" style="1" customWidth="1"/>
    <col min="7439" max="7439" width="13.85546875" style="1" customWidth="1"/>
    <col min="7440" max="7440" width="6" style="1" customWidth="1"/>
    <col min="7441" max="7441" width="9.5703125" style="1" customWidth="1"/>
    <col min="7442" max="7442" width="5.5703125" style="1" customWidth="1"/>
    <col min="7443" max="7443" width="4" style="1" customWidth="1"/>
    <col min="7444" max="7680" width="11.42578125" style="1"/>
    <col min="7681" max="7681" width="11.42578125" style="1" customWidth="1"/>
    <col min="7682" max="7682" width="16.42578125" style="1" customWidth="1"/>
    <col min="7683" max="7684" width="11.42578125" style="1" customWidth="1"/>
    <col min="7685" max="7685" width="6.42578125" style="1" customWidth="1"/>
    <col min="7686" max="7686" width="11.42578125" style="1" customWidth="1"/>
    <col min="7687" max="7687" width="12" style="1" customWidth="1"/>
    <col min="7688" max="7688" width="5.42578125" style="1" customWidth="1"/>
    <col min="7689" max="7689" width="5.28515625" style="1" customWidth="1"/>
    <col min="7690" max="7690" width="17.5703125" style="1" customWidth="1"/>
    <col min="7691" max="7691" width="24.42578125" style="1" customWidth="1"/>
    <col min="7692" max="7694" width="5" style="1" customWidth="1"/>
    <col min="7695" max="7695" width="13.85546875" style="1" customWidth="1"/>
    <col min="7696" max="7696" width="6" style="1" customWidth="1"/>
    <col min="7697" max="7697" width="9.5703125" style="1" customWidth="1"/>
    <col min="7698" max="7698" width="5.5703125" style="1" customWidth="1"/>
    <col min="7699" max="7699" width="4" style="1" customWidth="1"/>
    <col min="7700" max="7936" width="11.42578125" style="1"/>
    <col min="7937" max="7937" width="11.42578125" style="1" customWidth="1"/>
    <col min="7938" max="7938" width="16.42578125" style="1" customWidth="1"/>
    <col min="7939" max="7940" width="11.42578125" style="1" customWidth="1"/>
    <col min="7941" max="7941" width="6.42578125" style="1" customWidth="1"/>
    <col min="7942" max="7942" width="11.42578125" style="1" customWidth="1"/>
    <col min="7943" max="7943" width="12" style="1" customWidth="1"/>
    <col min="7944" max="7944" width="5.42578125" style="1" customWidth="1"/>
    <col min="7945" max="7945" width="5.28515625" style="1" customWidth="1"/>
    <col min="7946" max="7946" width="17.5703125" style="1" customWidth="1"/>
    <col min="7947" max="7947" width="24.42578125" style="1" customWidth="1"/>
    <col min="7948" max="7950" width="5" style="1" customWidth="1"/>
    <col min="7951" max="7951" width="13.85546875" style="1" customWidth="1"/>
    <col min="7952" max="7952" width="6" style="1" customWidth="1"/>
    <col min="7953" max="7953" width="9.5703125" style="1" customWidth="1"/>
    <col min="7954" max="7954" width="5.5703125" style="1" customWidth="1"/>
    <col min="7955" max="7955" width="4" style="1" customWidth="1"/>
    <col min="7956" max="8192" width="11.42578125" style="1"/>
    <col min="8193" max="8193" width="11.42578125" style="1" customWidth="1"/>
    <col min="8194" max="8194" width="16.42578125" style="1" customWidth="1"/>
    <col min="8195" max="8196" width="11.42578125" style="1" customWidth="1"/>
    <col min="8197" max="8197" width="6.42578125" style="1" customWidth="1"/>
    <col min="8198" max="8198" width="11.42578125" style="1" customWidth="1"/>
    <col min="8199" max="8199" width="12" style="1" customWidth="1"/>
    <col min="8200" max="8200" width="5.42578125" style="1" customWidth="1"/>
    <col min="8201" max="8201" width="5.28515625" style="1" customWidth="1"/>
    <col min="8202" max="8202" width="17.5703125" style="1" customWidth="1"/>
    <col min="8203" max="8203" width="24.42578125" style="1" customWidth="1"/>
    <col min="8204" max="8206" width="5" style="1" customWidth="1"/>
    <col min="8207" max="8207" width="13.85546875" style="1" customWidth="1"/>
    <col min="8208" max="8208" width="6" style="1" customWidth="1"/>
    <col min="8209" max="8209" width="9.5703125" style="1" customWidth="1"/>
    <col min="8210" max="8210" width="5.5703125" style="1" customWidth="1"/>
    <col min="8211" max="8211" width="4" style="1" customWidth="1"/>
    <col min="8212" max="8448" width="11.42578125" style="1"/>
    <col min="8449" max="8449" width="11.42578125" style="1" customWidth="1"/>
    <col min="8450" max="8450" width="16.42578125" style="1" customWidth="1"/>
    <col min="8451" max="8452" width="11.42578125" style="1" customWidth="1"/>
    <col min="8453" max="8453" width="6.42578125" style="1" customWidth="1"/>
    <col min="8454" max="8454" width="11.42578125" style="1" customWidth="1"/>
    <col min="8455" max="8455" width="12" style="1" customWidth="1"/>
    <col min="8456" max="8456" width="5.42578125" style="1" customWidth="1"/>
    <col min="8457" max="8457" width="5.28515625" style="1" customWidth="1"/>
    <col min="8458" max="8458" width="17.5703125" style="1" customWidth="1"/>
    <col min="8459" max="8459" width="24.42578125" style="1" customWidth="1"/>
    <col min="8460" max="8462" width="5" style="1" customWidth="1"/>
    <col min="8463" max="8463" width="13.85546875" style="1" customWidth="1"/>
    <col min="8464" max="8464" width="6" style="1" customWidth="1"/>
    <col min="8465" max="8465" width="9.5703125" style="1" customWidth="1"/>
    <col min="8466" max="8466" width="5.5703125" style="1" customWidth="1"/>
    <col min="8467" max="8467" width="4" style="1" customWidth="1"/>
    <col min="8468" max="8704" width="11.42578125" style="1"/>
    <col min="8705" max="8705" width="11.42578125" style="1" customWidth="1"/>
    <col min="8706" max="8706" width="16.42578125" style="1" customWidth="1"/>
    <col min="8707" max="8708" width="11.42578125" style="1" customWidth="1"/>
    <col min="8709" max="8709" width="6.42578125" style="1" customWidth="1"/>
    <col min="8710" max="8710" width="11.42578125" style="1" customWidth="1"/>
    <col min="8711" max="8711" width="12" style="1" customWidth="1"/>
    <col min="8712" max="8712" width="5.42578125" style="1" customWidth="1"/>
    <col min="8713" max="8713" width="5.28515625" style="1" customWidth="1"/>
    <col min="8714" max="8714" width="17.5703125" style="1" customWidth="1"/>
    <col min="8715" max="8715" width="24.42578125" style="1" customWidth="1"/>
    <col min="8716" max="8718" width="5" style="1" customWidth="1"/>
    <col min="8719" max="8719" width="13.85546875" style="1" customWidth="1"/>
    <col min="8720" max="8720" width="6" style="1" customWidth="1"/>
    <col min="8721" max="8721" width="9.5703125" style="1" customWidth="1"/>
    <col min="8722" max="8722" width="5.5703125" style="1" customWidth="1"/>
    <col min="8723" max="8723" width="4" style="1" customWidth="1"/>
    <col min="8724" max="8960" width="11.42578125" style="1"/>
    <col min="8961" max="8961" width="11.42578125" style="1" customWidth="1"/>
    <col min="8962" max="8962" width="16.42578125" style="1" customWidth="1"/>
    <col min="8963" max="8964" width="11.42578125" style="1" customWidth="1"/>
    <col min="8965" max="8965" width="6.42578125" style="1" customWidth="1"/>
    <col min="8966" max="8966" width="11.42578125" style="1" customWidth="1"/>
    <col min="8967" max="8967" width="12" style="1" customWidth="1"/>
    <col min="8968" max="8968" width="5.42578125" style="1" customWidth="1"/>
    <col min="8969" max="8969" width="5.28515625" style="1" customWidth="1"/>
    <col min="8970" max="8970" width="17.5703125" style="1" customWidth="1"/>
    <col min="8971" max="8971" width="24.42578125" style="1" customWidth="1"/>
    <col min="8972" max="8974" width="5" style="1" customWidth="1"/>
    <col min="8975" max="8975" width="13.85546875" style="1" customWidth="1"/>
    <col min="8976" max="8976" width="6" style="1" customWidth="1"/>
    <col min="8977" max="8977" width="9.5703125" style="1" customWidth="1"/>
    <col min="8978" max="8978" width="5.5703125" style="1" customWidth="1"/>
    <col min="8979" max="8979" width="4" style="1" customWidth="1"/>
    <col min="8980" max="9216" width="11.42578125" style="1"/>
    <col min="9217" max="9217" width="11.42578125" style="1" customWidth="1"/>
    <col min="9218" max="9218" width="16.42578125" style="1" customWidth="1"/>
    <col min="9219" max="9220" width="11.42578125" style="1" customWidth="1"/>
    <col min="9221" max="9221" width="6.42578125" style="1" customWidth="1"/>
    <col min="9222" max="9222" width="11.42578125" style="1" customWidth="1"/>
    <col min="9223" max="9223" width="12" style="1" customWidth="1"/>
    <col min="9224" max="9224" width="5.42578125" style="1" customWidth="1"/>
    <col min="9225" max="9225" width="5.28515625" style="1" customWidth="1"/>
    <col min="9226" max="9226" width="17.5703125" style="1" customWidth="1"/>
    <col min="9227" max="9227" width="24.42578125" style="1" customWidth="1"/>
    <col min="9228" max="9230" width="5" style="1" customWidth="1"/>
    <col min="9231" max="9231" width="13.85546875" style="1" customWidth="1"/>
    <col min="9232" max="9232" width="6" style="1" customWidth="1"/>
    <col min="9233" max="9233" width="9.5703125" style="1" customWidth="1"/>
    <col min="9234" max="9234" width="5.5703125" style="1" customWidth="1"/>
    <col min="9235" max="9235" width="4" style="1" customWidth="1"/>
    <col min="9236" max="9472" width="11.42578125" style="1"/>
    <col min="9473" max="9473" width="11.42578125" style="1" customWidth="1"/>
    <col min="9474" max="9474" width="16.42578125" style="1" customWidth="1"/>
    <col min="9475" max="9476" width="11.42578125" style="1" customWidth="1"/>
    <col min="9477" max="9477" width="6.42578125" style="1" customWidth="1"/>
    <col min="9478" max="9478" width="11.42578125" style="1" customWidth="1"/>
    <col min="9479" max="9479" width="12" style="1" customWidth="1"/>
    <col min="9480" max="9480" width="5.42578125" style="1" customWidth="1"/>
    <col min="9481" max="9481" width="5.28515625" style="1" customWidth="1"/>
    <col min="9482" max="9482" width="17.5703125" style="1" customWidth="1"/>
    <col min="9483" max="9483" width="24.42578125" style="1" customWidth="1"/>
    <col min="9484" max="9486" width="5" style="1" customWidth="1"/>
    <col min="9487" max="9487" width="13.85546875" style="1" customWidth="1"/>
    <col min="9488" max="9488" width="6" style="1" customWidth="1"/>
    <col min="9489" max="9489" width="9.5703125" style="1" customWidth="1"/>
    <col min="9490" max="9490" width="5.5703125" style="1" customWidth="1"/>
    <col min="9491" max="9491" width="4" style="1" customWidth="1"/>
    <col min="9492" max="9728" width="11.42578125" style="1"/>
    <col min="9729" max="9729" width="11.42578125" style="1" customWidth="1"/>
    <col min="9730" max="9730" width="16.42578125" style="1" customWidth="1"/>
    <col min="9731" max="9732" width="11.42578125" style="1" customWidth="1"/>
    <col min="9733" max="9733" width="6.42578125" style="1" customWidth="1"/>
    <col min="9734" max="9734" width="11.42578125" style="1" customWidth="1"/>
    <col min="9735" max="9735" width="12" style="1" customWidth="1"/>
    <col min="9736" max="9736" width="5.42578125" style="1" customWidth="1"/>
    <col min="9737" max="9737" width="5.28515625" style="1" customWidth="1"/>
    <col min="9738" max="9738" width="17.5703125" style="1" customWidth="1"/>
    <col min="9739" max="9739" width="24.42578125" style="1" customWidth="1"/>
    <col min="9740" max="9742" width="5" style="1" customWidth="1"/>
    <col min="9743" max="9743" width="13.85546875" style="1" customWidth="1"/>
    <col min="9744" max="9744" width="6" style="1" customWidth="1"/>
    <col min="9745" max="9745" width="9.5703125" style="1" customWidth="1"/>
    <col min="9746" max="9746" width="5.5703125" style="1" customWidth="1"/>
    <col min="9747" max="9747" width="4" style="1" customWidth="1"/>
    <col min="9748" max="9984" width="11.42578125" style="1"/>
    <col min="9985" max="9985" width="11.42578125" style="1" customWidth="1"/>
    <col min="9986" max="9986" width="16.42578125" style="1" customWidth="1"/>
    <col min="9987" max="9988" width="11.42578125" style="1" customWidth="1"/>
    <col min="9989" max="9989" width="6.42578125" style="1" customWidth="1"/>
    <col min="9990" max="9990" width="11.42578125" style="1" customWidth="1"/>
    <col min="9991" max="9991" width="12" style="1" customWidth="1"/>
    <col min="9992" max="9992" width="5.42578125" style="1" customWidth="1"/>
    <col min="9993" max="9993" width="5.28515625" style="1" customWidth="1"/>
    <col min="9994" max="9994" width="17.5703125" style="1" customWidth="1"/>
    <col min="9995" max="9995" width="24.42578125" style="1" customWidth="1"/>
    <col min="9996" max="9998" width="5" style="1" customWidth="1"/>
    <col min="9999" max="9999" width="13.85546875" style="1" customWidth="1"/>
    <col min="10000" max="10000" width="6" style="1" customWidth="1"/>
    <col min="10001" max="10001" width="9.5703125" style="1" customWidth="1"/>
    <col min="10002" max="10002" width="5.5703125" style="1" customWidth="1"/>
    <col min="10003" max="10003" width="4" style="1" customWidth="1"/>
    <col min="10004" max="10240" width="11.42578125" style="1"/>
    <col min="10241" max="10241" width="11.42578125" style="1" customWidth="1"/>
    <col min="10242" max="10242" width="16.42578125" style="1" customWidth="1"/>
    <col min="10243" max="10244" width="11.42578125" style="1" customWidth="1"/>
    <col min="10245" max="10245" width="6.42578125" style="1" customWidth="1"/>
    <col min="10246" max="10246" width="11.42578125" style="1" customWidth="1"/>
    <col min="10247" max="10247" width="12" style="1" customWidth="1"/>
    <col min="10248" max="10248" width="5.42578125" style="1" customWidth="1"/>
    <col min="10249" max="10249" width="5.28515625" style="1" customWidth="1"/>
    <col min="10250" max="10250" width="17.5703125" style="1" customWidth="1"/>
    <col min="10251" max="10251" width="24.42578125" style="1" customWidth="1"/>
    <col min="10252" max="10254" width="5" style="1" customWidth="1"/>
    <col min="10255" max="10255" width="13.85546875" style="1" customWidth="1"/>
    <col min="10256" max="10256" width="6" style="1" customWidth="1"/>
    <col min="10257" max="10257" width="9.5703125" style="1" customWidth="1"/>
    <col min="10258" max="10258" width="5.5703125" style="1" customWidth="1"/>
    <col min="10259" max="10259" width="4" style="1" customWidth="1"/>
    <col min="10260" max="10496" width="11.42578125" style="1"/>
    <col min="10497" max="10497" width="11.42578125" style="1" customWidth="1"/>
    <col min="10498" max="10498" width="16.42578125" style="1" customWidth="1"/>
    <col min="10499" max="10500" width="11.42578125" style="1" customWidth="1"/>
    <col min="10501" max="10501" width="6.42578125" style="1" customWidth="1"/>
    <col min="10502" max="10502" width="11.42578125" style="1" customWidth="1"/>
    <col min="10503" max="10503" width="12" style="1" customWidth="1"/>
    <col min="10504" max="10504" width="5.42578125" style="1" customWidth="1"/>
    <col min="10505" max="10505" width="5.28515625" style="1" customWidth="1"/>
    <col min="10506" max="10506" width="17.5703125" style="1" customWidth="1"/>
    <col min="10507" max="10507" width="24.42578125" style="1" customWidth="1"/>
    <col min="10508" max="10510" width="5" style="1" customWidth="1"/>
    <col min="10511" max="10511" width="13.85546875" style="1" customWidth="1"/>
    <col min="10512" max="10512" width="6" style="1" customWidth="1"/>
    <col min="10513" max="10513" width="9.5703125" style="1" customWidth="1"/>
    <col min="10514" max="10514" width="5.5703125" style="1" customWidth="1"/>
    <col min="10515" max="10515" width="4" style="1" customWidth="1"/>
    <col min="10516" max="10752" width="11.42578125" style="1"/>
    <col min="10753" max="10753" width="11.42578125" style="1" customWidth="1"/>
    <col min="10754" max="10754" width="16.42578125" style="1" customWidth="1"/>
    <col min="10755" max="10756" width="11.42578125" style="1" customWidth="1"/>
    <col min="10757" max="10757" width="6.42578125" style="1" customWidth="1"/>
    <col min="10758" max="10758" width="11.42578125" style="1" customWidth="1"/>
    <col min="10759" max="10759" width="12" style="1" customWidth="1"/>
    <col min="10760" max="10760" width="5.42578125" style="1" customWidth="1"/>
    <col min="10761" max="10761" width="5.28515625" style="1" customWidth="1"/>
    <col min="10762" max="10762" width="17.5703125" style="1" customWidth="1"/>
    <col min="10763" max="10763" width="24.42578125" style="1" customWidth="1"/>
    <col min="10764" max="10766" width="5" style="1" customWidth="1"/>
    <col min="10767" max="10767" width="13.85546875" style="1" customWidth="1"/>
    <col min="10768" max="10768" width="6" style="1" customWidth="1"/>
    <col min="10769" max="10769" width="9.5703125" style="1" customWidth="1"/>
    <col min="10770" max="10770" width="5.5703125" style="1" customWidth="1"/>
    <col min="10771" max="10771" width="4" style="1" customWidth="1"/>
    <col min="10772" max="11008" width="11.42578125" style="1"/>
    <col min="11009" max="11009" width="11.42578125" style="1" customWidth="1"/>
    <col min="11010" max="11010" width="16.42578125" style="1" customWidth="1"/>
    <col min="11011" max="11012" width="11.42578125" style="1" customWidth="1"/>
    <col min="11013" max="11013" width="6.42578125" style="1" customWidth="1"/>
    <col min="11014" max="11014" width="11.42578125" style="1" customWidth="1"/>
    <col min="11015" max="11015" width="12" style="1" customWidth="1"/>
    <col min="11016" max="11016" width="5.42578125" style="1" customWidth="1"/>
    <col min="11017" max="11017" width="5.28515625" style="1" customWidth="1"/>
    <col min="11018" max="11018" width="17.5703125" style="1" customWidth="1"/>
    <col min="11019" max="11019" width="24.42578125" style="1" customWidth="1"/>
    <col min="11020" max="11022" width="5" style="1" customWidth="1"/>
    <col min="11023" max="11023" width="13.85546875" style="1" customWidth="1"/>
    <col min="11024" max="11024" width="6" style="1" customWidth="1"/>
    <col min="11025" max="11025" width="9.5703125" style="1" customWidth="1"/>
    <col min="11026" max="11026" width="5.5703125" style="1" customWidth="1"/>
    <col min="11027" max="11027" width="4" style="1" customWidth="1"/>
    <col min="11028" max="11264" width="11.42578125" style="1"/>
    <col min="11265" max="11265" width="11.42578125" style="1" customWidth="1"/>
    <col min="11266" max="11266" width="16.42578125" style="1" customWidth="1"/>
    <col min="11267" max="11268" width="11.42578125" style="1" customWidth="1"/>
    <col min="11269" max="11269" width="6.42578125" style="1" customWidth="1"/>
    <col min="11270" max="11270" width="11.42578125" style="1" customWidth="1"/>
    <col min="11271" max="11271" width="12" style="1" customWidth="1"/>
    <col min="11272" max="11272" width="5.42578125" style="1" customWidth="1"/>
    <col min="11273" max="11273" width="5.28515625" style="1" customWidth="1"/>
    <col min="11274" max="11274" width="17.5703125" style="1" customWidth="1"/>
    <col min="11275" max="11275" width="24.42578125" style="1" customWidth="1"/>
    <col min="11276" max="11278" width="5" style="1" customWidth="1"/>
    <col min="11279" max="11279" width="13.85546875" style="1" customWidth="1"/>
    <col min="11280" max="11280" width="6" style="1" customWidth="1"/>
    <col min="11281" max="11281" width="9.5703125" style="1" customWidth="1"/>
    <col min="11282" max="11282" width="5.5703125" style="1" customWidth="1"/>
    <col min="11283" max="11283" width="4" style="1" customWidth="1"/>
    <col min="11284" max="11520" width="11.42578125" style="1"/>
    <col min="11521" max="11521" width="11.42578125" style="1" customWidth="1"/>
    <col min="11522" max="11522" width="16.42578125" style="1" customWidth="1"/>
    <col min="11523" max="11524" width="11.42578125" style="1" customWidth="1"/>
    <col min="11525" max="11525" width="6.42578125" style="1" customWidth="1"/>
    <col min="11526" max="11526" width="11.42578125" style="1" customWidth="1"/>
    <col min="11527" max="11527" width="12" style="1" customWidth="1"/>
    <col min="11528" max="11528" width="5.42578125" style="1" customWidth="1"/>
    <col min="11529" max="11529" width="5.28515625" style="1" customWidth="1"/>
    <col min="11530" max="11530" width="17.5703125" style="1" customWidth="1"/>
    <col min="11531" max="11531" width="24.42578125" style="1" customWidth="1"/>
    <col min="11532" max="11534" width="5" style="1" customWidth="1"/>
    <col min="11535" max="11535" width="13.85546875" style="1" customWidth="1"/>
    <col min="11536" max="11536" width="6" style="1" customWidth="1"/>
    <col min="11537" max="11537" width="9.5703125" style="1" customWidth="1"/>
    <col min="11538" max="11538" width="5.5703125" style="1" customWidth="1"/>
    <col min="11539" max="11539" width="4" style="1" customWidth="1"/>
    <col min="11540" max="11776" width="11.42578125" style="1"/>
    <col min="11777" max="11777" width="11.42578125" style="1" customWidth="1"/>
    <col min="11778" max="11778" width="16.42578125" style="1" customWidth="1"/>
    <col min="11779" max="11780" width="11.42578125" style="1" customWidth="1"/>
    <col min="11781" max="11781" width="6.42578125" style="1" customWidth="1"/>
    <col min="11782" max="11782" width="11.42578125" style="1" customWidth="1"/>
    <col min="11783" max="11783" width="12" style="1" customWidth="1"/>
    <col min="11784" max="11784" width="5.42578125" style="1" customWidth="1"/>
    <col min="11785" max="11785" width="5.28515625" style="1" customWidth="1"/>
    <col min="11786" max="11786" width="17.5703125" style="1" customWidth="1"/>
    <col min="11787" max="11787" width="24.42578125" style="1" customWidth="1"/>
    <col min="11788" max="11790" width="5" style="1" customWidth="1"/>
    <col min="11791" max="11791" width="13.85546875" style="1" customWidth="1"/>
    <col min="11792" max="11792" width="6" style="1" customWidth="1"/>
    <col min="11793" max="11793" width="9.5703125" style="1" customWidth="1"/>
    <col min="11794" max="11794" width="5.5703125" style="1" customWidth="1"/>
    <col min="11795" max="11795" width="4" style="1" customWidth="1"/>
    <col min="11796" max="12032" width="11.42578125" style="1"/>
    <col min="12033" max="12033" width="11.42578125" style="1" customWidth="1"/>
    <col min="12034" max="12034" width="16.42578125" style="1" customWidth="1"/>
    <col min="12035" max="12036" width="11.42578125" style="1" customWidth="1"/>
    <col min="12037" max="12037" width="6.42578125" style="1" customWidth="1"/>
    <col min="12038" max="12038" width="11.42578125" style="1" customWidth="1"/>
    <col min="12039" max="12039" width="12" style="1" customWidth="1"/>
    <col min="12040" max="12040" width="5.42578125" style="1" customWidth="1"/>
    <col min="12041" max="12041" width="5.28515625" style="1" customWidth="1"/>
    <col min="12042" max="12042" width="17.5703125" style="1" customWidth="1"/>
    <col min="12043" max="12043" width="24.42578125" style="1" customWidth="1"/>
    <col min="12044" max="12046" width="5" style="1" customWidth="1"/>
    <col min="12047" max="12047" width="13.85546875" style="1" customWidth="1"/>
    <col min="12048" max="12048" width="6" style="1" customWidth="1"/>
    <col min="12049" max="12049" width="9.5703125" style="1" customWidth="1"/>
    <col min="12050" max="12050" width="5.5703125" style="1" customWidth="1"/>
    <col min="12051" max="12051" width="4" style="1" customWidth="1"/>
    <col min="12052" max="12288" width="11.42578125" style="1"/>
    <col min="12289" max="12289" width="11.42578125" style="1" customWidth="1"/>
    <col min="12290" max="12290" width="16.42578125" style="1" customWidth="1"/>
    <col min="12291" max="12292" width="11.42578125" style="1" customWidth="1"/>
    <col min="12293" max="12293" width="6.42578125" style="1" customWidth="1"/>
    <col min="12294" max="12294" width="11.42578125" style="1" customWidth="1"/>
    <col min="12295" max="12295" width="12" style="1" customWidth="1"/>
    <col min="12296" max="12296" width="5.42578125" style="1" customWidth="1"/>
    <col min="12297" max="12297" width="5.28515625" style="1" customWidth="1"/>
    <col min="12298" max="12298" width="17.5703125" style="1" customWidth="1"/>
    <col min="12299" max="12299" width="24.42578125" style="1" customWidth="1"/>
    <col min="12300" max="12302" width="5" style="1" customWidth="1"/>
    <col min="12303" max="12303" width="13.85546875" style="1" customWidth="1"/>
    <col min="12304" max="12304" width="6" style="1" customWidth="1"/>
    <col min="12305" max="12305" width="9.5703125" style="1" customWidth="1"/>
    <col min="12306" max="12306" width="5.5703125" style="1" customWidth="1"/>
    <col min="12307" max="12307" width="4" style="1" customWidth="1"/>
    <col min="12308" max="12544" width="11.42578125" style="1"/>
    <col min="12545" max="12545" width="11.42578125" style="1" customWidth="1"/>
    <col min="12546" max="12546" width="16.42578125" style="1" customWidth="1"/>
    <col min="12547" max="12548" width="11.42578125" style="1" customWidth="1"/>
    <col min="12549" max="12549" width="6.42578125" style="1" customWidth="1"/>
    <col min="12550" max="12550" width="11.42578125" style="1" customWidth="1"/>
    <col min="12551" max="12551" width="12" style="1" customWidth="1"/>
    <col min="12552" max="12552" width="5.42578125" style="1" customWidth="1"/>
    <col min="12553" max="12553" width="5.28515625" style="1" customWidth="1"/>
    <col min="12554" max="12554" width="17.5703125" style="1" customWidth="1"/>
    <col min="12555" max="12555" width="24.42578125" style="1" customWidth="1"/>
    <col min="12556" max="12558" width="5" style="1" customWidth="1"/>
    <col min="12559" max="12559" width="13.85546875" style="1" customWidth="1"/>
    <col min="12560" max="12560" width="6" style="1" customWidth="1"/>
    <col min="12561" max="12561" width="9.5703125" style="1" customWidth="1"/>
    <col min="12562" max="12562" width="5.5703125" style="1" customWidth="1"/>
    <col min="12563" max="12563" width="4" style="1" customWidth="1"/>
    <col min="12564" max="12800" width="11.42578125" style="1"/>
    <col min="12801" max="12801" width="11.42578125" style="1" customWidth="1"/>
    <col min="12802" max="12802" width="16.42578125" style="1" customWidth="1"/>
    <col min="12803" max="12804" width="11.42578125" style="1" customWidth="1"/>
    <col min="12805" max="12805" width="6.42578125" style="1" customWidth="1"/>
    <col min="12806" max="12806" width="11.42578125" style="1" customWidth="1"/>
    <col min="12807" max="12807" width="12" style="1" customWidth="1"/>
    <col min="12808" max="12808" width="5.42578125" style="1" customWidth="1"/>
    <col min="12809" max="12809" width="5.28515625" style="1" customWidth="1"/>
    <col min="12810" max="12810" width="17.5703125" style="1" customWidth="1"/>
    <col min="12811" max="12811" width="24.42578125" style="1" customWidth="1"/>
    <col min="12812" max="12814" width="5" style="1" customWidth="1"/>
    <col min="12815" max="12815" width="13.85546875" style="1" customWidth="1"/>
    <col min="12816" max="12816" width="6" style="1" customWidth="1"/>
    <col min="12817" max="12817" width="9.5703125" style="1" customWidth="1"/>
    <col min="12818" max="12818" width="5.5703125" style="1" customWidth="1"/>
    <col min="12819" max="12819" width="4" style="1" customWidth="1"/>
    <col min="12820" max="13056" width="11.42578125" style="1"/>
    <col min="13057" max="13057" width="11.42578125" style="1" customWidth="1"/>
    <col min="13058" max="13058" width="16.42578125" style="1" customWidth="1"/>
    <col min="13059" max="13060" width="11.42578125" style="1" customWidth="1"/>
    <col min="13061" max="13061" width="6.42578125" style="1" customWidth="1"/>
    <col min="13062" max="13062" width="11.42578125" style="1" customWidth="1"/>
    <col min="13063" max="13063" width="12" style="1" customWidth="1"/>
    <col min="13064" max="13064" width="5.42578125" style="1" customWidth="1"/>
    <col min="13065" max="13065" width="5.28515625" style="1" customWidth="1"/>
    <col min="13066" max="13066" width="17.5703125" style="1" customWidth="1"/>
    <col min="13067" max="13067" width="24.42578125" style="1" customWidth="1"/>
    <col min="13068" max="13070" width="5" style="1" customWidth="1"/>
    <col min="13071" max="13071" width="13.85546875" style="1" customWidth="1"/>
    <col min="13072" max="13072" width="6" style="1" customWidth="1"/>
    <col min="13073" max="13073" width="9.5703125" style="1" customWidth="1"/>
    <col min="13074" max="13074" width="5.5703125" style="1" customWidth="1"/>
    <col min="13075" max="13075" width="4" style="1" customWidth="1"/>
    <col min="13076" max="13312" width="11.42578125" style="1"/>
    <col min="13313" max="13313" width="11.42578125" style="1" customWidth="1"/>
    <col min="13314" max="13314" width="16.42578125" style="1" customWidth="1"/>
    <col min="13315" max="13316" width="11.42578125" style="1" customWidth="1"/>
    <col min="13317" max="13317" width="6.42578125" style="1" customWidth="1"/>
    <col min="13318" max="13318" width="11.42578125" style="1" customWidth="1"/>
    <col min="13319" max="13319" width="12" style="1" customWidth="1"/>
    <col min="13320" max="13320" width="5.42578125" style="1" customWidth="1"/>
    <col min="13321" max="13321" width="5.28515625" style="1" customWidth="1"/>
    <col min="13322" max="13322" width="17.5703125" style="1" customWidth="1"/>
    <col min="13323" max="13323" width="24.42578125" style="1" customWidth="1"/>
    <col min="13324" max="13326" width="5" style="1" customWidth="1"/>
    <col min="13327" max="13327" width="13.85546875" style="1" customWidth="1"/>
    <col min="13328" max="13328" width="6" style="1" customWidth="1"/>
    <col min="13329" max="13329" width="9.5703125" style="1" customWidth="1"/>
    <col min="13330" max="13330" width="5.5703125" style="1" customWidth="1"/>
    <col min="13331" max="13331" width="4" style="1" customWidth="1"/>
    <col min="13332" max="13568" width="11.42578125" style="1"/>
    <col min="13569" max="13569" width="11.42578125" style="1" customWidth="1"/>
    <col min="13570" max="13570" width="16.42578125" style="1" customWidth="1"/>
    <col min="13571" max="13572" width="11.42578125" style="1" customWidth="1"/>
    <col min="13573" max="13573" width="6.42578125" style="1" customWidth="1"/>
    <col min="13574" max="13574" width="11.42578125" style="1" customWidth="1"/>
    <col min="13575" max="13575" width="12" style="1" customWidth="1"/>
    <col min="13576" max="13576" width="5.42578125" style="1" customWidth="1"/>
    <col min="13577" max="13577" width="5.28515625" style="1" customWidth="1"/>
    <col min="13578" max="13578" width="17.5703125" style="1" customWidth="1"/>
    <col min="13579" max="13579" width="24.42578125" style="1" customWidth="1"/>
    <col min="13580" max="13582" width="5" style="1" customWidth="1"/>
    <col min="13583" max="13583" width="13.85546875" style="1" customWidth="1"/>
    <col min="13584" max="13584" width="6" style="1" customWidth="1"/>
    <col min="13585" max="13585" width="9.5703125" style="1" customWidth="1"/>
    <col min="13586" max="13586" width="5.5703125" style="1" customWidth="1"/>
    <col min="13587" max="13587" width="4" style="1" customWidth="1"/>
    <col min="13588" max="13824" width="11.42578125" style="1"/>
    <col min="13825" max="13825" width="11.42578125" style="1" customWidth="1"/>
    <col min="13826" max="13826" width="16.42578125" style="1" customWidth="1"/>
    <col min="13827" max="13828" width="11.42578125" style="1" customWidth="1"/>
    <col min="13829" max="13829" width="6.42578125" style="1" customWidth="1"/>
    <col min="13830" max="13830" width="11.42578125" style="1" customWidth="1"/>
    <col min="13831" max="13831" width="12" style="1" customWidth="1"/>
    <col min="13832" max="13832" width="5.42578125" style="1" customWidth="1"/>
    <col min="13833" max="13833" width="5.28515625" style="1" customWidth="1"/>
    <col min="13834" max="13834" width="17.5703125" style="1" customWidth="1"/>
    <col min="13835" max="13835" width="24.42578125" style="1" customWidth="1"/>
    <col min="13836" max="13838" width="5" style="1" customWidth="1"/>
    <col min="13839" max="13839" width="13.85546875" style="1" customWidth="1"/>
    <col min="13840" max="13840" width="6" style="1" customWidth="1"/>
    <col min="13841" max="13841" width="9.5703125" style="1" customWidth="1"/>
    <col min="13842" max="13842" width="5.5703125" style="1" customWidth="1"/>
    <col min="13843" max="13843" width="4" style="1" customWidth="1"/>
    <col min="13844" max="14080" width="11.42578125" style="1"/>
    <col min="14081" max="14081" width="11.42578125" style="1" customWidth="1"/>
    <col min="14082" max="14082" width="16.42578125" style="1" customWidth="1"/>
    <col min="14083" max="14084" width="11.42578125" style="1" customWidth="1"/>
    <col min="14085" max="14085" width="6.42578125" style="1" customWidth="1"/>
    <col min="14086" max="14086" width="11.42578125" style="1" customWidth="1"/>
    <col min="14087" max="14087" width="12" style="1" customWidth="1"/>
    <col min="14088" max="14088" width="5.42578125" style="1" customWidth="1"/>
    <col min="14089" max="14089" width="5.28515625" style="1" customWidth="1"/>
    <col min="14090" max="14090" width="17.5703125" style="1" customWidth="1"/>
    <col min="14091" max="14091" width="24.42578125" style="1" customWidth="1"/>
    <col min="14092" max="14094" width="5" style="1" customWidth="1"/>
    <col min="14095" max="14095" width="13.85546875" style="1" customWidth="1"/>
    <col min="14096" max="14096" width="6" style="1" customWidth="1"/>
    <col min="14097" max="14097" width="9.5703125" style="1" customWidth="1"/>
    <col min="14098" max="14098" width="5.5703125" style="1" customWidth="1"/>
    <col min="14099" max="14099" width="4" style="1" customWidth="1"/>
    <col min="14100" max="14336" width="11.42578125" style="1"/>
    <col min="14337" max="14337" width="11.42578125" style="1" customWidth="1"/>
    <col min="14338" max="14338" width="16.42578125" style="1" customWidth="1"/>
    <col min="14339" max="14340" width="11.42578125" style="1" customWidth="1"/>
    <col min="14341" max="14341" width="6.42578125" style="1" customWidth="1"/>
    <col min="14342" max="14342" width="11.42578125" style="1" customWidth="1"/>
    <col min="14343" max="14343" width="12" style="1" customWidth="1"/>
    <col min="14344" max="14344" width="5.42578125" style="1" customWidth="1"/>
    <col min="14345" max="14345" width="5.28515625" style="1" customWidth="1"/>
    <col min="14346" max="14346" width="17.5703125" style="1" customWidth="1"/>
    <col min="14347" max="14347" width="24.42578125" style="1" customWidth="1"/>
    <col min="14348" max="14350" width="5" style="1" customWidth="1"/>
    <col min="14351" max="14351" width="13.85546875" style="1" customWidth="1"/>
    <col min="14352" max="14352" width="6" style="1" customWidth="1"/>
    <col min="14353" max="14353" width="9.5703125" style="1" customWidth="1"/>
    <col min="14354" max="14354" width="5.5703125" style="1" customWidth="1"/>
    <col min="14355" max="14355" width="4" style="1" customWidth="1"/>
    <col min="14356" max="14592" width="11.42578125" style="1"/>
    <col min="14593" max="14593" width="11.42578125" style="1" customWidth="1"/>
    <col min="14594" max="14594" width="16.42578125" style="1" customWidth="1"/>
    <col min="14595" max="14596" width="11.42578125" style="1" customWidth="1"/>
    <col min="14597" max="14597" width="6.42578125" style="1" customWidth="1"/>
    <col min="14598" max="14598" width="11.42578125" style="1" customWidth="1"/>
    <col min="14599" max="14599" width="12" style="1" customWidth="1"/>
    <col min="14600" max="14600" width="5.42578125" style="1" customWidth="1"/>
    <col min="14601" max="14601" width="5.28515625" style="1" customWidth="1"/>
    <col min="14602" max="14602" width="17.5703125" style="1" customWidth="1"/>
    <col min="14603" max="14603" width="24.42578125" style="1" customWidth="1"/>
    <col min="14604" max="14606" width="5" style="1" customWidth="1"/>
    <col min="14607" max="14607" width="13.85546875" style="1" customWidth="1"/>
    <col min="14608" max="14608" width="6" style="1" customWidth="1"/>
    <col min="14609" max="14609" width="9.5703125" style="1" customWidth="1"/>
    <col min="14610" max="14610" width="5.5703125" style="1" customWidth="1"/>
    <col min="14611" max="14611" width="4" style="1" customWidth="1"/>
    <col min="14612" max="14848" width="11.42578125" style="1"/>
    <col min="14849" max="14849" width="11.42578125" style="1" customWidth="1"/>
    <col min="14850" max="14850" width="16.42578125" style="1" customWidth="1"/>
    <col min="14851" max="14852" width="11.42578125" style="1" customWidth="1"/>
    <col min="14853" max="14853" width="6.42578125" style="1" customWidth="1"/>
    <col min="14854" max="14854" width="11.42578125" style="1" customWidth="1"/>
    <col min="14855" max="14855" width="12" style="1" customWidth="1"/>
    <col min="14856" max="14856" width="5.42578125" style="1" customWidth="1"/>
    <col min="14857" max="14857" width="5.28515625" style="1" customWidth="1"/>
    <col min="14858" max="14858" width="17.5703125" style="1" customWidth="1"/>
    <col min="14859" max="14859" width="24.42578125" style="1" customWidth="1"/>
    <col min="14860" max="14862" width="5" style="1" customWidth="1"/>
    <col min="14863" max="14863" width="13.85546875" style="1" customWidth="1"/>
    <col min="14864" max="14864" width="6" style="1" customWidth="1"/>
    <col min="14865" max="14865" width="9.5703125" style="1" customWidth="1"/>
    <col min="14866" max="14866" width="5.5703125" style="1" customWidth="1"/>
    <col min="14867" max="14867" width="4" style="1" customWidth="1"/>
    <col min="14868" max="15104" width="11.42578125" style="1"/>
    <col min="15105" max="15105" width="11.42578125" style="1" customWidth="1"/>
    <col min="15106" max="15106" width="16.42578125" style="1" customWidth="1"/>
    <col min="15107" max="15108" width="11.42578125" style="1" customWidth="1"/>
    <col min="15109" max="15109" width="6.42578125" style="1" customWidth="1"/>
    <col min="15110" max="15110" width="11.42578125" style="1" customWidth="1"/>
    <col min="15111" max="15111" width="12" style="1" customWidth="1"/>
    <col min="15112" max="15112" width="5.42578125" style="1" customWidth="1"/>
    <col min="15113" max="15113" width="5.28515625" style="1" customWidth="1"/>
    <col min="15114" max="15114" width="17.5703125" style="1" customWidth="1"/>
    <col min="15115" max="15115" width="24.42578125" style="1" customWidth="1"/>
    <col min="15116" max="15118" width="5" style="1" customWidth="1"/>
    <col min="15119" max="15119" width="13.85546875" style="1" customWidth="1"/>
    <col min="15120" max="15120" width="6" style="1" customWidth="1"/>
    <col min="15121" max="15121" width="9.5703125" style="1" customWidth="1"/>
    <col min="15122" max="15122" width="5.5703125" style="1" customWidth="1"/>
    <col min="15123" max="15123" width="4" style="1" customWidth="1"/>
    <col min="15124" max="15360" width="11.42578125" style="1"/>
    <col min="15361" max="15361" width="11.42578125" style="1" customWidth="1"/>
    <col min="15362" max="15362" width="16.42578125" style="1" customWidth="1"/>
    <col min="15363" max="15364" width="11.42578125" style="1" customWidth="1"/>
    <col min="15365" max="15365" width="6.42578125" style="1" customWidth="1"/>
    <col min="15366" max="15366" width="11.42578125" style="1" customWidth="1"/>
    <col min="15367" max="15367" width="12" style="1" customWidth="1"/>
    <col min="15368" max="15368" width="5.42578125" style="1" customWidth="1"/>
    <col min="15369" max="15369" width="5.28515625" style="1" customWidth="1"/>
    <col min="15370" max="15370" width="17.5703125" style="1" customWidth="1"/>
    <col min="15371" max="15371" width="24.42578125" style="1" customWidth="1"/>
    <col min="15372" max="15374" width="5" style="1" customWidth="1"/>
    <col min="15375" max="15375" width="13.85546875" style="1" customWidth="1"/>
    <col min="15376" max="15376" width="6" style="1" customWidth="1"/>
    <col min="15377" max="15377" width="9.5703125" style="1" customWidth="1"/>
    <col min="15378" max="15378" width="5.5703125" style="1" customWidth="1"/>
    <col min="15379" max="15379" width="4" style="1" customWidth="1"/>
    <col min="15380" max="15616" width="11.42578125" style="1"/>
    <col min="15617" max="15617" width="11.42578125" style="1" customWidth="1"/>
    <col min="15618" max="15618" width="16.42578125" style="1" customWidth="1"/>
    <col min="15619" max="15620" width="11.42578125" style="1" customWidth="1"/>
    <col min="15621" max="15621" width="6.42578125" style="1" customWidth="1"/>
    <col min="15622" max="15622" width="11.42578125" style="1" customWidth="1"/>
    <col min="15623" max="15623" width="12" style="1" customWidth="1"/>
    <col min="15624" max="15624" width="5.42578125" style="1" customWidth="1"/>
    <col min="15625" max="15625" width="5.28515625" style="1" customWidth="1"/>
    <col min="15626" max="15626" width="17.5703125" style="1" customWidth="1"/>
    <col min="15627" max="15627" width="24.42578125" style="1" customWidth="1"/>
    <col min="15628" max="15630" width="5" style="1" customWidth="1"/>
    <col min="15631" max="15631" width="13.85546875" style="1" customWidth="1"/>
    <col min="15632" max="15632" width="6" style="1" customWidth="1"/>
    <col min="15633" max="15633" width="9.5703125" style="1" customWidth="1"/>
    <col min="15634" max="15634" width="5.5703125" style="1" customWidth="1"/>
    <col min="15635" max="15635" width="4" style="1" customWidth="1"/>
    <col min="15636" max="15872" width="11.42578125" style="1"/>
    <col min="15873" max="15873" width="11.42578125" style="1" customWidth="1"/>
    <col min="15874" max="15874" width="16.42578125" style="1" customWidth="1"/>
    <col min="15875" max="15876" width="11.42578125" style="1" customWidth="1"/>
    <col min="15877" max="15877" width="6.42578125" style="1" customWidth="1"/>
    <col min="15878" max="15878" width="11.42578125" style="1" customWidth="1"/>
    <col min="15879" max="15879" width="12" style="1" customWidth="1"/>
    <col min="15880" max="15880" width="5.42578125" style="1" customWidth="1"/>
    <col min="15881" max="15881" width="5.28515625" style="1" customWidth="1"/>
    <col min="15882" max="15882" width="17.5703125" style="1" customWidth="1"/>
    <col min="15883" max="15883" width="24.42578125" style="1" customWidth="1"/>
    <col min="15884" max="15886" width="5" style="1" customWidth="1"/>
    <col min="15887" max="15887" width="13.85546875" style="1" customWidth="1"/>
    <col min="15888" max="15888" width="6" style="1" customWidth="1"/>
    <col min="15889" max="15889" width="9.5703125" style="1" customWidth="1"/>
    <col min="15890" max="15890" width="5.5703125" style="1" customWidth="1"/>
    <col min="15891" max="15891" width="4" style="1" customWidth="1"/>
    <col min="15892" max="16128" width="11.42578125" style="1"/>
    <col min="16129" max="16129" width="11.42578125" style="1" customWidth="1"/>
    <col min="16130" max="16130" width="16.42578125" style="1" customWidth="1"/>
    <col min="16131" max="16132" width="11.42578125" style="1" customWidth="1"/>
    <col min="16133" max="16133" width="6.42578125" style="1" customWidth="1"/>
    <col min="16134" max="16134" width="11.42578125" style="1" customWidth="1"/>
    <col min="16135" max="16135" width="12" style="1" customWidth="1"/>
    <col min="16136" max="16136" width="5.42578125" style="1" customWidth="1"/>
    <col min="16137" max="16137" width="5.28515625" style="1" customWidth="1"/>
    <col min="16138" max="16138" width="17.5703125" style="1" customWidth="1"/>
    <col min="16139" max="16139" width="24.42578125" style="1" customWidth="1"/>
    <col min="16140" max="16142" width="5" style="1" customWidth="1"/>
    <col min="16143" max="16143" width="13.85546875" style="1" customWidth="1"/>
    <col min="16144" max="16144" width="6" style="1" customWidth="1"/>
    <col min="16145" max="16145" width="9.5703125" style="1" customWidth="1"/>
    <col min="16146" max="16146" width="5.5703125" style="1" customWidth="1"/>
    <col min="16147" max="16147" width="4" style="1" customWidth="1"/>
    <col min="16148" max="16384" width="11.42578125" style="1"/>
  </cols>
  <sheetData>
    <row r="1" spans="1:26" ht="40.5" customHeight="1" thickBot="1" x14ac:dyDescent="0.25">
      <c r="A1" s="129"/>
      <c r="B1" s="130"/>
      <c r="C1" s="133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5"/>
      <c r="O1" s="95" t="s">
        <v>4</v>
      </c>
      <c r="P1" s="136" t="e">
        <f>#REF!</f>
        <v>#REF!</v>
      </c>
      <c r="Q1" s="136"/>
      <c r="R1" s="136"/>
      <c r="S1" s="137"/>
    </row>
    <row r="2" spans="1:26" ht="21.75" customHeight="1" thickBot="1" x14ac:dyDescent="0.25">
      <c r="A2" s="131"/>
      <c r="B2" s="132"/>
      <c r="C2" s="93" t="s">
        <v>5</v>
      </c>
      <c r="D2" s="138" t="e">
        <f>#REF!</f>
        <v>#REF!</v>
      </c>
      <c r="E2" s="138"/>
      <c r="F2" s="139"/>
      <c r="G2" s="140" t="s">
        <v>6</v>
      </c>
      <c r="H2" s="141" t="e">
        <f>#REF!</f>
        <v>#REF!</v>
      </c>
      <c r="I2" s="141"/>
      <c r="J2" s="141"/>
      <c r="K2" s="141"/>
      <c r="L2" s="141"/>
      <c r="M2" s="141"/>
      <c r="N2" s="142"/>
      <c r="O2" s="114" t="s">
        <v>7</v>
      </c>
      <c r="P2" s="115"/>
      <c r="Q2" s="145" t="e">
        <f>#REF!</f>
        <v>#REF!</v>
      </c>
      <c r="R2" s="145"/>
      <c r="S2" s="146"/>
    </row>
    <row r="3" spans="1:26" ht="21" customHeight="1" thickBot="1" x14ac:dyDescent="0.25">
      <c r="A3" s="147"/>
      <c r="B3" s="148"/>
      <c r="C3" s="94" t="s">
        <v>8</v>
      </c>
      <c r="D3" s="148" t="e">
        <f>#REF!</f>
        <v>#REF!</v>
      </c>
      <c r="E3" s="148"/>
      <c r="F3" s="149"/>
      <c r="G3" s="114"/>
      <c r="H3" s="143"/>
      <c r="I3" s="143"/>
      <c r="J3" s="143"/>
      <c r="K3" s="143"/>
      <c r="L3" s="143"/>
      <c r="M3" s="143"/>
      <c r="N3" s="144"/>
      <c r="O3" s="114" t="s">
        <v>9</v>
      </c>
      <c r="P3" s="115"/>
      <c r="Q3" s="116" t="e">
        <f>#REF!</f>
        <v>#REF!</v>
      </c>
      <c r="R3" s="116"/>
      <c r="S3" s="117"/>
    </row>
    <row r="4" spans="1:26" ht="12.75" customHeight="1" x14ac:dyDescent="0.2">
      <c r="A4" s="3"/>
      <c r="B4" s="4"/>
      <c r="C4" s="5"/>
      <c r="D4" s="5"/>
      <c r="E4" s="6"/>
      <c r="F4" s="6"/>
      <c r="G4" s="7"/>
      <c r="H4" s="118" t="s">
        <v>10</v>
      </c>
      <c r="I4" s="120" t="s">
        <v>11</v>
      </c>
      <c r="J4" s="121"/>
      <c r="K4" s="122"/>
      <c r="L4" s="126" t="s">
        <v>12</v>
      </c>
      <c r="M4" s="127"/>
      <c r="N4" s="127"/>
      <c r="O4" s="126" t="s">
        <v>13</v>
      </c>
      <c r="P4" s="128"/>
      <c r="Q4" s="126" t="s">
        <v>14</v>
      </c>
      <c r="R4" s="127"/>
      <c r="S4" s="128"/>
      <c r="Z4" s="91" t="s">
        <v>172</v>
      </c>
    </row>
    <row r="5" spans="1:26" ht="14.25" customHeight="1" thickBot="1" x14ac:dyDescent="0.25">
      <c r="A5" s="8"/>
      <c r="B5" s="9"/>
      <c r="C5" s="9"/>
      <c r="D5" s="9"/>
      <c r="E5" s="9"/>
      <c r="F5" s="9"/>
      <c r="G5" s="10"/>
      <c r="H5" s="119"/>
      <c r="I5" s="123"/>
      <c r="J5" s="124"/>
      <c r="K5" s="125"/>
      <c r="L5" s="11" t="s">
        <v>15</v>
      </c>
      <c r="M5" s="11" t="s">
        <v>16</v>
      </c>
      <c r="N5" s="12" t="s">
        <v>17</v>
      </c>
      <c r="O5" s="13" t="s">
        <v>18</v>
      </c>
      <c r="P5" s="14" t="s">
        <v>19</v>
      </c>
      <c r="Q5" s="13" t="s">
        <v>20</v>
      </c>
      <c r="R5" s="11" t="s">
        <v>21</v>
      </c>
      <c r="S5" s="14" t="s">
        <v>19</v>
      </c>
      <c r="Z5" s="91" t="s">
        <v>62</v>
      </c>
    </row>
    <row r="6" spans="1:26" ht="12.75" customHeight="1" x14ac:dyDescent="0.2">
      <c r="A6" s="15"/>
      <c r="B6" s="16"/>
      <c r="C6" s="17"/>
      <c r="D6" s="17"/>
      <c r="E6" s="18"/>
      <c r="F6" s="19"/>
      <c r="G6" s="10"/>
      <c r="H6" s="20"/>
      <c r="I6" s="101"/>
      <c r="J6" s="102"/>
      <c r="K6" s="103"/>
      <c r="L6" s="21"/>
      <c r="M6" s="96">
        <v>25</v>
      </c>
      <c r="N6" s="23"/>
      <c r="O6" s="24" t="s">
        <v>40</v>
      </c>
      <c r="P6" s="25"/>
      <c r="Q6" s="26" t="e">
        <f>VLOOKUP(U6,[2]BOULON!$I$3:$P$500,8,FALSE)</f>
        <v>#N/A</v>
      </c>
      <c r="R6" s="26" t="s">
        <v>193</v>
      </c>
      <c r="S6" s="27" t="e">
        <f>VLOOKUP(U6,[2]BOULON!$I$3:$P$500,5,FALSE)</f>
        <v>#N/A</v>
      </c>
      <c r="U6" s="2" t="str">
        <f>CONCATENATE(L6,M6,N6)</f>
        <v>25</v>
      </c>
      <c r="V6" s="2" t="e">
        <f>VLOOKUP(U6,[2]BOULON!$I$3:$Q$500,9,FALSE)</f>
        <v>#N/A</v>
      </c>
      <c r="Y6" s="91" t="s">
        <v>22</v>
      </c>
      <c r="Z6" s="91" t="s">
        <v>40</v>
      </c>
    </row>
    <row r="7" spans="1:26" ht="12.75" customHeight="1" x14ac:dyDescent="0.2">
      <c r="A7" s="15"/>
      <c r="B7" s="16"/>
      <c r="C7" s="17"/>
      <c r="D7" s="17"/>
      <c r="E7" s="18"/>
      <c r="F7" s="19"/>
      <c r="G7" s="10"/>
      <c r="H7" s="20"/>
      <c r="I7" s="101"/>
      <c r="J7" s="102"/>
      <c r="K7" s="103"/>
      <c r="L7" s="21"/>
      <c r="M7" s="96">
        <v>12</v>
      </c>
      <c r="N7" s="23"/>
      <c r="O7" s="24" t="s">
        <v>40</v>
      </c>
      <c r="P7" s="25"/>
      <c r="Q7" s="26" t="e">
        <f>VLOOKUP(U7,[2]BOULON!$I$3:$P$500,8,FALSE)</f>
        <v>#N/A</v>
      </c>
      <c r="R7" s="26" t="s">
        <v>193</v>
      </c>
      <c r="S7" s="29" t="e">
        <f>VLOOKUP(U7,[2]BOULON!$I$3:$P$500,5,FALSE)</f>
        <v>#N/A</v>
      </c>
      <c r="U7" s="2" t="str">
        <f t="shared" ref="U7:U50" si="0">CONCATENATE(L7,M7,N7)</f>
        <v>12</v>
      </c>
      <c r="V7" s="2" t="e">
        <f>VLOOKUP(U7,[2]BOULON!$I$3:$Q$500,9,FALSE)</f>
        <v>#N/A</v>
      </c>
      <c r="X7" s="28"/>
      <c r="Y7" s="91" t="s">
        <v>23</v>
      </c>
      <c r="Z7" s="91" t="s">
        <v>51</v>
      </c>
    </row>
    <row r="8" spans="1:26" ht="12.75" customHeight="1" x14ac:dyDescent="0.2">
      <c r="A8" s="15"/>
      <c r="B8" s="16"/>
      <c r="C8" s="17"/>
      <c r="D8" s="17"/>
      <c r="E8" s="18"/>
      <c r="F8" s="19"/>
      <c r="G8" s="10"/>
      <c r="H8" s="20"/>
      <c r="I8" s="101"/>
      <c r="J8" s="102"/>
      <c r="K8" s="103"/>
      <c r="L8" s="21"/>
      <c r="M8" s="96">
        <v>55</v>
      </c>
      <c r="N8" s="23"/>
      <c r="O8" s="24" t="s">
        <v>40</v>
      </c>
      <c r="P8" s="25"/>
      <c r="Q8" s="26" t="e">
        <f>VLOOKUP(U8,[2]BOULON!$I$3:$P$500,8,FALSE)</f>
        <v>#N/A</v>
      </c>
      <c r="R8" s="26" t="s">
        <v>193</v>
      </c>
      <c r="S8" s="29" t="e">
        <f>VLOOKUP(U8,[2]BOULON!$I$3:$P$500,5,FALSE)</f>
        <v>#N/A</v>
      </c>
      <c r="U8" s="2" t="str">
        <f t="shared" si="0"/>
        <v>55</v>
      </c>
      <c r="V8" s="2" t="e">
        <f>VLOOKUP(U8,[2]BOULON!$I$3:$Q$500,9,FALSE)</f>
        <v>#N/A</v>
      </c>
      <c r="X8" s="28"/>
      <c r="Y8" s="28"/>
      <c r="Z8" s="91" t="s">
        <v>73</v>
      </c>
    </row>
    <row r="9" spans="1:26" ht="12.75" customHeight="1" x14ac:dyDescent="0.2">
      <c r="A9" s="15"/>
      <c r="B9" s="16"/>
      <c r="C9" s="17"/>
      <c r="D9" s="17"/>
      <c r="E9" s="18"/>
      <c r="F9" s="19"/>
      <c r="G9" s="10"/>
      <c r="H9" s="20"/>
      <c r="I9" s="101"/>
      <c r="J9" s="102"/>
      <c r="K9" s="103"/>
      <c r="L9" s="21"/>
      <c r="M9" s="22"/>
      <c r="N9" s="23"/>
      <c r="O9" s="24"/>
      <c r="P9" s="25"/>
      <c r="Q9" s="26" t="e">
        <f>VLOOKUP(U9,[2]BOULON!$I$3:$P$500,8,FALSE)</f>
        <v>#N/A</v>
      </c>
      <c r="R9" s="26" t="s">
        <v>193</v>
      </c>
      <c r="S9" s="29" t="e">
        <f>VLOOKUP(U9,[2]BOULON!$I$3:$P$500,5,FALSE)</f>
        <v>#N/A</v>
      </c>
      <c r="U9" s="2" t="str">
        <f t="shared" si="0"/>
        <v/>
      </c>
      <c r="V9" s="2" t="e">
        <f>VLOOKUP(U9,[2]BOULON!$I$3:$Q$500,9,FALSE)</f>
        <v>#N/A</v>
      </c>
      <c r="Z9" s="91" t="s">
        <v>82</v>
      </c>
    </row>
    <row r="10" spans="1:26" ht="12.75" customHeight="1" x14ac:dyDescent="0.2">
      <c r="A10" s="15"/>
      <c r="B10" s="16"/>
      <c r="C10" s="17"/>
      <c r="D10" s="17"/>
      <c r="E10" s="18"/>
      <c r="F10" s="19"/>
      <c r="G10" s="10"/>
      <c r="H10" s="20"/>
      <c r="I10" s="101"/>
      <c r="J10" s="102"/>
      <c r="K10" s="103"/>
      <c r="L10" s="21"/>
      <c r="M10" s="22"/>
      <c r="N10" s="23"/>
      <c r="O10" s="24"/>
      <c r="P10" s="25"/>
      <c r="Q10" s="26" t="e">
        <f>VLOOKUP(U10,[2]BOULON!$I$3:$P$500,8,FALSE)</f>
        <v>#N/A</v>
      </c>
      <c r="R10" s="26" t="s">
        <v>193</v>
      </c>
      <c r="S10" s="29" t="e">
        <f>VLOOKUP(U10,[2]BOULON!$I$3:$P$500,5,FALSE)</f>
        <v>#N/A</v>
      </c>
      <c r="U10" s="2" t="str">
        <f t="shared" si="0"/>
        <v/>
      </c>
      <c r="V10" s="2" t="e">
        <f>VLOOKUP(U10,[2]BOULON!$I$3:$Q$500,9,FALSE)</f>
        <v>#N/A</v>
      </c>
      <c r="Z10" s="91" t="s">
        <v>171</v>
      </c>
    </row>
    <row r="11" spans="1:26" ht="12.75" customHeight="1" x14ac:dyDescent="0.2">
      <c r="A11" s="15"/>
      <c r="B11" s="16"/>
      <c r="C11" s="17"/>
      <c r="D11" s="17"/>
      <c r="E11" s="18"/>
      <c r="F11" s="19"/>
      <c r="G11" s="10"/>
      <c r="H11" s="20"/>
      <c r="I11" s="101"/>
      <c r="J11" s="102"/>
      <c r="K11" s="103"/>
      <c r="L11" s="90"/>
      <c r="M11" s="22"/>
      <c r="N11" s="23"/>
      <c r="O11" s="24"/>
      <c r="P11" s="25"/>
      <c r="Q11" s="26" t="e">
        <f>VLOOKUP(U11,[2]BOULON!$I$3:$P$500,8,FALSE)</f>
        <v>#N/A</v>
      </c>
      <c r="R11" s="26" t="s">
        <v>193</v>
      </c>
      <c r="S11" s="29" t="e">
        <f>VLOOKUP(U11,[2]BOULON!$I$3:$P$500,5,FALSE)</f>
        <v>#N/A</v>
      </c>
      <c r="U11" s="2" t="str">
        <f t="shared" si="0"/>
        <v/>
      </c>
      <c r="V11" s="2" t="e">
        <f>VLOOKUP(U11,[2]BOULON!$I$3:$Q$500,9,FALSE)</f>
        <v>#N/A</v>
      </c>
    </row>
    <row r="12" spans="1:26" ht="12.75" customHeight="1" x14ac:dyDescent="0.2">
      <c r="A12" s="30"/>
      <c r="B12" s="31"/>
      <c r="C12" s="31"/>
      <c r="D12" s="31"/>
      <c r="E12" s="31"/>
      <c r="F12" s="17"/>
      <c r="G12" s="10"/>
      <c r="H12" s="20"/>
      <c r="I12" s="101"/>
      <c r="J12" s="102"/>
      <c r="K12" s="103"/>
      <c r="L12" s="90"/>
      <c r="M12" s="22"/>
      <c r="N12" s="23"/>
      <c r="O12" s="24"/>
      <c r="P12" s="25"/>
      <c r="Q12" s="26" t="e">
        <f>VLOOKUP(U12,[2]BOULON!$I$3:$P$500,8,FALSE)</f>
        <v>#N/A</v>
      </c>
      <c r="R12" s="26" t="s">
        <v>193</v>
      </c>
      <c r="S12" s="29" t="e">
        <f>VLOOKUP(U12,[2]BOULON!$I$3:$P$500,5,FALSE)</f>
        <v>#N/A</v>
      </c>
      <c r="U12" s="2" t="str">
        <f t="shared" si="0"/>
        <v/>
      </c>
      <c r="V12" s="2" t="e">
        <f>VLOOKUP(U12,[2]BOULON!$I$3:$Q$500,9,FALSE)</f>
        <v>#N/A</v>
      </c>
    </row>
    <row r="13" spans="1:26" ht="12.75" customHeight="1" x14ac:dyDescent="0.2">
      <c r="A13" s="30"/>
      <c r="B13" s="31"/>
      <c r="C13" s="31"/>
      <c r="D13" s="31"/>
      <c r="E13" s="31"/>
      <c r="F13" s="17"/>
      <c r="G13" s="10"/>
      <c r="H13" s="20"/>
      <c r="I13" s="101"/>
      <c r="J13" s="102"/>
      <c r="K13" s="103"/>
      <c r="L13" s="90"/>
      <c r="M13" s="22"/>
      <c r="N13" s="23"/>
      <c r="O13" s="24"/>
      <c r="P13" s="25"/>
      <c r="Q13" s="26" t="e">
        <f>VLOOKUP(U13,[2]BOULON!$I$3:$P$500,8,FALSE)</f>
        <v>#N/A</v>
      </c>
      <c r="R13" s="26" t="s">
        <v>193</v>
      </c>
      <c r="S13" s="29" t="e">
        <f>VLOOKUP(U13,[2]BOULON!$I$3:$P$500,5,FALSE)</f>
        <v>#N/A</v>
      </c>
      <c r="U13" s="2" t="str">
        <f t="shared" si="0"/>
        <v/>
      </c>
      <c r="V13" s="2" t="e">
        <f>VLOOKUP(U13,[2]BOULON!$I$3:$Q$500,9,FALSE)</f>
        <v>#N/A</v>
      </c>
    </row>
    <row r="14" spans="1:26" ht="12.75" customHeight="1" x14ac:dyDescent="0.2">
      <c r="A14" s="30"/>
      <c r="B14" s="31"/>
      <c r="C14" s="31"/>
      <c r="D14" s="31"/>
      <c r="E14" s="31"/>
      <c r="F14" s="17"/>
      <c r="G14" s="10"/>
      <c r="H14" s="20"/>
      <c r="I14" s="101"/>
      <c r="J14" s="102"/>
      <c r="K14" s="103"/>
      <c r="L14" s="21"/>
      <c r="M14" s="22"/>
      <c r="N14" s="23"/>
      <c r="O14" s="24"/>
      <c r="P14" s="25"/>
      <c r="Q14" s="26" t="e">
        <f>VLOOKUP(U14,[2]BOULON!$I$3:$P$500,8,FALSE)</f>
        <v>#N/A</v>
      </c>
      <c r="R14" s="26"/>
      <c r="S14" s="29" t="e">
        <f>VLOOKUP(U14,[2]BOULON!$I$3:$P$500,5,FALSE)</f>
        <v>#N/A</v>
      </c>
      <c r="U14" s="2" t="str">
        <f t="shared" si="0"/>
        <v/>
      </c>
      <c r="V14" s="2" t="e">
        <f>VLOOKUP(U14,[2]BOULON!$I$3:$Q$500,9,FALSE)</f>
        <v>#N/A</v>
      </c>
    </row>
    <row r="15" spans="1:26" ht="12.75" customHeight="1" x14ac:dyDescent="0.2">
      <c r="A15" s="30"/>
      <c r="B15" s="31"/>
      <c r="C15" s="31"/>
      <c r="D15" s="31"/>
      <c r="E15" s="31"/>
      <c r="F15" s="17"/>
      <c r="G15" s="10"/>
      <c r="H15" s="20"/>
      <c r="I15" s="101"/>
      <c r="J15" s="102"/>
      <c r="K15" s="103"/>
      <c r="L15" s="21"/>
      <c r="M15" s="22"/>
      <c r="N15" s="23"/>
      <c r="O15" s="24"/>
      <c r="P15" s="25"/>
      <c r="Q15" s="26" t="e">
        <f>VLOOKUP(U15,[2]BOULON!$I$3:$P$500,8,FALSE)</f>
        <v>#N/A</v>
      </c>
      <c r="R15" s="26"/>
      <c r="S15" s="29" t="e">
        <f>VLOOKUP(U15,[2]BOULON!$I$3:$P$500,5,FALSE)</f>
        <v>#N/A</v>
      </c>
      <c r="U15" s="2" t="str">
        <f t="shared" si="0"/>
        <v/>
      </c>
      <c r="V15" s="2" t="e">
        <f>VLOOKUP(U15,[2]BOULON!$I$3:$Q$500,9,FALSE)</f>
        <v>#N/A</v>
      </c>
    </row>
    <row r="16" spans="1:26" ht="12.75" customHeight="1" x14ac:dyDescent="0.2">
      <c r="A16" s="15"/>
      <c r="B16" s="31"/>
      <c r="C16" s="31"/>
      <c r="D16" s="31"/>
      <c r="E16" s="31"/>
      <c r="F16" s="19"/>
      <c r="G16" s="10"/>
      <c r="H16" s="20"/>
      <c r="I16" s="101"/>
      <c r="J16" s="102"/>
      <c r="K16" s="103"/>
      <c r="L16" s="21"/>
      <c r="M16" s="22"/>
      <c r="N16" s="23"/>
      <c r="O16" s="24"/>
      <c r="P16" s="25"/>
      <c r="Q16" s="26" t="e">
        <f>VLOOKUP(U16,[2]BOULON!$I$3:$P$500,8,FALSE)</f>
        <v>#N/A</v>
      </c>
      <c r="R16" s="26"/>
      <c r="S16" s="29" t="e">
        <f>VLOOKUP(U16,[2]BOULON!$I$3:$P$500,5,FALSE)</f>
        <v>#N/A</v>
      </c>
      <c r="U16" s="2" t="str">
        <f t="shared" si="0"/>
        <v/>
      </c>
      <c r="V16" s="2" t="e">
        <f>VLOOKUP(U16,[2]BOULON!$I$3:$Q$500,9,FALSE)</f>
        <v>#N/A</v>
      </c>
    </row>
    <row r="17" spans="1:23" x14ac:dyDescent="0.2">
      <c r="A17" s="15"/>
      <c r="B17" s="32"/>
      <c r="C17" s="33"/>
      <c r="D17" s="33"/>
      <c r="E17" s="19"/>
      <c r="F17" s="19"/>
      <c r="G17" s="10"/>
      <c r="H17" s="20"/>
      <c r="I17" s="101"/>
      <c r="J17" s="102"/>
      <c r="K17" s="103"/>
      <c r="L17" s="21"/>
      <c r="M17" s="22"/>
      <c r="N17" s="23"/>
      <c r="O17" s="24"/>
      <c r="P17" s="25"/>
      <c r="Q17" s="26" t="e">
        <f>VLOOKUP(U17,[2]BOULON!$I$3:$P$500,8,FALSE)</f>
        <v>#N/A</v>
      </c>
      <c r="R17" s="26"/>
      <c r="S17" s="29" t="e">
        <f>VLOOKUP(U17,[2]BOULON!$I$3:$P$500,5,FALSE)</f>
        <v>#N/A</v>
      </c>
      <c r="U17" s="2" t="str">
        <f t="shared" si="0"/>
        <v/>
      </c>
      <c r="V17" s="2" t="e">
        <f>VLOOKUP(U17,[2]BOULON!$I$3:$Q$500,9,FALSE)</f>
        <v>#N/A</v>
      </c>
    </row>
    <row r="18" spans="1:23" x14ac:dyDescent="0.2">
      <c r="A18" s="15"/>
      <c r="B18" s="32"/>
      <c r="C18" s="33"/>
      <c r="D18" s="33"/>
      <c r="E18" s="19"/>
      <c r="F18" s="19"/>
      <c r="G18" s="10"/>
      <c r="H18" s="20"/>
      <c r="I18" s="101"/>
      <c r="J18" s="102"/>
      <c r="K18" s="103"/>
      <c r="L18" s="21"/>
      <c r="M18" s="22"/>
      <c r="N18" s="23"/>
      <c r="O18" s="24"/>
      <c r="P18" s="25"/>
      <c r="Q18" s="26" t="e">
        <f>VLOOKUP(U18,[2]BOULON!$I$3:$P$500,8,FALSE)</f>
        <v>#N/A</v>
      </c>
      <c r="R18" s="26"/>
      <c r="S18" s="29" t="e">
        <f>VLOOKUP(U18,[2]BOULON!$I$3:$P$500,5,FALSE)</f>
        <v>#N/A</v>
      </c>
      <c r="U18" s="2" t="str">
        <f t="shared" si="0"/>
        <v/>
      </c>
      <c r="V18" s="2" t="e">
        <f>VLOOKUP(U18,[2]BOULON!$I$3:$Q$500,9,FALSE)</f>
        <v>#N/A</v>
      </c>
    </row>
    <row r="19" spans="1:23" x14ac:dyDescent="0.2">
      <c r="A19" s="15"/>
      <c r="B19" s="32"/>
      <c r="C19" s="33"/>
      <c r="D19" s="33"/>
      <c r="E19" s="19"/>
      <c r="F19" s="19"/>
      <c r="G19" s="10"/>
      <c r="H19" s="20"/>
      <c r="I19" s="101"/>
      <c r="J19" s="102"/>
      <c r="K19" s="103"/>
      <c r="L19" s="21"/>
      <c r="M19" s="22"/>
      <c r="N19" s="23"/>
      <c r="O19" s="24"/>
      <c r="P19" s="25"/>
      <c r="Q19" s="26" t="e">
        <f>VLOOKUP(U19,[2]BOULON!$I$3:$P$500,8,FALSE)</f>
        <v>#N/A</v>
      </c>
      <c r="R19" s="26"/>
      <c r="S19" s="29" t="e">
        <f>VLOOKUP(U19,[2]BOULON!$I$3:$P$500,5,FALSE)</f>
        <v>#N/A</v>
      </c>
      <c r="U19" s="2" t="str">
        <f t="shared" si="0"/>
        <v/>
      </c>
      <c r="V19" s="2" t="e">
        <f>VLOOKUP(U19,[2]BOULON!$I$3:$Q$500,9,FALSE)</f>
        <v>#N/A</v>
      </c>
    </row>
    <row r="20" spans="1:23" x14ac:dyDescent="0.2">
      <c r="A20" s="15"/>
      <c r="B20" s="32"/>
      <c r="C20" s="33"/>
      <c r="D20" s="33"/>
      <c r="E20" s="19"/>
      <c r="F20" s="19"/>
      <c r="G20" s="10"/>
      <c r="H20" s="20"/>
      <c r="I20" s="101"/>
      <c r="J20" s="102"/>
      <c r="K20" s="103"/>
      <c r="L20" s="21"/>
      <c r="M20" s="22"/>
      <c r="N20" s="23"/>
      <c r="O20" s="24"/>
      <c r="P20" s="25"/>
      <c r="Q20" s="26" t="e">
        <f>VLOOKUP(U20,[2]BOULON!$I$3:$P$500,8,FALSE)</f>
        <v>#N/A</v>
      </c>
      <c r="R20" s="26"/>
      <c r="S20" s="29" t="e">
        <f>VLOOKUP(U20,[2]BOULON!$I$3:$P$500,5,FALSE)</f>
        <v>#N/A</v>
      </c>
      <c r="U20" s="2" t="str">
        <f t="shared" si="0"/>
        <v/>
      </c>
      <c r="V20" s="2" t="e">
        <f>VLOOKUP(U20,[2]BOULON!$I$3:$Q$500,9,FALSE)</f>
        <v>#N/A</v>
      </c>
    </row>
    <row r="21" spans="1:23" x14ac:dyDescent="0.2">
      <c r="A21" s="15"/>
      <c r="B21" s="32"/>
      <c r="C21" s="33"/>
      <c r="D21" s="33"/>
      <c r="E21" s="19"/>
      <c r="F21" s="19"/>
      <c r="G21" s="10"/>
      <c r="H21" s="20"/>
      <c r="I21" s="101"/>
      <c r="J21" s="102"/>
      <c r="K21" s="103"/>
      <c r="L21" s="21"/>
      <c r="M21" s="22"/>
      <c r="N21" s="23"/>
      <c r="O21" s="24"/>
      <c r="P21" s="25"/>
      <c r="Q21" s="26" t="e">
        <f>VLOOKUP(U21,[2]BOULON!$I$3:$P$500,8,FALSE)</f>
        <v>#N/A</v>
      </c>
      <c r="R21" s="26"/>
      <c r="S21" s="29" t="e">
        <f>VLOOKUP(U21,[2]BOULON!$I$3:$P$500,5,FALSE)</f>
        <v>#N/A</v>
      </c>
      <c r="U21" s="2" t="str">
        <f t="shared" si="0"/>
        <v/>
      </c>
      <c r="V21" s="2" t="e">
        <f>VLOOKUP(U21,[2]BOULON!$I$3:$Q$500,9,FALSE)</f>
        <v>#N/A</v>
      </c>
    </row>
    <row r="22" spans="1:23" x14ac:dyDescent="0.2">
      <c r="A22" s="15"/>
      <c r="B22" s="32"/>
      <c r="C22" s="33"/>
      <c r="D22" s="33"/>
      <c r="E22" s="19"/>
      <c r="F22" s="19"/>
      <c r="G22" s="10"/>
      <c r="H22" s="20"/>
      <c r="I22" s="101"/>
      <c r="J22" s="102"/>
      <c r="K22" s="103"/>
      <c r="L22" s="21"/>
      <c r="M22" s="22"/>
      <c r="N22" s="23"/>
      <c r="O22" s="24"/>
      <c r="P22" s="25"/>
      <c r="Q22" s="26" t="e">
        <f>VLOOKUP(U22,[2]BOULON!$I$3:$P$500,8,FALSE)</f>
        <v>#N/A</v>
      </c>
      <c r="R22" s="26"/>
      <c r="S22" s="29" t="e">
        <f>VLOOKUP(U22,[2]BOULON!$I$3:$P$500,5,FALSE)</f>
        <v>#N/A</v>
      </c>
      <c r="U22" s="2" t="str">
        <f t="shared" si="0"/>
        <v/>
      </c>
      <c r="V22" s="2" t="e">
        <f>VLOOKUP(U22,[2]BOULON!$I$3:$Q$500,9,FALSE)</f>
        <v>#N/A</v>
      </c>
    </row>
    <row r="23" spans="1:23" x14ac:dyDescent="0.2">
      <c r="A23" s="15"/>
      <c r="B23" s="32"/>
      <c r="C23" s="33"/>
      <c r="D23" s="33"/>
      <c r="E23" s="19"/>
      <c r="F23" s="19"/>
      <c r="G23" s="10"/>
      <c r="H23" s="34"/>
      <c r="I23" s="101"/>
      <c r="J23" s="102"/>
      <c r="K23" s="103"/>
      <c r="L23" s="35"/>
      <c r="M23" s="36"/>
      <c r="N23" s="37"/>
      <c r="O23" s="24"/>
      <c r="P23" s="38"/>
      <c r="Q23" s="39" t="e">
        <f>VLOOKUP(U23,[2]BOULON!$I$3:$P$500,8,FALSE)</f>
        <v>#N/A</v>
      </c>
      <c r="R23" s="39"/>
      <c r="S23" s="40" t="e">
        <f>VLOOKUP(U23,[2]BOULON!$I$3:$P$500,5,FALSE)</f>
        <v>#N/A</v>
      </c>
      <c r="U23" s="2" t="str">
        <f t="shared" si="0"/>
        <v/>
      </c>
      <c r="V23" s="2" t="e">
        <f>VLOOKUP(U23,[2]BOULON!$I$3:$Q$500,9,FALSE)</f>
        <v>#N/A</v>
      </c>
    </row>
    <row r="24" spans="1:23" x14ac:dyDescent="0.2">
      <c r="A24" s="15"/>
      <c r="B24" s="32"/>
      <c r="C24" s="33"/>
      <c r="D24" s="33"/>
      <c r="E24" s="19"/>
      <c r="F24" s="19"/>
      <c r="G24" s="10"/>
      <c r="H24" s="34"/>
      <c r="I24" s="101"/>
      <c r="J24" s="102"/>
      <c r="K24" s="103"/>
      <c r="L24" s="35"/>
      <c r="M24" s="36"/>
      <c r="N24" s="37"/>
      <c r="O24" s="24"/>
      <c r="P24" s="38"/>
      <c r="Q24" s="39" t="e">
        <f>VLOOKUP(U24,[2]BOULON!$I$3:$P$500,8,FALSE)</f>
        <v>#N/A</v>
      </c>
      <c r="R24" s="39"/>
      <c r="S24" s="40" t="e">
        <f>VLOOKUP(U24,[2]BOULON!$I$3:$P$500,5,FALSE)</f>
        <v>#N/A</v>
      </c>
      <c r="U24" s="2" t="str">
        <f t="shared" si="0"/>
        <v/>
      </c>
      <c r="V24" s="2" t="e">
        <f>VLOOKUP(U24,[2]BOULON!$I$3:$Q$500,9,FALSE)</f>
        <v>#N/A</v>
      </c>
    </row>
    <row r="25" spans="1:23" x14ac:dyDescent="0.2">
      <c r="A25" s="15"/>
      <c r="B25" s="32"/>
      <c r="C25" s="33"/>
      <c r="D25" s="33"/>
      <c r="E25" s="19"/>
      <c r="F25" s="19"/>
      <c r="G25" s="10"/>
      <c r="H25" s="34"/>
      <c r="I25" s="101"/>
      <c r="J25" s="102"/>
      <c r="K25" s="103"/>
      <c r="L25" s="41"/>
      <c r="M25" s="36"/>
      <c r="N25" s="37"/>
      <c r="O25" s="24"/>
      <c r="P25" s="38"/>
      <c r="Q25" s="39" t="e">
        <f>VLOOKUP(U25,[2]BOULON!$I$3:$P$500,8,FALSE)</f>
        <v>#N/A</v>
      </c>
      <c r="R25" s="39"/>
      <c r="S25" s="40" t="e">
        <f>VLOOKUP(U25,[2]BOULON!$I$3:$P$500,5,FALSE)</f>
        <v>#N/A</v>
      </c>
      <c r="U25" s="2" t="str">
        <f t="shared" si="0"/>
        <v/>
      </c>
      <c r="V25" s="2" t="e">
        <f>VLOOKUP(U25,[2]BOULON!$I$3:$Q$500,9,FALSE)</f>
        <v>#N/A</v>
      </c>
    </row>
    <row r="26" spans="1:23" x14ac:dyDescent="0.2">
      <c r="A26" s="15"/>
      <c r="B26" s="32"/>
      <c r="C26" s="33"/>
      <c r="D26" s="33"/>
      <c r="E26" s="19"/>
      <c r="F26" s="19"/>
      <c r="G26" s="10"/>
      <c r="H26" s="34"/>
      <c r="I26" s="101"/>
      <c r="J26" s="102"/>
      <c r="K26" s="103"/>
      <c r="L26" s="41"/>
      <c r="M26" s="36"/>
      <c r="N26" s="37"/>
      <c r="O26" s="24"/>
      <c r="P26" s="38"/>
      <c r="Q26" s="39" t="e">
        <f>VLOOKUP(U26,[2]BOULON!$I$3:$P$500,8,FALSE)</f>
        <v>#N/A</v>
      </c>
      <c r="R26" s="39"/>
      <c r="S26" s="40" t="e">
        <f>VLOOKUP(U26,[2]BOULON!$I$3:$P$500,5,FALSE)</f>
        <v>#N/A</v>
      </c>
      <c r="U26" s="2" t="str">
        <f t="shared" si="0"/>
        <v/>
      </c>
      <c r="V26" s="2" t="e">
        <f>VLOOKUP(U26,[2]BOULON!$I$3:$Q$500,9,FALSE)</f>
        <v>#N/A</v>
      </c>
    </row>
    <row r="27" spans="1:23" x14ac:dyDescent="0.2">
      <c r="A27" s="15"/>
      <c r="B27" s="32"/>
      <c r="C27" s="33"/>
      <c r="D27" s="33"/>
      <c r="E27" s="19"/>
      <c r="F27" s="19"/>
      <c r="G27" s="10"/>
      <c r="H27" s="34"/>
      <c r="I27" s="101"/>
      <c r="J27" s="102"/>
      <c r="K27" s="103"/>
      <c r="L27" s="41"/>
      <c r="M27" s="36"/>
      <c r="N27" s="37"/>
      <c r="O27" s="24"/>
      <c r="P27" s="38"/>
      <c r="Q27" s="39" t="e">
        <f>VLOOKUP(U27,[2]BOULON!$I$3:$P$500,8,FALSE)</f>
        <v>#N/A</v>
      </c>
      <c r="R27" s="39"/>
      <c r="S27" s="40" t="e">
        <f>VLOOKUP(U27,[2]BOULON!$I$3:$P$500,5,FALSE)</f>
        <v>#N/A</v>
      </c>
      <c r="U27" s="2" t="str">
        <f t="shared" si="0"/>
        <v/>
      </c>
      <c r="V27" s="2" t="e">
        <f>VLOOKUP(U27,[2]BOULON!$I$3:$Q$500,9,FALSE)</f>
        <v>#N/A</v>
      </c>
      <c r="W27" s="28"/>
    </row>
    <row r="28" spans="1:23" x14ac:dyDescent="0.2">
      <c r="A28" s="15"/>
      <c r="B28" s="32"/>
      <c r="C28" s="33"/>
      <c r="D28" s="33"/>
      <c r="E28" s="19"/>
      <c r="F28" s="19"/>
      <c r="G28" s="10"/>
      <c r="H28" s="20"/>
      <c r="I28" s="101"/>
      <c r="J28" s="102"/>
      <c r="K28" s="103"/>
      <c r="L28" s="42"/>
      <c r="M28" s="22"/>
      <c r="N28" s="23"/>
      <c r="O28" s="24"/>
      <c r="P28" s="25"/>
      <c r="Q28" s="26" t="e">
        <f>VLOOKUP(U28,[2]BOULON!$I$3:$P$500,8,FALSE)</f>
        <v>#N/A</v>
      </c>
      <c r="R28" s="26"/>
      <c r="S28" s="29" t="e">
        <f>VLOOKUP(U28,[2]BOULON!$I$3:$P$500,5,FALSE)</f>
        <v>#N/A</v>
      </c>
      <c r="U28" s="2" t="str">
        <f t="shared" si="0"/>
        <v/>
      </c>
      <c r="V28" s="2" t="e">
        <f>VLOOKUP(U28,[2]BOULON!$I$3:$Q$500,9,FALSE)</f>
        <v>#N/A</v>
      </c>
    </row>
    <row r="29" spans="1:23" x14ac:dyDescent="0.2">
      <c r="A29" s="15"/>
      <c r="B29" s="32"/>
      <c r="C29" s="33"/>
      <c r="D29" s="33"/>
      <c r="E29" s="19"/>
      <c r="F29" s="19"/>
      <c r="G29" s="10"/>
      <c r="H29" s="20"/>
      <c r="I29" s="101"/>
      <c r="J29" s="102"/>
      <c r="K29" s="103"/>
      <c r="L29" s="42"/>
      <c r="M29" s="22"/>
      <c r="N29" s="23"/>
      <c r="O29" s="24"/>
      <c r="P29" s="25"/>
      <c r="Q29" s="26" t="e">
        <f>VLOOKUP(U29,[2]BOULON!$I$3:$P$500,8,FALSE)</f>
        <v>#N/A</v>
      </c>
      <c r="R29" s="26"/>
      <c r="S29" s="29" t="e">
        <f>VLOOKUP(U29,[2]BOULON!$I$3:$P$500,5,FALSE)</f>
        <v>#N/A</v>
      </c>
      <c r="U29" s="2" t="str">
        <f t="shared" si="0"/>
        <v/>
      </c>
      <c r="V29" s="2" t="e">
        <f>VLOOKUP(U29,[2]BOULON!$I$3:$Q$500,9,FALSE)</f>
        <v>#N/A</v>
      </c>
    </row>
    <row r="30" spans="1:23" x14ac:dyDescent="0.2">
      <c r="A30" s="15"/>
      <c r="B30" s="32"/>
      <c r="C30" s="33"/>
      <c r="D30" s="33"/>
      <c r="E30" s="19"/>
      <c r="F30" s="19"/>
      <c r="G30" s="10"/>
      <c r="H30" s="20"/>
      <c r="I30" s="101"/>
      <c r="J30" s="102"/>
      <c r="K30" s="103"/>
      <c r="L30" s="42"/>
      <c r="M30" s="22"/>
      <c r="N30" s="23"/>
      <c r="O30" s="24"/>
      <c r="P30" s="25"/>
      <c r="Q30" s="26" t="e">
        <f>VLOOKUP(U30,[2]BOULON!$I$3:$P$500,8,FALSE)</f>
        <v>#N/A</v>
      </c>
      <c r="R30" s="26"/>
      <c r="S30" s="29" t="e">
        <f>VLOOKUP(U30,[2]BOULON!$I$3:$P$500,5,FALSE)</f>
        <v>#N/A</v>
      </c>
      <c r="U30" s="2" t="str">
        <f t="shared" si="0"/>
        <v/>
      </c>
      <c r="V30" s="2" t="e">
        <f>VLOOKUP(U30,[2]BOULON!$I$3:$Q$500,9,FALSE)</f>
        <v>#N/A</v>
      </c>
    </row>
    <row r="31" spans="1:23" x14ac:dyDescent="0.2">
      <c r="A31" s="15"/>
      <c r="B31" s="32"/>
      <c r="C31" s="33"/>
      <c r="D31" s="33"/>
      <c r="E31" s="19"/>
      <c r="F31" s="19"/>
      <c r="G31" s="10"/>
      <c r="H31" s="20"/>
      <c r="I31" s="101"/>
      <c r="J31" s="102"/>
      <c r="K31" s="103"/>
      <c r="L31" s="42"/>
      <c r="M31" s="22"/>
      <c r="N31" s="23"/>
      <c r="O31" s="24"/>
      <c r="P31" s="25"/>
      <c r="Q31" s="26" t="e">
        <f>VLOOKUP(U31,[2]BOULON!$I$3:$P$500,8,FALSE)</f>
        <v>#N/A</v>
      </c>
      <c r="R31" s="26"/>
      <c r="S31" s="29" t="e">
        <f>VLOOKUP(U31,[2]BOULON!$I$3:$P$500,5,FALSE)</f>
        <v>#N/A</v>
      </c>
      <c r="U31" s="2" t="str">
        <f t="shared" si="0"/>
        <v/>
      </c>
      <c r="V31" s="2" t="e">
        <f>VLOOKUP(U31,[2]BOULON!$I$3:$Q$500,9,FALSE)</f>
        <v>#N/A</v>
      </c>
    </row>
    <row r="32" spans="1:23" x14ac:dyDescent="0.2">
      <c r="A32" s="15"/>
      <c r="B32" s="32"/>
      <c r="C32" s="33"/>
      <c r="D32" s="33"/>
      <c r="E32" s="19"/>
      <c r="F32" s="19"/>
      <c r="G32" s="10"/>
      <c r="H32" s="20"/>
      <c r="I32" s="101"/>
      <c r="J32" s="102"/>
      <c r="K32" s="103"/>
      <c r="L32" s="42"/>
      <c r="M32" s="22"/>
      <c r="N32" s="23"/>
      <c r="O32" s="24"/>
      <c r="P32" s="25"/>
      <c r="Q32" s="26" t="e">
        <f>VLOOKUP(U32,[2]BOULON!$I$3:$P$500,8,FALSE)</f>
        <v>#N/A</v>
      </c>
      <c r="R32" s="26"/>
      <c r="S32" s="29" t="e">
        <f>VLOOKUP(U32,[2]BOULON!$I$3:$P$500,5,FALSE)</f>
        <v>#N/A</v>
      </c>
      <c r="U32" s="2" t="str">
        <f t="shared" si="0"/>
        <v/>
      </c>
      <c r="V32" s="2" t="e">
        <f>VLOOKUP(U32,[2]BOULON!$I$3:$Q$500,9,FALSE)</f>
        <v>#N/A</v>
      </c>
    </row>
    <row r="33" spans="1:22" x14ac:dyDescent="0.2">
      <c r="A33" s="15"/>
      <c r="B33" s="32"/>
      <c r="C33" s="33"/>
      <c r="D33" s="33"/>
      <c r="E33" s="19"/>
      <c r="F33" s="19"/>
      <c r="G33" s="10"/>
      <c r="H33" s="20"/>
      <c r="I33" s="101"/>
      <c r="J33" s="102"/>
      <c r="K33" s="103"/>
      <c r="L33" s="42"/>
      <c r="M33" s="22"/>
      <c r="N33" s="23"/>
      <c r="O33" s="24"/>
      <c r="P33" s="25"/>
      <c r="Q33" s="26" t="e">
        <f>VLOOKUP(U33,[2]BOULON!$I$3:$P$500,8,FALSE)</f>
        <v>#N/A</v>
      </c>
      <c r="R33" s="26"/>
      <c r="S33" s="29" t="e">
        <f>VLOOKUP(U33,[2]BOULON!$I$3:$P$500,5,FALSE)</f>
        <v>#N/A</v>
      </c>
      <c r="U33" s="2" t="str">
        <f t="shared" si="0"/>
        <v/>
      </c>
      <c r="V33" s="2" t="e">
        <f>VLOOKUP(U33,[2]BOULON!$I$3:$Q$500,9,FALSE)</f>
        <v>#N/A</v>
      </c>
    </row>
    <row r="34" spans="1:22" x14ac:dyDescent="0.2">
      <c r="A34" s="15"/>
      <c r="B34" s="32"/>
      <c r="C34" s="33"/>
      <c r="D34" s="33"/>
      <c r="E34" s="19"/>
      <c r="F34" s="19"/>
      <c r="G34" s="10"/>
      <c r="H34" s="20"/>
      <c r="I34" s="101"/>
      <c r="J34" s="102"/>
      <c r="K34" s="103"/>
      <c r="L34" s="42"/>
      <c r="M34" s="22"/>
      <c r="N34" s="23"/>
      <c r="O34" s="24"/>
      <c r="P34" s="25"/>
      <c r="Q34" s="26" t="e">
        <f>VLOOKUP(U34,[2]BOULON!$I$3:$P$500,8,FALSE)</f>
        <v>#N/A</v>
      </c>
      <c r="R34" s="26"/>
      <c r="S34" s="29" t="e">
        <f>VLOOKUP(U34,[2]BOULON!$I$3:$P$500,5,FALSE)</f>
        <v>#N/A</v>
      </c>
      <c r="U34" s="2" t="str">
        <f t="shared" si="0"/>
        <v/>
      </c>
      <c r="V34" s="2" t="e">
        <f>VLOOKUP(U34,[2]BOULON!$I$3:$Q$500,9,FALSE)</f>
        <v>#N/A</v>
      </c>
    </row>
    <row r="35" spans="1:22" ht="12.75" customHeight="1" x14ac:dyDescent="0.2">
      <c r="A35" s="15"/>
      <c r="B35" s="32"/>
      <c r="C35" s="33"/>
      <c r="D35" s="33"/>
      <c r="E35" s="19"/>
      <c r="F35" s="19"/>
      <c r="G35" s="10"/>
      <c r="H35" s="20"/>
      <c r="I35" s="101" t="s">
        <v>51</v>
      </c>
      <c r="J35" s="102"/>
      <c r="K35" s="103"/>
      <c r="L35" s="42"/>
      <c r="M35" s="22"/>
      <c r="N35" s="23"/>
      <c r="O35" s="24"/>
      <c r="P35" s="25"/>
      <c r="Q35" s="26" t="e">
        <f>VLOOKUP(U35,[2]BOULON!$I$3:$P$500,8,FALSE)</f>
        <v>#N/A</v>
      </c>
      <c r="R35" s="26"/>
      <c r="S35" s="29" t="e">
        <f>VLOOKUP(U35,[2]BOULON!$I$3:$P$500,5,FALSE)</f>
        <v>#N/A</v>
      </c>
      <c r="U35" s="2" t="str">
        <f t="shared" si="0"/>
        <v/>
      </c>
      <c r="V35" s="2" t="e">
        <f>VLOOKUP(U35,[2]BOULON!$I$3:$Q$500,9,FALSE)</f>
        <v>#N/A</v>
      </c>
    </row>
    <row r="36" spans="1:22" x14ac:dyDescent="0.2">
      <c r="A36" s="15"/>
      <c r="B36" s="32"/>
      <c r="C36" s="33"/>
      <c r="D36" s="33"/>
      <c r="E36" s="19"/>
      <c r="F36" s="19"/>
      <c r="G36" s="10"/>
      <c r="H36" s="20"/>
      <c r="I36" s="101"/>
      <c r="J36" s="102"/>
      <c r="K36" s="103"/>
      <c r="L36" s="42"/>
      <c r="M36" s="22"/>
      <c r="N36" s="23"/>
      <c r="O36" s="24"/>
      <c r="P36" s="25"/>
      <c r="Q36" s="26" t="e">
        <f>VLOOKUP(U36,[2]BOULON!$I$3:$P$500,8,FALSE)</f>
        <v>#N/A</v>
      </c>
      <c r="R36" s="26"/>
      <c r="S36" s="29" t="e">
        <f>VLOOKUP(U36,[2]BOULON!$I$3:$P$500,5,FALSE)</f>
        <v>#N/A</v>
      </c>
      <c r="U36" s="2" t="str">
        <f t="shared" si="0"/>
        <v/>
      </c>
      <c r="V36" s="2" t="e">
        <f>VLOOKUP(U36,[2]BOULON!$I$3:$Q$500,9,FALSE)</f>
        <v>#N/A</v>
      </c>
    </row>
    <row r="37" spans="1:22" ht="12.75" customHeight="1" x14ac:dyDescent="0.2">
      <c r="A37" s="15"/>
      <c r="B37" s="32"/>
      <c r="C37" s="33"/>
      <c r="D37" s="33"/>
      <c r="E37" s="19"/>
      <c r="F37" s="19"/>
      <c r="G37" s="10"/>
      <c r="H37" s="20"/>
      <c r="I37" s="101"/>
      <c r="J37" s="102"/>
      <c r="K37" s="103"/>
      <c r="L37" s="42"/>
      <c r="M37" s="22"/>
      <c r="N37" s="23"/>
      <c r="O37" s="24"/>
      <c r="P37" s="25"/>
      <c r="Q37" s="26" t="e">
        <f>VLOOKUP(U37,[2]BOULON!$I$3:$P$500,8,FALSE)</f>
        <v>#N/A</v>
      </c>
      <c r="R37" s="26"/>
      <c r="S37" s="29" t="e">
        <f>VLOOKUP(U37,[2]BOULON!$I$3:$P$500,5,FALSE)</f>
        <v>#N/A</v>
      </c>
      <c r="U37" s="2" t="str">
        <f t="shared" si="0"/>
        <v/>
      </c>
      <c r="V37" s="2" t="e">
        <f>VLOOKUP(U37,[2]BOULON!$I$3:$Q$500,9,FALSE)</f>
        <v>#N/A</v>
      </c>
    </row>
    <row r="38" spans="1:22" x14ac:dyDescent="0.2">
      <c r="A38" s="15"/>
      <c r="B38" s="32"/>
      <c r="C38" s="33"/>
      <c r="D38" s="33"/>
      <c r="E38" s="19"/>
      <c r="F38" s="19"/>
      <c r="G38" s="10"/>
      <c r="H38" s="20"/>
      <c r="I38" s="101"/>
      <c r="J38" s="102"/>
      <c r="K38" s="103"/>
      <c r="L38" s="42"/>
      <c r="M38" s="22"/>
      <c r="N38" s="23"/>
      <c r="O38" s="24"/>
      <c r="P38" s="25"/>
      <c r="Q38" s="26" t="e">
        <f>VLOOKUP(U38,[2]BOULON!$I$3:$P$500,8,FALSE)</f>
        <v>#N/A</v>
      </c>
      <c r="R38" s="26"/>
      <c r="S38" s="29" t="e">
        <f>VLOOKUP(U38,[2]BOULON!$I$3:$P$500,5,FALSE)</f>
        <v>#N/A</v>
      </c>
      <c r="U38" s="2" t="str">
        <f t="shared" si="0"/>
        <v/>
      </c>
      <c r="V38" s="2" t="e">
        <f>VLOOKUP(U38,[2]BOULON!$I$3:$Q$500,9,FALSE)</f>
        <v>#N/A</v>
      </c>
    </row>
    <row r="39" spans="1:22" x14ac:dyDescent="0.2">
      <c r="A39" s="15"/>
      <c r="B39" s="32"/>
      <c r="C39" s="33"/>
      <c r="D39" s="33"/>
      <c r="E39" s="19"/>
      <c r="F39" s="19"/>
      <c r="G39" s="10"/>
      <c r="H39" s="20"/>
      <c r="I39" s="101"/>
      <c r="J39" s="102"/>
      <c r="K39" s="103"/>
      <c r="L39" s="42"/>
      <c r="M39" s="22"/>
      <c r="N39" s="23"/>
      <c r="O39" s="24"/>
      <c r="P39" s="25"/>
      <c r="Q39" s="26" t="e">
        <f>VLOOKUP(U39,[2]BOULON!$I$3:$P$500,8,FALSE)</f>
        <v>#N/A</v>
      </c>
      <c r="R39" s="26"/>
      <c r="S39" s="29" t="e">
        <f>VLOOKUP(U39,[2]BOULON!$I$3:$P$500,5,FALSE)</f>
        <v>#N/A</v>
      </c>
      <c r="U39" s="2" t="str">
        <f t="shared" si="0"/>
        <v/>
      </c>
      <c r="V39" s="2" t="e">
        <f>VLOOKUP(U39,[2]BOULON!$I$3:$Q$500,9,FALSE)</f>
        <v>#N/A</v>
      </c>
    </row>
    <row r="40" spans="1:22" x14ac:dyDescent="0.2">
      <c r="A40" s="15"/>
      <c r="B40" s="32"/>
      <c r="C40" s="33"/>
      <c r="D40" s="33"/>
      <c r="E40" s="19"/>
      <c r="F40" s="19"/>
      <c r="G40" s="10"/>
      <c r="H40" s="20"/>
      <c r="I40" s="101"/>
      <c r="J40" s="102"/>
      <c r="K40" s="103"/>
      <c r="L40" s="42"/>
      <c r="M40" s="22"/>
      <c r="N40" s="23"/>
      <c r="O40" s="24"/>
      <c r="P40" s="25"/>
      <c r="Q40" s="26" t="e">
        <f>VLOOKUP(U40,[2]BOULON!$I$3:$P$500,8,FALSE)</f>
        <v>#N/A</v>
      </c>
      <c r="R40" s="26"/>
      <c r="S40" s="29" t="e">
        <f>VLOOKUP(U40,[2]BOULON!$I$3:$P$500,5,FALSE)</f>
        <v>#N/A</v>
      </c>
      <c r="U40" s="2" t="str">
        <f t="shared" si="0"/>
        <v/>
      </c>
      <c r="V40" s="2" t="e">
        <f>VLOOKUP(U40,[2]BOULON!$I$3:$Q$500,9,FALSE)</f>
        <v>#N/A</v>
      </c>
    </row>
    <row r="41" spans="1:22" x14ac:dyDescent="0.2">
      <c r="A41" s="15"/>
      <c r="B41" s="32"/>
      <c r="C41" s="33"/>
      <c r="D41" s="33"/>
      <c r="E41" s="19"/>
      <c r="F41" s="19"/>
      <c r="G41" s="10"/>
      <c r="H41" s="20"/>
      <c r="I41" s="101"/>
      <c r="J41" s="102"/>
      <c r="K41" s="103"/>
      <c r="L41" s="42"/>
      <c r="M41" s="22"/>
      <c r="N41" s="23"/>
      <c r="O41" s="24"/>
      <c r="P41" s="25"/>
      <c r="Q41" s="26" t="e">
        <f>VLOOKUP(U41,[2]BOULON!$I$3:$P$500,8,FALSE)</f>
        <v>#N/A</v>
      </c>
      <c r="R41" s="26"/>
      <c r="S41" s="29" t="e">
        <f>VLOOKUP(U41,[2]BOULON!$I$3:$P$500,5,FALSE)</f>
        <v>#N/A</v>
      </c>
      <c r="U41" s="2" t="str">
        <f t="shared" si="0"/>
        <v/>
      </c>
      <c r="V41" s="2" t="e">
        <f>VLOOKUP(U41,[2]BOULON!$I$3:$Q$500,9,FALSE)</f>
        <v>#N/A</v>
      </c>
    </row>
    <row r="42" spans="1:22" x14ac:dyDescent="0.2">
      <c r="A42" s="15"/>
      <c r="B42" s="32"/>
      <c r="C42" s="33"/>
      <c r="D42" s="33"/>
      <c r="E42" s="19"/>
      <c r="F42" s="19"/>
      <c r="G42" s="10"/>
      <c r="H42" s="20"/>
      <c r="I42" s="101"/>
      <c r="J42" s="102"/>
      <c r="K42" s="103"/>
      <c r="L42" s="42"/>
      <c r="M42" s="22"/>
      <c r="N42" s="23"/>
      <c r="O42" s="24"/>
      <c r="P42" s="25"/>
      <c r="Q42" s="26" t="e">
        <f>VLOOKUP(U42,[2]BOULON!$I$3:$P$500,8,FALSE)</f>
        <v>#N/A</v>
      </c>
      <c r="R42" s="26"/>
      <c r="S42" s="29" t="e">
        <f>VLOOKUP(U42,[2]BOULON!$I$3:$P$500,5,FALSE)</f>
        <v>#N/A</v>
      </c>
      <c r="U42" s="2" t="str">
        <f t="shared" si="0"/>
        <v/>
      </c>
      <c r="V42" s="2" t="e">
        <f>VLOOKUP(U42,[2]BOULON!$I$3:$Q$500,9,FALSE)</f>
        <v>#N/A</v>
      </c>
    </row>
    <row r="43" spans="1:22" x14ac:dyDescent="0.2">
      <c r="A43" s="15"/>
      <c r="B43" s="32"/>
      <c r="C43" s="33"/>
      <c r="D43" s="33"/>
      <c r="E43" s="19"/>
      <c r="F43" s="19"/>
      <c r="G43" s="10"/>
      <c r="H43" s="20"/>
      <c r="I43" s="101"/>
      <c r="J43" s="102"/>
      <c r="K43" s="103"/>
      <c r="L43" s="42"/>
      <c r="M43" s="22"/>
      <c r="N43" s="23"/>
      <c r="O43" s="24"/>
      <c r="P43" s="25"/>
      <c r="Q43" s="26" t="e">
        <f>VLOOKUP(U43,[2]BOULON!$I$3:$P$500,8,FALSE)</f>
        <v>#N/A</v>
      </c>
      <c r="R43" s="26"/>
      <c r="S43" s="29" t="e">
        <f>VLOOKUP(U43,[2]BOULON!$I$3:$P$500,5,FALSE)</f>
        <v>#N/A</v>
      </c>
      <c r="U43" s="2" t="str">
        <f t="shared" si="0"/>
        <v/>
      </c>
      <c r="V43" s="2" t="e">
        <f>VLOOKUP(U43,[2]BOULON!$I$3:$Q$500,9,FALSE)</f>
        <v>#N/A</v>
      </c>
    </row>
    <row r="44" spans="1:22" x14ac:dyDescent="0.2">
      <c r="A44" s="15"/>
      <c r="B44" s="32"/>
      <c r="C44" s="33"/>
      <c r="D44" s="33"/>
      <c r="E44" s="19"/>
      <c r="F44" s="19"/>
      <c r="G44" s="10"/>
      <c r="H44" s="20"/>
      <c r="I44" s="101"/>
      <c r="J44" s="102"/>
      <c r="K44" s="103"/>
      <c r="L44" s="42"/>
      <c r="M44" s="22"/>
      <c r="N44" s="23"/>
      <c r="O44" s="24"/>
      <c r="P44" s="25"/>
      <c r="Q44" s="26" t="e">
        <f>VLOOKUP(U44,[2]BOULON!$I$3:$P$500,8,FALSE)</f>
        <v>#N/A</v>
      </c>
      <c r="R44" s="26"/>
      <c r="S44" s="29" t="e">
        <f>VLOOKUP(U44,[2]BOULON!$I$3:$P$500,5,FALSE)</f>
        <v>#N/A</v>
      </c>
      <c r="U44" s="2" t="str">
        <f t="shared" si="0"/>
        <v/>
      </c>
      <c r="V44" s="2" t="e">
        <f>VLOOKUP(U44,[2]BOULON!$I$3:$Q$500,9,FALSE)</f>
        <v>#N/A</v>
      </c>
    </row>
    <row r="45" spans="1:22" x14ac:dyDescent="0.2">
      <c r="A45" s="15"/>
      <c r="B45" s="32"/>
      <c r="C45" s="33"/>
      <c r="D45" s="33"/>
      <c r="E45" s="19"/>
      <c r="F45" s="19"/>
      <c r="G45" s="10"/>
      <c r="H45" s="20"/>
      <c r="I45" s="101"/>
      <c r="J45" s="102"/>
      <c r="K45" s="103"/>
      <c r="L45" s="42"/>
      <c r="M45" s="22"/>
      <c r="N45" s="23"/>
      <c r="O45" s="24"/>
      <c r="P45" s="25"/>
      <c r="Q45" s="26" t="e">
        <f>VLOOKUP(U45,[2]BOULON!$I$3:$P$500,8,FALSE)</f>
        <v>#N/A</v>
      </c>
      <c r="R45" s="26"/>
      <c r="S45" s="29" t="e">
        <f>VLOOKUP(U45,[2]BOULON!$I$3:$P$500,5,FALSE)</f>
        <v>#N/A</v>
      </c>
      <c r="U45" s="2" t="str">
        <f t="shared" si="0"/>
        <v/>
      </c>
      <c r="V45" s="2" t="e">
        <f>VLOOKUP(U45,[2]BOULON!$I$3:$Q$500,9,FALSE)</f>
        <v>#N/A</v>
      </c>
    </row>
    <row r="46" spans="1:22" x14ac:dyDescent="0.2">
      <c r="A46" s="15"/>
      <c r="B46" s="32"/>
      <c r="C46" s="19"/>
      <c r="D46" s="33"/>
      <c r="E46" s="19"/>
      <c r="F46" s="19"/>
      <c r="G46" s="10"/>
      <c r="H46" s="20"/>
      <c r="I46" s="101"/>
      <c r="J46" s="102"/>
      <c r="K46" s="103"/>
      <c r="L46" s="42"/>
      <c r="M46" s="22"/>
      <c r="N46" s="23"/>
      <c r="O46" s="24"/>
      <c r="P46" s="25"/>
      <c r="Q46" s="26" t="e">
        <f>VLOOKUP(U46,[2]BOULON!$I$3:$P$500,8,FALSE)</f>
        <v>#N/A</v>
      </c>
      <c r="R46" s="26"/>
      <c r="S46" s="29" t="e">
        <f>VLOOKUP(U46,[2]BOULON!$I$3:$P$500,5,FALSE)</f>
        <v>#N/A</v>
      </c>
      <c r="U46" s="2" t="str">
        <f t="shared" si="0"/>
        <v/>
      </c>
      <c r="V46" s="2" t="e">
        <f>VLOOKUP(U46,[2]BOULON!$I$3:$Q$500,9,FALSE)</f>
        <v>#N/A</v>
      </c>
    </row>
    <row r="47" spans="1:22" x14ac:dyDescent="0.2">
      <c r="A47" s="15"/>
      <c r="B47" s="32"/>
      <c r="C47" s="32"/>
      <c r="D47" s="43"/>
      <c r="E47" s="19"/>
      <c r="F47" s="19"/>
      <c r="G47" s="10"/>
      <c r="H47" s="20"/>
      <c r="I47" s="101"/>
      <c r="J47" s="102"/>
      <c r="K47" s="103"/>
      <c r="L47" s="42"/>
      <c r="M47" s="22"/>
      <c r="N47" s="23"/>
      <c r="O47" s="24"/>
      <c r="P47" s="25"/>
      <c r="Q47" s="26" t="e">
        <f>VLOOKUP(U47,[2]BOULON!$I$3:$P$500,8,FALSE)</f>
        <v>#N/A</v>
      </c>
      <c r="R47" s="26"/>
      <c r="S47" s="29" t="e">
        <f>VLOOKUP(U47,[2]BOULON!$I$3:$P$500,5,FALSE)</f>
        <v>#N/A</v>
      </c>
      <c r="U47" s="2" t="str">
        <f t="shared" si="0"/>
        <v/>
      </c>
      <c r="V47" s="2" t="e">
        <f>VLOOKUP(U47,[2]BOULON!$I$3:$Q$500,9,FALSE)</f>
        <v>#N/A</v>
      </c>
    </row>
    <row r="48" spans="1:22" x14ac:dyDescent="0.2">
      <c r="A48" s="15"/>
      <c r="B48" s="32"/>
      <c r="C48" s="32"/>
      <c r="D48" s="43"/>
      <c r="E48" s="19"/>
      <c r="F48" s="19"/>
      <c r="G48" s="10"/>
      <c r="H48" s="20"/>
      <c r="I48" s="101"/>
      <c r="J48" s="102"/>
      <c r="K48" s="103"/>
      <c r="L48" s="42"/>
      <c r="M48" s="22"/>
      <c r="N48" s="23"/>
      <c r="O48" s="24"/>
      <c r="P48" s="25"/>
      <c r="Q48" s="26" t="e">
        <f>VLOOKUP(U48,[2]BOULON!$I$3:$P$500,8,FALSE)</f>
        <v>#N/A</v>
      </c>
      <c r="R48" s="26"/>
      <c r="S48" s="29" t="e">
        <f>VLOOKUP(U48,[2]BOULON!$I$3:$P$500,5,FALSE)</f>
        <v>#N/A</v>
      </c>
      <c r="U48" s="2" t="str">
        <f t="shared" si="0"/>
        <v/>
      </c>
      <c r="V48" s="2" t="e">
        <f>VLOOKUP(U48,[2]BOULON!$I$3:$Q$500,9,FALSE)</f>
        <v>#N/A</v>
      </c>
    </row>
    <row r="49" spans="1:22" ht="13.5" thickBot="1" x14ac:dyDescent="0.25">
      <c r="A49" s="44"/>
      <c r="B49" s="45"/>
      <c r="C49" s="46"/>
      <c r="D49" s="47"/>
      <c r="E49" s="48"/>
      <c r="F49" s="48"/>
      <c r="G49" s="49"/>
      <c r="H49" s="20"/>
      <c r="I49" s="101"/>
      <c r="J49" s="102"/>
      <c r="K49" s="103"/>
      <c r="L49" s="42"/>
      <c r="M49" s="22"/>
      <c r="N49" s="23"/>
      <c r="O49" s="24"/>
      <c r="P49" s="25"/>
      <c r="Q49" s="26" t="e">
        <f>VLOOKUP(U49,[2]BOULON!$I$3:$P$500,8,FALSE)</f>
        <v>#N/A</v>
      </c>
      <c r="R49" s="26"/>
      <c r="S49" s="29" t="e">
        <f>VLOOKUP(U49,[2]BOULON!$I$3:$P$500,5,FALSE)</f>
        <v>#N/A</v>
      </c>
      <c r="U49" s="2" t="str">
        <f t="shared" si="0"/>
        <v/>
      </c>
      <c r="V49" s="2" t="e">
        <f>VLOOKUP(U49,[2]BOULON!$I$3:$Q$500,9,FALSE)</f>
        <v>#N/A</v>
      </c>
    </row>
    <row r="50" spans="1:22" ht="13.5" thickBot="1" x14ac:dyDescent="0.25">
      <c r="A50" s="50"/>
      <c r="B50" s="51"/>
      <c r="C50" s="104"/>
      <c r="D50" s="105"/>
      <c r="E50" s="106"/>
      <c r="F50" s="106"/>
      <c r="G50" s="107"/>
      <c r="H50" s="52"/>
      <c r="I50" s="101"/>
      <c r="J50" s="102"/>
      <c r="K50" s="103"/>
      <c r="L50" s="53"/>
      <c r="M50" s="54"/>
      <c r="N50" s="55"/>
      <c r="O50" s="24"/>
      <c r="P50" s="56"/>
      <c r="Q50" s="26" t="e">
        <f>VLOOKUP(U50,[2]BOULON!$I$3:$P$500,8,FALSE)</f>
        <v>#N/A</v>
      </c>
      <c r="R50" s="26"/>
      <c r="S50" s="57" t="e">
        <f>VLOOKUP(U50,[2]BOULON!$I$3:$P$500,5,FALSE)</f>
        <v>#N/A</v>
      </c>
      <c r="U50" s="2" t="str">
        <f t="shared" si="0"/>
        <v/>
      </c>
      <c r="V50" s="2" t="e">
        <f>VLOOKUP(U50,[2]BOULON!$I$3:$Q$500,9,FALSE)</f>
        <v>#N/A</v>
      </c>
    </row>
    <row r="51" spans="1:22" ht="13.5" thickBot="1" x14ac:dyDescent="0.25">
      <c r="A51" s="58"/>
      <c r="B51" s="59"/>
      <c r="C51" s="108"/>
      <c r="D51" s="109"/>
      <c r="E51" s="110"/>
      <c r="F51" s="110"/>
      <c r="G51" s="111"/>
      <c r="H51" s="112" t="s">
        <v>24</v>
      </c>
      <c r="I51" s="113"/>
      <c r="J51" s="60" t="e">
        <f>#REF!</f>
        <v>#REF!</v>
      </c>
      <c r="K51" s="61" t="s">
        <v>25</v>
      </c>
      <c r="L51" s="97" t="s">
        <v>26</v>
      </c>
      <c r="M51" s="97"/>
      <c r="N51" s="98"/>
      <c r="O51" s="62" t="s">
        <v>51</v>
      </c>
      <c r="P51" s="99" t="e">
        <f>#REF!</f>
        <v>#REF!</v>
      </c>
      <c r="Q51" s="99"/>
      <c r="R51" s="99"/>
      <c r="S51" s="100"/>
    </row>
    <row r="52" spans="1:22" x14ac:dyDescent="0.2">
      <c r="G52" s="63"/>
      <c r="H52" s="64"/>
    </row>
    <row r="53" spans="1:22" x14ac:dyDescent="0.2">
      <c r="H53" s="66"/>
    </row>
    <row r="54" spans="1:22" x14ac:dyDescent="0.2">
      <c r="F54" s="67"/>
    </row>
    <row r="122" spans="1:1" x14ac:dyDescent="0.2">
      <c r="A122" s="68" t="s">
        <v>27</v>
      </c>
    </row>
    <row r="171" spans="4:5" x14ac:dyDescent="0.2">
      <c r="D171" s="69"/>
      <c r="E171" s="69"/>
    </row>
    <row r="172" spans="4:5" x14ac:dyDescent="0.2">
      <c r="D172" s="69"/>
      <c r="E172" s="69"/>
    </row>
    <row r="173" spans="4:5" x14ac:dyDescent="0.2">
      <c r="D173" s="69"/>
      <c r="E173" s="69"/>
    </row>
    <row r="174" spans="4:5" x14ac:dyDescent="0.2">
      <c r="D174" s="69"/>
      <c r="E174" s="69"/>
    </row>
    <row r="175" spans="4:5" x14ac:dyDescent="0.2">
      <c r="D175" s="69"/>
      <c r="E175" s="69"/>
    </row>
    <row r="176" spans="4:5" x14ac:dyDescent="0.2">
      <c r="D176" s="69"/>
      <c r="E176" s="69"/>
    </row>
    <row r="177" spans="4:5" x14ac:dyDescent="0.2">
      <c r="D177" s="69"/>
      <c r="E177" s="69"/>
    </row>
    <row r="178" spans="4:5" x14ac:dyDescent="0.2">
      <c r="D178" s="69"/>
      <c r="E178" s="69"/>
    </row>
    <row r="179" spans="4:5" x14ac:dyDescent="0.2">
      <c r="D179" s="69"/>
      <c r="E179" s="69"/>
    </row>
    <row r="180" spans="4:5" x14ac:dyDescent="0.2">
      <c r="D180" s="69"/>
      <c r="E180" s="69"/>
    </row>
    <row r="181" spans="4:5" x14ac:dyDescent="0.2">
      <c r="D181" s="69"/>
      <c r="E181" s="69"/>
    </row>
    <row r="182" spans="4:5" x14ac:dyDescent="0.2">
      <c r="D182" s="69"/>
      <c r="E182" s="69"/>
    </row>
    <row r="183" spans="4:5" x14ac:dyDescent="0.2">
      <c r="D183" s="69"/>
      <c r="E183" s="69"/>
    </row>
    <row r="184" spans="4:5" x14ac:dyDescent="0.2">
      <c r="D184" s="69"/>
      <c r="E184" s="69"/>
    </row>
  </sheetData>
  <mergeCells count="69">
    <mergeCell ref="A1:B2"/>
    <mergeCell ref="C1:N1"/>
    <mergeCell ref="P1:S1"/>
    <mergeCell ref="D2:F2"/>
    <mergeCell ref="G2:G3"/>
    <mergeCell ref="H2:N3"/>
    <mergeCell ref="O2:P2"/>
    <mergeCell ref="Q2:S2"/>
    <mergeCell ref="A3:B3"/>
    <mergeCell ref="D3:F3"/>
    <mergeCell ref="I11:K11"/>
    <mergeCell ref="O3:P3"/>
    <mergeCell ref="Q3:S3"/>
    <mergeCell ref="H4:H5"/>
    <mergeCell ref="I4:K5"/>
    <mergeCell ref="L4:N4"/>
    <mergeCell ref="O4:P4"/>
    <mergeCell ref="Q4:S4"/>
    <mergeCell ref="I6:K6"/>
    <mergeCell ref="I7:K7"/>
    <mergeCell ref="I8:K8"/>
    <mergeCell ref="I9:K9"/>
    <mergeCell ref="I10:K10"/>
    <mergeCell ref="I23:K23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35:K35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47:K47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L51:N51"/>
    <mergeCell ref="P51:S51"/>
    <mergeCell ref="I48:K48"/>
    <mergeCell ref="I49:K49"/>
    <mergeCell ref="C50:D50"/>
    <mergeCell ref="E50:G50"/>
    <mergeCell ref="I50:K50"/>
    <mergeCell ref="C51:D51"/>
    <mergeCell ref="E51:G51"/>
    <mergeCell ref="H51:I51"/>
  </mergeCells>
  <conditionalFormatting sqref="A1:B3 C1:O1 C2:C3 O2:P3 G2">
    <cfRule type="expression" dxfId="4" priority="6" stopIfTrue="1">
      <formula>$D$3="SUD"</formula>
    </cfRule>
    <cfRule type="expression" dxfId="3" priority="7" stopIfTrue="1">
      <formula>$D$3="OUEST"</formula>
    </cfRule>
    <cfRule type="expression" dxfId="2" priority="8" stopIfTrue="1">
      <formula>$D$3="EST"</formula>
    </cfRule>
    <cfRule type="expression" dxfId="1" priority="9" stopIfTrue="1">
      <formula>$D$3="FLORE + Annexes"</formula>
    </cfRule>
    <cfRule type="expression" dxfId="0" priority="2">
      <formula>$D$3="STRAT"</formula>
    </cfRule>
  </conditionalFormatting>
  <dataValidations count="4">
    <dataValidation type="list" allowBlank="1" showInputMessage="1" showErrorMessage="1" sqref="WVQ983046:WVS983090 JE6:JG50 TA6:TC50 ACW6:ACY50 AMS6:AMU50 AWO6:AWQ50 BGK6:BGM50 BQG6:BQI50 CAC6:CAE50 CJY6:CKA50 CTU6:CTW50 DDQ6:DDS50 DNM6:DNO50 DXI6:DXK50 EHE6:EHG50 ERA6:ERC50 FAW6:FAY50 FKS6:FKU50 FUO6:FUQ50 GEK6:GEM50 GOG6:GOI50 GYC6:GYE50 HHY6:HIA50 HRU6:HRW50 IBQ6:IBS50 ILM6:ILO50 IVI6:IVK50 JFE6:JFG50 JPA6:JPC50 JYW6:JYY50 KIS6:KIU50 KSO6:KSQ50 LCK6:LCM50 LMG6:LMI50 LWC6:LWE50 MFY6:MGA50 MPU6:MPW50 MZQ6:MZS50 NJM6:NJO50 NTI6:NTK50 ODE6:ODG50 ONA6:ONC50 OWW6:OWY50 PGS6:PGU50 PQO6:PQQ50 QAK6:QAM50 QKG6:QKI50 QUC6:QUE50 RDY6:REA50 RNU6:RNW50 RXQ6:RXS50 SHM6:SHO50 SRI6:SRK50 TBE6:TBG50 TLA6:TLC50 TUW6:TUY50 UES6:UEU50 UOO6:UOQ50 UYK6:UYM50 VIG6:VII50 VSC6:VSE50 WBY6:WCA50 WLU6:WLW50 WVQ6:WVS50 I65542:K65586 JE65542:JG65586 TA65542:TC65586 ACW65542:ACY65586 AMS65542:AMU65586 AWO65542:AWQ65586 BGK65542:BGM65586 BQG65542:BQI65586 CAC65542:CAE65586 CJY65542:CKA65586 CTU65542:CTW65586 DDQ65542:DDS65586 DNM65542:DNO65586 DXI65542:DXK65586 EHE65542:EHG65586 ERA65542:ERC65586 FAW65542:FAY65586 FKS65542:FKU65586 FUO65542:FUQ65586 GEK65542:GEM65586 GOG65542:GOI65586 GYC65542:GYE65586 HHY65542:HIA65586 HRU65542:HRW65586 IBQ65542:IBS65586 ILM65542:ILO65586 IVI65542:IVK65586 JFE65542:JFG65586 JPA65542:JPC65586 JYW65542:JYY65586 KIS65542:KIU65586 KSO65542:KSQ65586 LCK65542:LCM65586 LMG65542:LMI65586 LWC65542:LWE65586 MFY65542:MGA65586 MPU65542:MPW65586 MZQ65542:MZS65586 NJM65542:NJO65586 NTI65542:NTK65586 ODE65542:ODG65586 ONA65542:ONC65586 OWW65542:OWY65586 PGS65542:PGU65586 PQO65542:PQQ65586 QAK65542:QAM65586 QKG65542:QKI65586 QUC65542:QUE65586 RDY65542:REA65586 RNU65542:RNW65586 RXQ65542:RXS65586 SHM65542:SHO65586 SRI65542:SRK65586 TBE65542:TBG65586 TLA65542:TLC65586 TUW65542:TUY65586 UES65542:UEU65586 UOO65542:UOQ65586 UYK65542:UYM65586 VIG65542:VII65586 VSC65542:VSE65586 WBY65542:WCA65586 WLU65542:WLW65586 WVQ65542:WVS65586 I131078:K131122 JE131078:JG131122 TA131078:TC131122 ACW131078:ACY131122 AMS131078:AMU131122 AWO131078:AWQ131122 BGK131078:BGM131122 BQG131078:BQI131122 CAC131078:CAE131122 CJY131078:CKA131122 CTU131078:CTW131122 DDQ131078:DDS131122 DNM131078:DNO131122 DXI131078:DXK131122 EHE131078:EHG131122 ERA131078:ERC131122 FAW131078:FAY131122 FKS131078:FKU131122 FUO131078:FUQ131122 GEK131078:GEM131122 GOG131078:GOI131122 GYC131078:GYE131122 HHY131078:HIA131122 HRU131078:HRW131122 IBQ131078:IBS131122 ILM131078:ILO131122 IVI131078:IVK131122 JFE131078:JFG131122 JPA131078:JPC131122 JYW131078:JYY131122 KIS131078:KIU131122 KSO131078:KSQ131122 LCK131078:LCM131122 LMG131078:LMI131122 LWC131078:LWE131122 MFY131078:MGA131122 MPU131078:MPW131122 MZQ131078:MZS131122 NJM131078:NJO131122 NTI131078:NTK131122 ODE131078:ODG131122 ONA131078:ONC131122 OWW131078:OWY131122 PGS131078:PGU131122 PQO131078:PQQ131122 QAK131078:QAM131122 QKG131078:QKI131122 QUC131078:QUE131122 RDY131078:REA131122 RNU131078:RNW131122 RXQ131078:RXS131122 SHM131078:SHO131122 SRI131078:SRK131122 TBE131078:TBG131122 TLA131078:TLC131122 TUW131078:TUY131122 UES131078:UEU131122 UOO131078:UOQ131122 UYK131078:UYM131122 VIG131078:VII131122 VSC131078:VSE131122 WBY131078:WCA131122 WLU131078:WLW131122 WVQ131078:WVS131122 I196614:K196658 JE196614:JG196658 TA196614:TC196658 ACW196614:ACY196658 AMS196614:AMU196658 AWO196614:AWQ196658 BGK196614:BGM196658 BQG196614:BQI196658 CAC196614:CAE196658 CJY196614:CKA196658 CTU196614:CTW196658 DDQ196614:DDS196658 DNM196614:DNO196658 DXI196614:DXK196658 EHE196614:EHG196658 ERA196614:ERC196658 FAW196614:FAY196658 FKS196614:FKU196658 FUO196614:FUQ196658 GEK196614:GEM196658 GOG196614:GOI196658 GYC196614:GYE196658 HHY196614:HIA196658 HRU196614:HRW196658 IBQ196614:IBS196658 ILM196614:ILO196658 IVI196614:IVK196658 JFE196614:JFG196658 JPA196614:JPC196658 JYW196614:JYY196658 KIS196614:KIU196658 KSO196614:KSQ196658 LCK196614:LCM196658 LMG196614:LMI196658 LWC196614:LWE196658 MFY196614:MGA196658 MPU196614:MPW196658 MZQ196614:MZS196658 NJM196614:NJO196658 NTI196614:NTK196658 ODE196614:ODG196658 ONA196614:ONC196658 OWW196614:OWY196658 PGS196614:PGU196658 PQO196614:PQQ196658 QAK196614:QAM196658 QKG196614:QKI196658 QUC196614:QUE196658 RDY196614:REA196658 RNU196614:RNW196658 RXQ196614:RXS196658 SHM196614:SHO196658 SRI196614:SRK196658 TBE196614:TBG196658 TLA196614:TLC196658 TUW196614:TUY196658 UES196614:UEU196658 UOO196614:UOQ196658 UYK196614:UYM196658 VIG196614:VII196658 VSC196614:VSE196658 WBY196614:WCA196658 WLU196614:WLW196658 WVQ196614:WVS196658 I262150:K262194 JE262150:JG262194 TA262150:TC262194 ACW262150:ACY262194 AMS262150:AMU262194 AWO262150:AWQ262194 BGK262150:BGM262194 BQG262150:BQI262194 CAC262150:CAE262194 CJY262150:CKA262194 CTU262150:CTW262194 DDQ262150:DDS262194 DNM262150:DNO262194 DXI262150:DXK262194 EHE262150:EHG262194 ERA262150:ERC262194 FAW262150:FAY262194 FKS262150:FKU262194 FUO262150:FUQ262194 GEK262150:GEM262194 GOG262150:GOI262194 GYC262150:GYE262194 HHY262150:HIA262194 HRU262150:HRW262194 IBQ262150:IBS262194 ILM262150:ILO262194 IVI262150:IVK262194 JFE262150:JFG262194 JPA262150:JPC262194 JYW262150:JYY262194 KIS262150:KIU262194 KSO262150:KSQ262194 LCK262150:LCM262194 LMG262150:LMI262194 LWC262150:LWE262194 MFY262150:MGA262194 MPU262150:MPW262194 MZQ262150:MZS262194 NJM262150:NJO262194 NTI262150:NTK262194 ODE262150:ODG262194 ONA262150:ONC262194 OWW262150:OWY262194 PGS262150:PGU262194 PQO262150:PQQ262194 QAK262150:QAM262194 QKG262150:QKI262194 QUC262150:QUE262194 RDY262150:REA262194 RNU262150:RNW262194 RXQ262150:RXS262194 SHM262150:SHO262194 SRI262150:SRK262194 TBE262150:TBG262194 TLA262150:TLC262194 TUW262150:TUY262194 UES262150:UEU262194 UOO262150:UOQ262194 UYK262150:UYM262194 VIG262150:VII262194 VSC262150:VSE262194 WBY262150:WCA262194 WLU262150:WLW262194 WVQ262150:WVS262194 I327686:K327730 JE327686:JG327730 TA327686:TC327730 ACW327686:ACY327730 AMS327686:AMU327730 AWO327686:AWQ327730 BGK327686:BGM327730 BQG327686:BQI327730 CAC327686:CAE327730 CJY327686:CKA327730 CTU327686:CTW327730 DDQ327686:DDS327730 DNM327686:DNO327730 DXI327686:DXK327730 EHE327686:EHG327730 ERA327686:ERC327730 FAW327686:FAY327730 FKS327686:FKU327730 FUO327686:FUQ327730 GEK327686:GEM327730 GOG327686:GOI327730 GYC327686:GYE327730 HHY327686:HIA327730 HRU327686:HRW327730 IBQ327686:IBS327730 ILM327686:ILO327730 IVI327686:IVK327730 JFE327686:JFG327730 JPA327686:JPC327730 JYW327686:JYY327730 KIS327686:KIU327730 KSO327686:KSQ327730 LCK327686:LCM327730 LMG327686:LMI327730 LWC327686:LWE327730 MFY327686:MGA327730 MPU327686:MPW327730 MZQ327686:MZS327730 NJM327686:NJO327730 NTI327686:NTK327730 ODE327686:ODG327730 ONA327686:ONC327730 OWW327686:OWY327730 PGS327686:PGU327730 PQO327686:PQQ327730 QAK327686:QAM327730 QKG327686:QKI327730 QUC327686:QUE327730 RDY327686:REA327730 RNU327686:RNW327730 RXQ327686:RXS327730 SHM327686:SHO327730 SRI327686:SRK327730 TBE327686:TBG327730 TLA327686:TLC327730 TUW327686:TUY327730 UES327686:UEU327730 UOO327686:UOQ327730 UYK327686:UYM327730 VIG327686:VII327730 VSC327686:VSE327730 WBY327686:WCA327730 WLU327686:WLW327730 WVQ327686:WVS327730 I393222:K393266 JE393222:JG393266 TA393222:TC393266 ACW393222:ACY393266 AMS393222:AMU393266 AWO393222:AWQ393266 BGK393222:BGM393266 BQG393222:BQI393266 CAC393222:CAE393266 CJY393222:CKA393266 CTU393222:CTW393266 DDQ393222:DDS393266 DNM393222:DNO393266 DXI393222:DXK393266 EHE393222:EHG393266 ERA393222:ERC393266 FAW393222:FAY393266 FKS393222:FKU393266 FUO393222:FUQ393266 GEK393222:GEM393266 GOG393222:GOI393266 GYC393222:GYE393266 HHY393222:HIA393266 HRU393222:HRW393266 IBQ393222:IBS393266 ILM393222:ILO393266 IVI393222:IVK393266 JFE393222:JFG393266 JPA393222:JPC393266 JYW393222:JYY393266 KIS393222:KIU393266 KSO393222:KSQ393266 LCK393222:LCM393266 LMG393222:LMI393266 LWC393222:LWE393266 MFY393222:MGA393266 MPU393222:MPW393266 MZQ393222:MZS393266 NJM393222:NJO393266 NTI393222:NTK393266 ODE393222:ODG393266 ONA393222:ONC393266 OWW393222:OWY393266 PGS393222:PGU393266 PQO393222:PQQ393266 QAK393222:QAM393266 QKG393222:QKI393266 QUC393222:QUE393266 RDY393222:REA393266 RNU393222:RNW393266 RXQ393222:RXS393266 SHM393222:SHO393266 SRI393222:SRK393266 TBE393222:TBG393266 TLA393222:TLC393266 TUW393222:TUY393266 UES393222:UEU393266 UOO393222:UOQ393266 UYK393222:UYM393266 VIG393222:VII393266 VSC393222:VSE393266 WBY393222:WCA393266 WLU393222:WLW393266 WVQ393222:WVS393266 I458758:K458802 JE458758:JG458802 TA458758:TC458802 ACW458758:ACY458802 AMS458758:AMU458802 AWO458758:AWQ458802 BGK458758:BGM458802 BQG458758:BQI458802 CAC458758:CAE458802 CJY458758:CKA458802 CTU458758:CTW458802 DDQ458758:DDS458802 DNM458758:DNO458802 DXI458758:DXK458802 EHE458758:EHG458802 ERA458758:ERC458802 FAW458758:FAY458802 FKS458758:FKU458802 FUO458758:FUQ458802 GEK458758:GEM458802 GOG458758:GOI458802 GYC458758:GYE458802 HHY458758:HIA458802 HRU458758:HRW458802 IBQ458758:IBS458802 ILM458758:ILO458802 IVI458758:IVK458802 JFE458758:JFG458802 JPA458758:JPC458802 JYW458758:JYY458802 KIS458758:KIU458802 KSO458758:KSQ458802 LCK458758:LCM458802 LMG458758:LMI458802 LWC458758:LWE458802 MFY458758:MGA458802 MPU458758:MPW458802 MZQ458758:MZS458802 NJM458758:NJO458802 NTI458758:NTK458802 ODE458758:ODG458802 ONA458758:ONC458802 OWW458758:OWY458802 PGS458758:PGU458802 PQO458758:PQQ458802 QAK458758:QAM458802 QKG458758:QKI458802 QUC458758:QUE458802 RDY458758:REA458802 RNU458758:RNW458802 RXQ458758:RXS458802 SHM458758:SHO458802 SRI458758:SRK458802 TBE458758:TBG458802 TLA458758:TLC458802 TUW458758:TUY458802 UES458758:UEU458802 UOO458758:UOQ458802 UYK458758:UYM458802 VIG458758:VII458802 VSC458758:VSE458802 WBY458758:WCA458802 WLU458758:WLW458802 WVQ458758:WVS458802 I524294:K524338 JE524294:JG524338 TA524294:TC524338 ACW524294:ACY524338 AMS524294:AMU524338 AWO524294:AWQ524338 BGK524294:BGM524338 BQG524294:BQI524338 CAC524294:CAE524338 CJY524294:CKA524338 CTU524294:CTW524338 DDQ524294:DDS524338 DNM524294:DNO524338 DXI524294:DXK524338 EHE524294:EHG524338 ERA524294:ERC524338 FAW524294:FAY524338 FKS524294:FKU524338 FUO524294:FUQ524338 GEK524294:GEM524338 GOG524294:GOI524338 GYC524294:GYE524338 HHY524294:HIA524338 HRU524294:HRW524338 IBQ524294:IBS524338 ILM524294:ILO524338 IVI524294:IVK524338 JFE524294:JFG524338 JPA524294:JPC524338 JYW524294:JYY524338 KIS524294:KIU524338 KSO524294:KSQ524338 LCK524294:LCM524338 LMG524294:LMI524338 LWC524294:LWE524338 MFY524294:MGA524338 MPU524294:MPW524338 MZQ524294:MZS524338 NJM524294:NJO524338 NTI524294:NTK524338 ODE524294:ODG524338 ONA524294:ONC524338 OWW524294:OWY524338 PGS524294:PGU524338 PQO524294:PQQ524338 QAK524294:QAM524338 QKG524294:QKI524338 QUC524294:QUE524338 RDY524294:REA524338 RNU524294:RNW524338 RXQ524294:RXS524338 SHM524294:SHO524338 SRI524294:SRK524338 TBE524294:TBG524338 TLA524294:TLC524338 TUW524294:TUY524338 UES524294:UEU524338 UOO524294:UOQ524338 UYK524294:UYM524338 VIG524294:VII524338 VSC524294:VSE524338 WBY524294:WCA524338 WLU524294:WLW524338 WVQ524294:WVS524338 I589830:K589874 JE589830:JG589874 TA589830:TC589874 ACW589830:ACY589874 AMS589830:AMU589874 AWO589830:AWQ589874 BGK589830:BGM589874 BQG589830:BQI589874 CAC589830:CAE589874 CJY589830:CKA589874 CTU589830:CTW589874 DDQ589830:DDS589874 DNM589830:DNO589874 DXI589830:DXK589874 EHE589830:EHG589874 ERA589830:ERC589874 FAW589830:FAY589874 FKS589830:FKU589874 FUO589830:FUQ589874 GEK589830:GEM589874 GOG589830:GOI589874 GYC589830:GYE589874 HHY589830:HIA589874 HRU589830:HRW589874 IBQ589830:IBS589874 ILM589830:ILO589874 IVI589830:IVK589874 JFE589830:JFG589874 JPA589830:JPC589874 JYW589830:JYY589874 KIS589830:KIU589874 KSO589830:KSQ589874 LCK589830:LCM589874 LMG589830:LMI589874 LWC589830:LWE589874 MFY589830:MGA589874 MPU589830:MPW589874 MZQ589830:MZS589874 NJM589830:NJO589874 NTI589830:NTK589874 ODE589830:ODG589874 ONA589830:ONC589874 OWW589830:OWY589874 PGS589830:PGU589874 PQO589830:PQQ589874 QAK589830:QAM589874 QKG589830:QKI589874 QUC589830:QUE589874 RDY589830:REA589874 RNU589830:RNW589874 RXQ589830:RXS589874 SHM589830:SHO589874 SRI589830:SRK589874 TBE589830:TBG589874 TLA589830:TLC589874 TUW589830:TUY589874 UES589830:UEU589874 UOO589830:UOQ589874 UYK589830:UYM589874 VIG589830:VII589874 VSC589830:VSE589874 WBY589830:WCA589874 WLU589830:WLW589874 WVQ589830:WVS589874 I655366:K655410 JE655366:JG655410 TA655366:TC655410 ACW655366:ACY655410 AMS655366:AMU655410 AWO655366:AWQ655410 BGK655366:BGM655410 BQG655366:BQI655410 CAC655366:CAE655410 CJY655366:CKA655410 CTU655366:CTW655410 DDQ655366:DDS655410 DNM655366:DNO655410 DXI655366:DXK655410 EHE655366:EHG655410 ERA655366:ERC655410 FAW655366:FAY655410 FKS655366:FKU655410 FUO655366:FUQ655410 GEK655366:GEM655410 GOG655366:GOI655410 GYC655366:GYE655410 HHY655366:HIA655410 HRU655366:HRW655410 IBQ655366:IBS655410 ILM655366:ILO655410 IVI655366:IVK655410 JFE655366:JFG655410 JPA655366:JPC655410 JYW655366:JYY655410 KIS655366:KIU655410 KSO655366:KSQ655410 LCK655366:LCM655410 LMG655366:LMI655410 LWC655366:LWE655410 MFY655366:MGA655410 MPU655366:MPW655410 MZQ655366:MZS655410 NJM655366:NJO655410 NTI655366:NTK655410 ODE655366:ODG655410 ONA655366:ONC655410 OWW655366:OWY655410 PGS655366:PGU655410 PQO655366:PQQ655410 QAK655366:QAM655410 QKG655366:QKI655410 QUC655366:QUE655410 RDY655366:REA655410 RNU655366:RNW655410 RXQ655366:RXS655410 SHM655366:SHO655410 SRI655366:SRK655410 TBE655366:TBG655410 TLA655366:TLC655410 TUW655366:TUY655410 UES655366:UEU655410 UOO655366:UOQ655410 UYK655366:UYM655410 VIG655366:VII655410 VSC655366:VSE655410 WBY655366:WCA655410 WLU655366:WLW655410 WVQ655366:WVS655410 I720902:K720946 JE720902:JG720946 TA720902:TC720946 ACW720902:ACY720946 AMS720902:AMU720946 AWO720902:AWQ720946 BGK720902:BGM720946 BQG720902:BQI720946 CAC720902:CAE720946 CJY720902:CKA720946 CTU720902:CTW720946 DDQ720902:DDS720946 DNM720902:DNO720946 DXI720902:DXK720946 EHE720902:EHG720946 ERA720902:ERC720946 FAW720902:FAY720946 FKS720902:FKU720946 FUO720902:FUQ720946 GEK720902:GEM720946 GOG720902:GOI720946 GYC720902:GYE720946 HHY720902:HIA720946 HRU720902:HRW720946 IBQ720902:IBS720946 ILM720902:ILO720946 IVI720902:IVK720946 JFE720902:JFG720946 JPA720902:JPC720946 JYW720902:JYY720946 KIS720902:KIU720946 KSO720902:KSQ720946 LCK720902:LCM720946 LMG720902:LMI720946 LWC720902:LWE720946 MFY720902:MGA720946 MPU720902:MPW720946 MZQ720902:MZS720946 NJM720902:NJO720946 NTI720902:NTK720946 ODE720902:ODG720946 ONA720902:ONC720946 OWW720902:OWY720946 PGS720902:PGU720946 PQO720902:PQQ720946 QAK720902:QAM720946 QKG720902:QKI720946 QUC720902:QUE720946 RDY720902:REA720946 RNU720902:RNW720946 RXQ720902:RXS720946 SHM720902:SHO720946 SRI720902:SRK720946 TBE720902:TBG720946 TLA720902:TLC720946 TUW720902:TUY720946 UES720902:UEU720946 UOO720902:UOQ720946 UYK720902:UYM720946 VIG720902:VII720946 VSC720902:VSE720946 WBY720902:WCA720946 WLU720902:WLW720946 WVQ720902:WVS720946 I786438:K786482 JE786438:JG786482 TA786438:TC786482 ACW786438:ACY786482 AMS786438:AMU786482 AWO786438:AWQ786482 BGK786438:BGM786482 BQG786438:BQI786482 CAC786438:CAE786482 CJY786438:CKA786482 CTU786438:CTW786482 DDQ786438:DDS786482 DNM786438:DNO786482 DXI786438:DXK786482 EHE786438:EHG786482 ERA786438:ERC786482 FAW786438:FAY786482 FKS786438:FKU786482 FUO786438:FUQ786482 GEK786438:GEM786482 GOG786438:GOI786482 GYC786438:GYE786482 HHY786438:HIA786482 HRU786438:HRW786482 IBQ786438:IBS786482 ILM786438:ILO786482 IVI786438:IVK786482 JFE786438:JFG786482 JPA786438:JPC786482 JYW786438:JYY786482 KIS786438:KIU786482 KSO786438:KSQ786482 LCK786438:LCM786482 LMG786438:LMI786482 LWC786438:LWE786482 MFY786438:MGA786482 MPU786438:MPW786482 MZQ786438:MZS786482 NJM786438:NJO786482 NTI786438:NTK786482 ODE786438:ODG786482 ONA786438:ONC786482 OWW786438:OWY786482 PGS786438:PGU786482 PQO786438:PQQ786482 QAK786438:QAM786482 QKG786438:QKI786482 QUC786438:QUE786482 RDY786438:REA786482 RNU786438:RNW786482 RXQ786438:RXS786482 SHM786438:SHO786482 SRI786438:SRK786482 TBE786438:TBG786482 TLA786438:TLC786482 TUW786438:TUY786482 UES786438:UEU786482 UOO786438:UOQ786482 UYK786438:UYM786482 VIG786438:VII786482 VSC786438:VSE786482 WBY786438:WCA786482 WLU786438:WLW786482 WVQ786438:WVS786482 I851974:K852018 JE851974:JG852018 TA851974:TC852018 ACW851974:ACY852018 AMS851974:AMU852018 AWO851974:AWQ852018 BGK851974:BGM852018 BQG851974:BQI852018 CAC851974:CAE852018 CJY851974:CKA852018 CTU851974:CTW852018 DDQ851974:DDS852018 DNM851974:DNO852018 DXI851974:DXK852018 EHE851974:EHG852018 ERA851974:ERC852018 FAW851974:FAY852018 FKS851974:FKU852018 FUO851974:FUQ852018 GEK851974:GEM852018 GOG851974:GOI852018 GYC851974:GYE852018 HHY851974:HIA852018 HRU851974:HRW852018 IBQ851974:IBS852018 ILM851974:ILO852018 IVI851974:IVK852018 JFE851974:JFG852018 JPA851974:JPC852018 JYW851974:JYY852018 KIS851974:KIU852018 KSO851974:KSQ852018 LCK851974:LCM852018 LMG851974:LMI852018 LWC851974:LWE852018 MFY851974:MGA852018 MPU851974:MPW852018 MZQ851974:MZS852018 NJM851974:NJO852018 NTI851974:NTK852018 ODE851974:ODG852018 ONA851974:ONC852018 OWW851974:OWY852018 PGS851974:PGU852018 PQO851974:PQQ852018 QAK851974:QAM852018 QKG851974:QKI852018 QUC851974:QUE852018 RDY851974:REA852018 RNU851974:RNW852018 RXQ851974:RXS852018 SHM851974:SHO852018 SRI851974:SRK852018 TBE851974:TBG852018 TLA851974:TLC852018 TUW851974:TUY852018 UES851974:UEU852018 UOO851974:UOQ852018 UYK851974:UYM852018 VIG851974:VII852018 VSC851974:VSE852018 WBY851974:WCA852018 WLU851974:WLW852018 WVQ851974:WVS852018 I917510:K917554 JE917510:JG917554 TA917510:TC917554 ACW917510:ACY917554 AMS917510:AMU917554 AWO917510:AWQ917554 BGK917510:BGM917554 BQG917510:BQI917554 CAC917510:CAE917554 CJY917510:CKA917554 CTU917510:CTW917554 DDQ917510:DDS917554 DNM917510:DNO917554 DXI917510:DXK917554 EHE917510:EHG917554 ERA917510:ERC917554 FAW917510:FAY917554 FKS917510:FKU917554 FUO917510:FUQ917554 GEK917510:GEM917554 GOG917510:GOI917554 GYC917510:GYE917554 HHY917510:HIA917554 HRU917510:HRW917554 IBQ917510:IBS917554 ILM917510:ILO917554 IVI917510:IVK917554 JFE917510:JFG917554 JPA917510:JPC917554 JYW917510:JYY917554 KIS917510:KIU917554 KSO917510:KSQ917554 LCK917510:LCM917554 LMG917510:LMI917554 LWC917510:LWE917554 MFY917510:MGA917554 MPU917510:MPW917554 MZQ917510:MZS917554 NJM917510:NJO917554 NTI917510:NTK917554 ODE917510:ODG917554 ONA917510:ONC917554 OWW917510:OWY917554 PGS917510:PGU917554 PQO917510:PQQ917554 QAK917510:QAM917554 QKG917510:QKI917554 QUC917510:QUE917554 RDY917510:REA917554 RNU917510:RNW917554 RXQ917510:RXS917554 SHM917510:SHO917554 SRI917510:SRK917554 TBE917510:TBG917554 TLA917510:TLC917554 TUW917510:TUY917554 UES917510:UEU917554 UOO917510:UOQ917554 UYK917510:UYM917554 VIG917510:VII917554 VSC917510:VSE917554 WBY917510:WCA917554 WLU917510:WLW917554 WVQ917510:WVS917554 I983046:K983090 JE983046:JG983090 TA983046:TC983090 ACW983046:ACY983090 AMS983046:AMU983090 AWO983046:AWQ983090 BGK983046:BGM983090 BQG983046:BQI983090 CAC983046:CAE983090 CJY983046:CKA983090 CTU983046:CTW983090 DDQ983046:DDS983090 DNM983046:DNO983090 DXI983046:DXK983090 EHE983046:EHG983090 ERA983046:ERC983090 FAW983046:FAY983090 FKS983046:FKU983090 FUO983046:FUQ983090 GEK983046:GEM983090 GOG983046:GOI983090 GYC983046:GYE983090 HHY983046:HIA983090 HRU983046:HRW983090 IBQ983046:IBS983090 ILM983046:ILO983090 IVI983046:IVK983090 JFE983046:JFG983090 JPA983046:JPC983090 JYW983046:JYY983090 KIS983046:KIU983090 KSO983046:KSQ983090 LCK983046:LCM983090 LMG983046:LMI983090 LWC983046:LWE983090 MFY983046:MGA983090 MPU983046:MPW983090 MZQ983046:MZS983090 NJM983046:NJO983090 NTI983046:NTK983090 ODE983046:ODG983090 ONA983046:ONC983090 OWW983046:OWY983090 PGS983046:PGU983090 PQO983046:PQQ983090 QAK983046:QAM983090 QKG983046:QKI983090 QUC983046:QUE983090 RDY983046:REA983090 RNU983046:RNW983090 RXQ983046:RXS983090 SHM983046:SHO983090 SRI983046:SRK983090 TBE983046:TBG983090 TLA983046:TLC983090 TUW983046:TUY983090 UES983046:UEU983090 UOO983046:UOQ983090 UYK983046:UYM983090 VIG983046:VII983090 VSC983046:VSE983090 WBY983046:WCA983090 WLU983046:WLW983090 I42:K50">
      <formula1>Operations</formula1>
    </dataValidation>
    <dataValidation type="list" allowBlank="1" showInputMessage="1" showErrorMessage="1" sqref="N6:N50 JJ6:JJ50 TF6:TF50 ADB6:ADB50 AMX6:AMX50 AWT6:AWT50 BGP6:BGP50 BQL6:BQL50 CAH6:CAH50 CKD6:CKD50 CTZ6:CTZ50 DDV6:DDV50 DNR6:DNR50 DXN6:DXN50 EHJ6:EHJ50 ERF6:ERF50 FBB6:FBB50 FKX6:FKX50 FUT6:FUT50 GEP6:GEP50 GOL6:GOL50 GYH6:GYH50 HID6:HID50 HRZ6:HRZ50 IBV6:IBV50 ILR6:ILR50 IVN6:IVN50 JFJ6:JFJ50 JPF6:JPF50 JZB6:JZB50 KIX6:KIX50 KST6:KST50 LCP6:LCP50 LML6:LML50 LWH6:LWH50 MGD6:MGD50 MPZ6:MPZ50 MZV6:MZV50 NJR6:NJR50 NTN6:NTN50 ODJ6:ODJ50 ONF6:ONF50 OXB6:OXB50 PGX6:PGX50 PQT6:PQT50 QAP6:QAP50 QKL6:QKL50 QUH6:QUH50 RED6:RED50 RNZ6:RNZ50 RXV6:RXV50 SHR6:SHR50 SRN6:SRN50 TBJ6:TBJ50 TLF6:TLF50 TVB6:TVB50 UEX6:UEX50 UOT6:UOT50 UYP6:UYP50 VIL6:VIL50 VSH6:VSH50 WCD6:WCD50 WLZ6:WLZ50 WVV6:WVV50 N65542:N65586 JJ65542:JJ65586 TF65542:TF65586 ADB65542:ADB65586 AMX65542:AMX65586 AWT65542:AWT65586 BGP65542:BGP65586 BQL65542:BQL65586 CAH65542:CAH65586 CKD65542:CKD65586 CTZ65542:CTZ65586 DDV65542:DDV65586 DNR65542:DNR65586 DXN65542:DXN65586 EHJ65542:EHJ65586 ERF65542:ERF65586 FBB65542:FBB65586 FKX65542:FKX65586 FUT65542:FUT65586 GEP65542:GEP65586 GOL65542:GOL65586 GYH65542:GYH65586 HID65542:HID65586 HRZ65542:HRZ65586 IBV65542:IBV65586 ILR65542:ILR65586 IVN65542:IVN65586 JFJ65542:JFJ65586 JPF65542:JPF65586 JZB65542:JZB65586 KIX65542:KIX65586 KST65542:KST65586 LCP65542:LCP65586 LML65542:LML65586 LWH65542:LWH65586 MGD65542:MGD65586 MPZ65542:MPZ65586 MZV65542:MZV65586 NJR65542:NJR65586 NTN65542:NTN65586 ODJ65542:ODJ65586 ONF65542:ONF65586 OXB65542:OXB65586 PGX65542:PGX65586 PQT65542:PQT65586 QAP65542:QAP65586 QKL65542:QKL65586 QUH65542:QUH65586 RED65542:RED65586 RNZ65542:RNZ65586 RXV65542:RXV65586 SHR65542:SHR65586 SRN65542:SRN65586 TBJ65542:TBJ65586 TLF65542:TLF65586 TVB65542:TVB65586 UEX65542:UEX65586 UOT65542:UOT65586 UYP65542:UYP65586 VIL65542:VIL65586 VSH65542:VSH65586 WCD65542:WCD65586 WLZ65542:WLZ65586 WVV65542:WVV65586 N131078:N131122 JJ131078:JJ131122 TF131078:TF131122 ADB131078:ADB131122 AMX131078:AMX131122 AWT131078:AWT131122 BGP131078:BGP131122 BQL131078:BQL131122 CAH131078:CAH131122 CKD131078:CKD131122 CTZ131078:CTZ131122 DDV131078:DDV131122 DNR131078:DNR131122 DXN131078:DXN131122 EHJ131078:EHJ131122 ERF131078:ERF131122 FBB131078:FBB131122 FKX131078:FKX131122 FUT131078:FUT131122 GEP131078:GEP131122 GOL131078:GOL131122 GYH131078:GYH131122 HID131078:HID131122 HRZ131078:HRZ131122 IBV131078:IBV131122 ILR131078:ILR131122 IVN131078:IVN131122 JFJ131078:JFJ131122 JPF131078:JPF131122 JZB131078:JZB131122 KIX131078:KIX131122 KST131078:KST131122 LCP131078:LCP131122 LML131078:LML131122 LWH131078:LWH131122 MGD131078:MGD131122 MPZ131078:MPZ131122 MZV131078:MZV131122 NJR131078:NJR131122 NTN131078:NTN131122 ODJ131078:ODJ131122 ONF131078:ONF131122 OXB131078:OXB131122 PGX131078:PGX131122 PQT131078:PQT131122 QAP131078:QAP131122 QKL131078:QKL131122 QUH131078:QUH131122 RED131078:RED131122 RNZ131078:RNZ131122 RXV131078:RXV131122 SHR131078:SHR131122 SRN131078:SRN131122 TBJ131078:TBJ131122 TLF131078:TLF131122 TVB131078:TVB131122 UEX131078:UEX131122 UOT131078:UOT131122 UYP131078:UYP131122 VIL131078:VIL131122 VSH131078:VSH131122 WCD131078:WCD131122 WLZ131078:WLZ131122 WVV131078:WVV131122 N196614:N196658 JJ196614:JJ196658 TF196614:TF196658 ADB196614:ADB196658 AMX196614:AMX196658 AWT196614:AWT196658 BGP196614:BGP196658 BQL196614:BQL196658 CAH196614:CAH196658 CKD196614:CKD196658 CTZ196614:CTZ196658 DDV196614:DDV196658 DNR196614:DNR196658 DXN196614:DXN196658 EHJ196614:EHJ196658 ERF196614:ERF196658 FBB196614:FBB196658 FKX196614:FKX196658 FUT196614:FUT196658 GEP196614:GEP196658 GOL196614:GOL196658 GYH196614:GYH196658 HID196614:HID196658 HRZ196614:HRZ196658 IBV196614:IBV196658 ILR196614:ILR196658 IVN196614:IVN196658 JFJ196614:JFJ196658 JPF196614:JPF196658 JZB196614:JZB196658 KIX196614:KIX196658 KST196614:KST196658 LCP196614:LCP196658 LML196614:LML196658 LWH196614:LWH196658 MGD196614:MGD196658 MPZ196614:MPZ196658 MZV196614:MZV196658 NJR196614:NJR196658 NTN196614:NTN196658 ODJ196614:ODJ196658 ONF196614:ONF196658 OXB196614:OXB196658 PGX196614:PGX196658 PQT196614:PQT196658 QAP196614:QAP196658 QKL196614:QKL196658 QUH196614:QUH196658 RED196614:RED196658 RNZ196614:RNZ196658 RXV196614:RXV196658 SHR196614:SHR196658 SRN196614:SRN196658 TBJ196614:TBJ196658 TLF196614:TLF196658 TVB196614:TVB196658 UEX196614:UEX196658 UOT196614:UOT196658 UYP196614:UYP196658 VIL196614:VIL196658 VSH196614:VSH196658 WCD196614:WCD196658 WLZ196614:WLZ196658 WVV196614:WVV196658 N262150:N262194 JJ262150:JJ262194 TF262150:TF262194 ADB262150:ADB262194 AMX262150:AMX262194 AWT262150:AWT262194 BGP262150:BGP262194 BQL262150:BQL262194 CAH262150:CAH262194 CKD262150:CKD262194 CTZ262150:CTZ262194 DDV262150:DDV262194 DNR262150:DNR262194 DXN262150:DXN262194 EHJ262150:EHJ262194 ERF262150:ERF262194 FBB262150:FBB262194 FKX262150:FKX262194 FUT262150:FUT262194 GEP262150:GEP262194 GOL262150:GOL262194 GYH262150:GYH262194 HID262150:HID262194 HRZ262150:HRZ262194 IBV262150:IBV262194 ILR262150:ILR262194 IVN262150:IVN262194 JFJ262150:JFJ262194 JPF262150:JPF262194 JZB262150:JZB262194 KIX262150:KIX262194 KST262150:KST262194 LCP262150:LCP262194 LML262150:LML262194 LWH262150:LWH262194 MGD262150:MGD262194 MPZ262150:MPZ262194 MZV262150:MZV262194 NJR262150:NJR262194 NTN262150:NTN262194 ODJ262150:ODJ262194 ONF262150:ONF262194 OXB262150:OXB262194 PGX262150:PGX262194 PQT262150:PQT262194 QAP262150:QAP262194 QKL262150:QKL262194 QUH262150:QUH262194 RED262150:RED262194 RNZ262150:RNZ262194 RXV262150:RXV262194 SHR262150:SHR262194 SRN262150:SRN262194 TBJ262150:TBJ262194 TLF262150:TLF262194 TVB262150:TVB262194 UEX262150:UEX262194 UOT262150:UOT262194 UYP262150:UYP262194 VIL262150:VIL262194 VSH262150:VSH262194 WCD262150:WCD262194 WLZ262150:WLZ262194 WVV262150:WVV262194 N327686:N327730 JJ327686:JJ327730 TF327686:TF327730 ADB327686:ADB327730 AMX327686:AMX327730 AWT327686:AWT327730 BGP327686:BGP327730 BQL327686:BQL327730 CAH327686:CAH327730 CKD327686:CKD327730 CTZ327686:CTZ327730 DDV327686:DDV327730 DNR327686:DNR327730 DXN327686:DXN327730 EHJ327686:EHJ327730 ERF327686:ERF327730 FBB327686:FBB327730 FKX327686:FKX327730 FUT327686:FUT327730 GEP327686:GEP327730 GOL327686:GOL327730 GYH327686:GYH327730 HID327686:HID327730 HRZ327686:HRZ327730 IBV327686:IBV327730 ILR327686:ILR327730 IVN327686:IVN327730 JFJ327686:JFJ327730 JPF327686:JPF327730 JZB327686:JZB327730 KIX327686:KIX327730 KST327686:KST327730 LCP327686:LCP327730 LML327686:LML327730 LWH327686:LWH327730 MGD327686:MGD327730 MPZ327686:MPZ327730 MZV327686:MZV327730 NJR327686:NJR327730 NTN327686:NTN327730 ODJ327686:ODJ327730 ONF327686:ONF327730 OXB327686:OXB327730 PGX327686:PGX327730 PQT327686:PQT327730 QAP327686:QAP327730 QKL327686:QKL327730 QUH327686:QUH327730 RED327686:RED327730 RNZ327686:RNZ327730 RXV327686:RXV327730 SHR327686:SHR327730 SRN327686:SRN327730 TBJ327686:TBJ327730 TLF327686:TLF327730 TVB327686:TVB327730 UEX327686:UEX327730 UOT327686:UOT327730 UYP327686:UYP327730 VIL327686:VIL327730 VSH327686:VSH327730 WCD327686:WCD327730 WLZ327686:WLZ327730 WVV327686:WVV327730 N393222:N393266 JJ393222:JJ393266 TF393222:TF393266 ADB393222:ADB393266 AMX393222:AMX393266 AWT393222:AWT393266 BGP393222:BGP393266 BQL393222:BQL393266 CAH393222:CAH393266 CKD393222:CKD393266 CTZ393222:CTZ393266 DDV393222:DDV393266 DNR393222:DNR393266 DXN393222:DXN393266 EHJ393222:EHJ393266 ERF393222:ERF393266 FBB393222:FBB393266 FKX393222:FKX393266 FUT393222:FUT393266 GEP393222:GEP393266 GOL393222:GOL393266 GYH393222:GYH393266 HID393222:HID393266 HRZ393222:HRZ393266 IBV393222:IBV393266 ILR393222:ILR393266 IVN393222:IVN393266 JFJ393222:JFJ393266 JPF393222:JPF393266 JZB393222:JZB393266 KIX393222:KIX393266 KST393222:KST393266 LCP393222:LCP393266 LML393222:LML393266 LWH393222:LWH393266 MGD393222:MGD393266 MPZ393222:MPZ393266 MZV393222:MZV393266 NJR393222:NJR393266 NTN393222:NTN393266 ODJ393222:ODJ393266 ONF393222:ONF393266 OXB393222:OXB393266 PGX393222:PGX393266 PQT393222:PQT393266 QAP393222:QAP393266 QKL393222:QKL393266 QUH393222:QUH393266 RED393222:RED393266 RNZ393222:RNZ393266 RXV393222:RXV393266 SHR393222:SHR393266 SRN393222:SRN393266 TBJ393222:TBJ393266 TLF393222:TLF393266 TVB393222:TVB393266 UEX393222:UEX393266 UOT393222:UOT393266 UYP393222:UYP393266 VIL393222:VIL393266 VSH393222:VSH393266 WCD393222:WCD393266 WLZ393222:WLZ393266 WVV393222:WVV393266 N458758:N458802 JJ458758:JJ458802 TF458758:TF458802 ADB458758:ADB458802 AMX458758:AMX458802 AWT458758:AWT458802 BGP458758:BGP458802 BQL458758:BQL458802 CAH458758:CAH458802 CKD458758:CKD458802 CTZ458758:CTZ458802 DDV458758:DDV458802 DNR458758:DNR458802 DXN458758:DXN458802 EHJ458758:EHJ458802 ERF458758:ERF458802 FBB458758:FBB458802 FKX458758:FKX458802 FUT458758:FUT458802 GEP458758:GEP458802 GOL458758:GOL458802 GYH458758:GYH458802 HID458758:HID458802 HRZ458758:HRZ458802 IBV458758:IBV458802 ILR458758:ILR458802 IVN458758:IVN458802 JFJ458758:JFJ458802 JPF458758:JPF458802 JZB458758:JZB458802 KIX458758:KIX458802 KST458758:KST458802 LCP458758:LCP458802 LML458758:LML458802 LWH458758:LWH458802 MGD458758:MGD458802 MPZ458758:MPZ458802 MZV458758:MZV458802 NJR458758:NJR458802 NTN458758:NTN458802 ODJ458758:ODJ458802 ONF458758:ONF458802 OXB458758:OXB458802 PGX458758:PGX458802 PQT458758:PQT458802 QAP458758:QAP458802 QKL458758:QKL458802 QUH458758:QUH458802 RED458758:RED458802 RNZ458758:RNZ458802 RXV458758:RXV458802 SHR458758:SHR458802 SRN458758:SRN458802 TBJ458758:TBJ458802 TLF458758:TLF458802 TVB458758:TVB458802 UEX458758:UEX458802 UOT458758:UOT458802 UYP458758:UYP458802 VIL458758:VIL458802 VSH458758:VSH458802 WCD458758:WCD458802 WLZ458758:WLZ458802 WVV458758:WVV458802 N524294:N524338 JJ524294:JJ524338 TF524294:TF524338 ADB524294:ADB524338 AMX524294:AMX524338 AWT524294:AWT524338 BGP524294:BGP524338 BQL524294:BQL524338 CAH524294:CAH524338 CKD524294:CKD524338 CTZ524294:CTZ524338 DDV524294:DDV524338 DNR524294:DNR524338 DXN524294:DXN524338 EHJ524294:EHJ524338 ERF524294:ERF524338 FBB524294:FBB524338 FKX524294:FKX524338 FUT524294:FUT524338 GEP524294:GEP524338 GOL524294:GOL524338 GYH524294:GYH524338 HID524294:HID524338 HRZ524294:HRZ524338 IBV524294:IBV524338 ILR524294:ILR524338 IVN524294:IVN524338 JFJ524294:JFJ524338 JPF524294:JPF524338 JZB524294:JZB524338 KIX524294:KIX524338 KST524294:KST524338 LCP524294:LCP524338 LML524294:LML524338 LWH524294:LWH524338 MGD524294:MGD524338 MPZ524294:MPZ524338 MZV524294:MZV524338 NJR524294:NJR524338 NTN524294:NTN524338 ODJ524294:ODJ524338 ONF524294:ONF524338 OXB524294:OXB524338 PGX524294:PGX524338 PQT524294:PQT524338 QAP524294:QAP524338 QKL524294:QKL524338 QUH524294:QUH524338 RED524294:RED524338 RNZ524294:RNZ524338 RXV524294:RXV524338 SHR524294:SHR524338 SRN524294:SRN524338 TBJ524294:TBJ524338 TLF524294:TLF524338 TVB524294:TVB524338 UEX524294:UEX524338 UOT524294:UOT524338 UYP524294:UYP524338 VIL524294:VIL524338 VSH524294:VSH524338 WCD524294:WCD524338 WLZ524294:WLZ524338 WVV524294:WVV524338 N589830:N589874 JJ589830:JJ589874 TF589830:TF589874 ADB589830:ADB589874 AMX589830:AMX589874 AWT589830:AWT589874 BGP589830:BGP589874 BQL589830:BQL589874 CAH589830:CAH589874 CKD589830:CKD589874 CTZ589830:CTZ589874 DDV589830:DDV589874 DNR589830:DNR589874 DXN589830:DXN589874 EHJ589830:EHJ589874 ERF589830:ERF589874 FBB589830:FBB589874 FKX589830:FKX589874 FUT589830:FUT589874 GEP589830:GEP589874 GOL589830:GOL589874 GYH589830:GYH589874 HID589830:HID589874 HRZ589830:HRZ589874 IBV589830:IBV589874 ILR589830:ILR589874 IVN589830:IVN589874 JFJ589830:JFJ589874 JPF589830:JPF589874 JZB589830:JZB589874 KIX589830:KIX589874 KST589830:KST589874 LCP589830:LCP589874 LML589830:LML589874 LWH589830:LWH589874 MGD589830:MGD589874 MPZ589830:MPZ589874 MZV589830:MZV589874 NJR589830:NJR589874 NTN589830:NTN589874 ODJ589830:ODJ589874 ONF589830:ONF589874 OXB589830:OXB589874 PGX589830:PGX589874 PQT589830:PQT589874 QAP589830:QAP589874 QKL589830:QKL589874 QUH589830:QUH589874 RED589830:RED589874 RNZ589830:RNZ589874 RXV589830:RXV589874 SHR589830:SHR589874 SRN589830:SRN589874 TBJ589830:TBJ589874 TLF589830:TLF589874 TVB589830:TVB589874 UEX589830:UEX589874 UOT589830:UOT589874 UYP589830:UYP589874 VIL589830:VIL589874 VSH589830:VSH589874 WCD589830:WCD589874 WLZ589830:WLZ589874 WVV589830:WVV589874 N655366:N655410 JJ655366:JJ655410 TF655366:TF655410 ADB655366:ADB655410 AMX655366:AMX655410 AWT655366:AWT655410 BGP655366:BGP655410 BQL655366:BQL655410 CAH655366:CAH655410 CKD655366:CKD655410 CTZ655366:CTZ655410 DDV655366:DDV655410 DNR655366:DNR655410 DXN655366:DXN655410 EHJ655366:EHJ655410 ERF655366:ERF655410 FBB655366:FBB655410 FKX655366:FKX655410 FUT655366:FUT655410 GEP655366:GEP655410 GOL655366:GOL655410 GYH655366:GYH655410 HID655366:HID655410 HRZ655366:HRZ655410 IBV655366:IBV655410 ILR655366:ILR655410 IVN655366:IVN655410 JFJ655366:JFJ655410 JPF655366:JPF655410 JZB655366:JZB655410 KIX655366:KIX655410 KST655366:KST655410 LCP655366:LCP655410 LML655366:LML655410 LWH655366:LWH655410 MGD655366:MGD655410 MPZ655366:MPZ655410 MZV655366:MZV655410 NJR655366:NJR655410 NTN655366:NTN655410 ODJ655366:ODJ655410 ONF655366:ONF655410 OXB655366:OXB655410 PGX655366:PGX655410 PQT655366:PQT655410 QAP655366:QAP655410 QKL655366:QKL655410 QUH655366:QUH655410 RED655366:RED655410 RNZ655366:RNZ655410 RXV655366:RXV655410 SHR655366:SHR655410 SRN655366:SRN655410 TBJ655366:TBJ655410 TLF655366:TLF655410 TVB655366:TVB655410 UEX655366:UEX655410 UOT655366:UOT655410 UYP655366:UYP655410 VIL655366:VIL655410 VSH655366:VSH655410 WCD655366:WCD655410 WLZ655366:WLZ655410 WVV655366:WVV655410 N720902:N720946 JJ720902:JJ720946 TF720902:TF720946 ADB720902:ADB720946 AMX720902:AMX720946 AWT720902:AWT720946 BGP720902:BGP720946 BQL720902:BQL720946 CAH720902:CAH720946 CKD720902:CKD720946 CTZ720902:CTZ720946 DDV720902:DDV720946 DNR720902:DNR720946 DXN720902:DXN720946 EHJ720902:EHJ720946 ERF720902:ERF720946 FBB720902:FBB720946 FKX720902:FKX720946 FUT720902:FUT720946 GEP720902:GEP720946 GOL720902:GOL720946 GYH720902:GYH720946 HID720902:HID720946 HRZ720902:HRZ720946 IBV720902:IBV720946 ILR720902:ILR720946 IVN720902:IVN720946 JFJ720902:JFJ720946 JPF720902:JPF720946 JZB720902:JZB720946 KIX720902:KIX720946 KST720902:KST720946 LCP720902:LCP720946 LML720902:LML720946 LWH720902:LWH720946 MGD720902:MGD720946 MPZ720902:MPZ720946 MZV720902:MZV720946 NJR720902:NJR720946 NTN720902:NTN720946 ODJ720902:ODJ720946 ONF720902:ONF720946 OXB720902:OXB720946 PGX720902:PGX720946 PQT720902:PQT720946 QAP720902:QAP720946 QKL720902:QKL720946 QUH720902:QUH720946 RED720902:RED720946 RNZ720902:RNZ720946 RXV720902:RXV720946 SHR720902:SHR720946 SRN720902:SRN720946 TBJ720902:TBJ720946 TLF720902:TLF720946 TVB720902:TVB720946 UEX720902:UEX720946 UOT720902:UOT720946 UYP720902:UYP720946 VIL720902:VIL720946 VSH720902:VSH720946 WCD720902:WCD720946 WLZ720902:WLZ720946 WVV720902:WVV720946 N786438:N786482 JJ786438:JJ786482 TF786438:TF786482 ADB786438:ADB786482 AMX786438:AMX786482 AWT786438:AWT786482 BGP786438:BGP786482 BQL786438:BQL786482 CAH786438:CAH786482 CKD786438:CKD786482 CTZ786438:CTZ786482 DDV786438:DDV786482 DNR786438:DNR786482 DXN786438:DXN786482 EHJ786438:EHJ786482 ERF786438:ERF786482 FBB786438:FBB786482 FKX786438:FKX786482 FUT786438:FUT786482 GEP786438:GEP786482 GOL786438:GOL786482 GYH786438:GYH786482 HID786438:HID786482 HRZ786438:HRZ786482 IBV786438:IBV786482 ILR786438:ILR786482 IVN786438:IVN786482 JFJ786438:JFJ786482 JPF786438:JPF786482 JZB786438:JZB786482 KIX786438:KIX786482 KST786438:KST786482 LCP786438:LCP786482 LML786438:LML786482 LWH786438:LWH786482 MGD786438:MGD786482 MPZ786438:MPZ786482 MZV786438:MZV786482 NJR786438:NJR786482 NTN786438:NTN786482 ODJ786438:ODJ786482 ONF786438:ONF786482 OXB786438:OXB786482 PGX786438:PGX786482 PQT786438:PQT786482 QAP786438:QAP786482 QKL786438:QKL786482 QUH786438:QUH786482 RED786438:RED786482 RNZ786438:RNZ786482 RXV786438:RXV786482 SHR786438:SHR786482 SRN786438:SRN786482 TBJ786438:TBJ786482 TLF786438:TLF786482 TVB786438:TVB786482 UEX786438:UEX786482 UOT786438:UOT786482 UYP786438:UYP786482 VIL786438:VIL786482 VSH786438:VSH786482 WCD786438:WCD786482 WLZ786438:WLZ786482 WVV786438:WVV786482 N851974:N852018 JJ851974:JJ852018 TF851974:TF852018 ADB851974:ADB852018 AMX851974:AMX852018 AWT851974:AWT852018 BGP851974:BGP852018 BQL851974:BQL852018 CAH851974:CAH852018 CKD851974:CKD852018 CTZ851974:CTZ852018 DDV851974:DDV852018 DNR851974:DNR852018 DXN851974:DXN852018 EHJ851974:EHJ852018 ERF851974:ERF852018 FBB851974:FBB852018 FKX851974:FKX852018 FUT851974:FUT852018 GEP851974:GEP852018 GOL851974:GOL852018 GYH851974:GYH852018 HID851974:HID852018 HRZ851974:HRZ852018 IBV851974:IBV852018 ILR851974:ILR852018 IVN851974:IVN852018 JFJ851974:JFJ852018 JPF851974:JPF852018 JZB851974:JZB852018 KIX851974:KIX852018 KST851974:KST852018 LCP851974:LCP852018 LML851974:LML852018 LWH851974:LWH852018 MGD851974:MGD852018 MPZ851974:MPZ852018 MZV851974:MZV852018 NJR851974:NJR852018 NTN851974:NTN852018 ODJ851974:ODJ852018 ONF851974:ONF852018 OXB851974:OXB852018 PGX851974:PGX852018 PQT851974:PQT852018 QAP851974:QAP852018 QKL851974:QKL852018 QUH851974:QUH852018 RED851974:RED852018 RNZ851974:RNZ852018 RXV851974:RXV852018 SHR851974:SHR852018 SRN851974:SRN852018 TBJ851974:TBJ852018 TLF851974:TLF852018 TVB851974:TVB852018 UEX851974:UEX852018 UOT851974:UOT852018 UYP851974:UYP852018 VIL851974:VIL852018 VSH851974:VSH852018 WCD851974:WCD852018 WLZ851974:WLZ852018 WVV851974:WVV852018 N917510:N917554 JJ917510:JJ917554 TF917510:TF917554 ADB917510:ADB917554 AMX917510:AMX917554 AWT917510:AWT917554 BGP917510:BGP917554 BQL917510:BQL917554 CAH917510:CAH917554 CKD917510:CKD917554 CTZ917510:CTZ917554 DDV917510:DDV917554 DNR917510:DNR917554 DXN917510:DXN917554 EHJ917510:EHJ917554 ERF917510:ERF917554 FBB917510:FBB917554 FKX917510:FKX917554 FUT917510:FUT917554 GEP917510:GEP917554 GOL917510:GOL917554 GYH917510:GYH917554 HID917510:HID917554 HRZ917510:HRZ917554 IBV917510:IBV917554 ILR917510:ILR917554 IVN917510:IVN917554 JFJ917510:JFJ917554 JPF917510:JPF917554 JZB917510:JZB917554 KIX917510:KIX917554 KST917510:KST917554 LCP917510:LCP917554 LML917510:LML917554 LWH917510:LWH917554 MGD917510:MGD917554 MPZ917510:MPZ917554 MZV917510:MZV917554 NJR917510:NJR917554 NTN917510:NTN917554 ODJ917510:ODJ917554 ONF917510:ONF917554 OXB917510:OXB917554 PGX917510:PGX917554 PQT917510:PQT917554 QAP917510:QAP917554 QKL917510:QKL917554 QUH917510:QUH917554 RED917510:RED917554 RNZ917510:RNZ917554 RXV917510:RXV917554 SHR917510:SHR917554 SRN917510:SRN917554 TBJ917510:TBJ917554 TLF917510:TLF917554 TVB917510:TVB917554 UEX917510:UEX917554 UOT917510:UOT917554 UYP917510:UYP917554 VIL917510:VIL917554 VSH917510:VSH917554 WCD917510:WCD917554 WLZ917510:WLZ917554 WVV917510:WVV917554 N983046:N983090 JJ983046:JJ983090 TF983046:TF983090 ADB983046:ADB983090 AMX983046:AMX983090 AWT983046:AWT983090 BGP983046:BGP983090 BQL983046:BQL983090 CAH983046:CAH983090 CKD983046:CKD983090 CTZ983046:CTZ983090 DDV983046:DDV983090 DNR983046:DNR983090 DXN983046:DXN983090 EHJ983046:EHJ983090 ERF983046:ERF983090 FBB983046:FBB983090 FKX983046:FKX983090 FUT983046:FUT983090 GEP983046:GEP983090 GOL983046:GOL983090 GYH983046:GYH983090 HID983046:HID983090 HRZ983046:HRZ983090 IBV983046:IBV983090 ILR983046:ILR983090 IVN983046:IVN983090 JFJ983046:JFJ983090 JPF983046:JPF983090 JZB983046:JZB983090 KIX983046:KIX983090 KST983046:KST983090 LCP983046:LCP983090 LML983046:LML983090 LWH983046:LWH983090 MGD983046:MGD983090 MPZ983046:MPZ983090 MZV983046:MZV983090 NJR983046:NJR983090 NTN983046:NTN983090 ODJ983046:ODJ983090 ONF983046:ONF983090 OXB983046:OXB983090 PGX983046:PGX983090 PQT983046:PQT983090 QAP983046:QAP983090 QKL983046:QKL983090 QUH983046:QUH983090 RED983046:RED983090 RNZ983046:RNZ983090 RXV983046:RXV983090 SHR983046:SHR983090 SRN983046:SRN983090 TBJ983046:TBJ983090 TLF983046:TLF983090 TVB983046:TVB983090 UEX983046:UEX983090 UOT983046:UOT983090 UYP983046:UYP983090 VIL983046:VIL983090 VSH983046:VSH983090 WCD983046:WCD983090 WLZ983046:WLZ983090 WVV983046:WVV983090">
      <formula1>Face</formula1>
    </dataValidation>
    <dataValidation type="list" allowBlank="1" showInputMessage="1" showErrorMessage="1" sqref="WVW983046:WVW983090 JK6:JK50 TG6:TG50 ADC6:ADC50 AMY6:AMY50 AWU6:AWU50 BGQ6:BGQ50 BQM6:BQM50 CAI6:CAI50 CKE6:CKE50 CUA6:CUA50 DDW6:DDW50 DNS6:DNS50 DXO6:DXO50 EHK6:EHK50 ERG6:ERG50 FBC6:FBC50 FKY6:FKY50 FUU6:FUU50 GEQ6:GEQ50 GOM6:GOM50 GYI6:GYI50 HIE6:HIE50 HSA6:HSA50 IBW6:IBW50 ILS6:ILS50 IVO6:IVO50 JFK6:JFK50 JPG6:JPG50 JZC6:JZC50 KIY6:KIY50 KSU6:KSU50 LCQ6:LCQ50 LMM6:LMM50 LWI6:LWI50 MGE6:MGE50 MQA6:MQA50 MZW6:MZW50 NJS6:NJS50 NTO6:NTO50 ODK6:ODK50 ONG6:ONG50 OXC6:OXC50 PGY6:PGY50 PQU6:PQU50 QAQ6:QAQ50 QKM6:QKM50 QUI6:QUI50 REE6:REE50 ROA6:ROA50 RXW6:RXW50 SHS6:SHS50 SRO6:SRO50 TBK6:TBK50 TLG6:TLG50 TVC6:TVC50 UEY6:UEY50 UOU6:UOU50 UYQ6:UYQ50 VIM6:VIM50 VSI6:VSI50 WCE6:WCE50 WMA6:WMA50 WVW6:WVW50 O65542:O65586 JK65542:JK65586 TG65542:TG65586 ADC65542:ADC65586 AMY65542:AMY65586 AWU65542:AWU65586 BGQ65542:BGQ65586 BQM65542:BQM65586 CAI65542:CAI65586 CKE65542:CKE65586 CUA65542:CUA65586 DDW65542:DDW65586 DNS65542:DNS65586 DXO65542:DXO65586 EHK65542:EHK65586 ERG65542:ERG65586 FBC65542:FBC65586 FKY65542:FKY65586 FUU65542:FUU65586 GEQ65542:GEQ65586 GOM65542:GOM65586 GYI65542:GYI65586 HIE65542:HIE65586 HSA65542:HSA65586 IBW65542:IBW65586 ILS65542:ILS65586 IVO65542:IVO65586 JFK65542:JFK65586 JPG65542:JPG65586 JZC65542:JZC65586 KIY65542:KIY65586 KSU65542:KSU65586 LCQ65542:LCQ65586 LMM65542:LMM65586 LWI65542:LWI65586 MGE65542:MGE65586 MQA65542:MQA65586 MZW65542:MZW65586 NJS65542:NJS65586 NTO65542:NTO65586 ODK65542:ODK65586 ONG65542:ONG65586 OXC65542:OXC65586 PGY65542:PGY65586 PQU65542:PQU65586 QAQ65542:QAQ65586 QKM65542:QKM65586 QUI65542:QUI65586 REE65542:REE65586 ROA65542:ROA65586 RXW65542:RXW65586 SHS65542:SHS65586 SRO65542:SRO65586 TBK65542:TBK65586 TLG65542:TLG65586 TVC65542:TVC65586 UEY65542:UEY65586 UOU65542:UOU65586 UYQ65542:UYQ65586 VIM65542:VIM65586 VSI65542:VSI65586 WCE65542:WCE65586 WMA65542:WMA65586 WVW65542:WVW65586 O131078:O131122 JK131078:JK131122 TG131078:TG131122 ADC131078:ADC131122 AMY131078:AMY131122 AWU131078:AWU131122 BGQ131078:BGQ131122 BQM131078:BQM131122 CAI131078:CAI131122 CKE131078:CKE131122 CUA131078:CUA131122 DDW131078:DDW131122 DNS131078:DNS131122 DXO131078:DXO131122 EHK131078:EHK131122 ERG131078:ERG131122 FBC131078:FBC131122 FKY131078:FKY131122 FUU131078:FUU131122 GEQ131078:GEQ131122 GOM131078:GOM131122 GYI131078:GYI131122 HIE131078:HIE131122 HSA131078:HSA131122 IBW131078:IBW131122 ILS131078:ILS131122 IVO131078:IVO131122 JFK131078:JFK131122 JPG131078:JPG131122 JZC131078:JZC131122 KIY131078:KIY131122 KSU131078:KSU131122 LCQ131078:LCQ131122 LMM131078:LMM131122 LWI131078:LWI131122 MGE131078:MGE131122 MQA131078:MQA131122 MZW131078:MZW131122 NJS131078:NJS131122 NTO131078:NTO131122 ODK131078:ODK131122 ONG131078:ONG131122 OXC131078:OXC131122 PGY131078:PGY131122 PQU131078:PQU131122 QAQ131078:QAQ131122 QKM131078:QKM131122 QUI131078:QUI131122 REE131078:REE131122 ROA131078:ROA131122 RXW131078:RXW131122 SHS131078:SHS131122 SRO131078:SRO131122 TBK131078:TBK131122 TLG131078:TLG131122 TVC131078:TVC131122 UEY131078:UEY131122 UOU131078:UOU131122 UYQ131078:UYQ131122 VIM131078:VIM131122 VSI131078:VSI131122 WCE131078:WCE131122 WMA131078:WMA131122 WVW131078:WVW131122 O196614:O196658 JK196614:JK196658 TG196614:TG196658 ADC196614:ADC196658 AMY196614:AMY196658 AWU196614:AWU196658 BGQ196614:BGQ196658 BQM196614:BQM196658 CAI196614:CAI196658 CKE196614:CKE196658 CUA196614:CUA196658 DDW196614:DDW196658 DNS196614:DNS196658 DXO196614:DXO196658 EHK196614:EHK196658 ERG196614:ERG196658 FBC196614:FBC196658 FKY196614:FKY196658 FUU196614:FUU196658 GEQ196614:GEQ196658 GOM196614:GOM196658 GYI196614:GYI196658 HIE196614:HIE196658 HSA196614:HSA196658 IBW196614:IBW196658 ILS196614:ILS196658 IVO196614:IVO196658 JFK196614:JFK196658 JPG196614:JPG196658 JZC196614:JZC196658 KIY196614:KIY196658 KSU196614:KSU196658 LCQ196614:LCQ196658 LMM196614:LMM196658 LWI196614:LWI196658 MGE196614:MGE196658 MQA196614:MQA196658 MZW196614:MZW196658 NJS196614:NJS196658 NTO196614:NTO196658 ODK196614:ODK196658 ONG196614:ONG196658 OXC196614:OXC196658 PGY196614:PGY196658 PQU196614:PQU196658 QAQ196614:QAQ196658 QKM196614:QKM196658 QUI196614:QUI196658 REE196614:REE196658 ROA196614:ROA196658 RXW196614:RXW196658 SHS196614:SHS196658 SRO196614:SRO196658 TBK196614:TBK196658 TLG196614:TLG196658 TVC196614:TVC196658 UEY196614:UEY196658 UOU196614:UOU196658 UYQ196614:UYQ196658 VIM196614:VIM196658 VSI196614:VSI196658 WCE196614:WCE196658 WMA196614:WMA196658 WVW196614:WVW196658 O262150:O262194 JK262150:JK262194 TG262150:TG262194 ADC262150:ADC262194 AMY262150:AMY262194 AWU262150:AWU262194 BGQ262150:BGQ262194 BQM262150:BQM262194 CAI262150:CAI262194 CKE262150:CKE262194 CUA262150:CUA262194 DDW262150:DDW262194 DNS262150:DNS262194 DXO262150:DXO262194 EHK262150:EHK262194 ERG262150:ERG262194 FBC262150:FBC262194 FKY262150:FKY262194 FUU262150:FUU262194 GEQ262150:GEQ262194 GOM262150:GOM262194 GYI262150:GYI262194 HIE262150:HIE262194 HSA262150:HSA262194 IBW262150:IBW262194 ILS262150:ILS262194 IVO262150:IVO262194 JFK262150:JFK262194 JPG262150:JPG262194 JZC262150:JZC262194 KIY262150:KIY262194 KSU262150:KSU262194 LCQ262150:LCQ262194 LMM262150:LMM262194 LWI262150:LWI262194 MGE262150:MGE262194 MQA262150:MQA262194 MZW262150:MZW262194 NJS262150:NJS262194 NTO262150:NTO262194 ODK262150:ODK262194 ONG262150:ONG262194 OXC262150:OXC262194 PGY262150:PGY262194 PQU262150:PQU262194 QAQ262150:QAQ262194 QKM262150:QKM262194 QUI262150:QUI262194 REE262150:REE262194 ROA262150:ROA262194 RXW262150:RXW262194 SHS262150:SHS262194 SRO262150:SRO262194 TBK262150:TBK262194 TLG262150:TLG262194 TVC262150:TVC262194 UEY262150:UEY262194 UOU262150:UOU262194 UYQ262150:UYQ262194 VIM262150:VIM262194 VSI262150:VSI262194 WCE262150:WCE262194 WMA262150:WMA262194 WVW262150:WVW262194 O327686:O327730 JK327686:JK327730 TG327686:TG327730 ADC327686:ADC327730 AMY327686:AMY327730 AWU327686:AWU327730 BGQ327686:BGQ327730 BQM327686:BQM327730 CAI327686:CAI327730 CKE327686:CKE327730 CUA327686:CUA327730 DDW327686:DDW327730 DNS327686:DNS327730 DXO327686:DXO327730 EHK327686:EHK327730 ERG327686:ERG327730 FBC327686:FBC327730 FKY327686:FKY327730 FUU327686:FUU327730 GEQ327686:GEQ327730 GOM327686:GOM327730 GYI327686:GYI327730 HIE327686:HIE327730 HSA327686:HSA327730 IBW327686:IBW327730 ILS327686:ILS327730 IVO327686:IVO327730 JFK327686:JFK327730 JPG327686:JPG327730 JZC327686:JZC327730 KIY327686:KIY327730 KSU327686:KSU327730 LCQ327686:LCQ327730 LMM327686:LMM327730 LWI327686:LWI327730 MGE327686:MGE327730 MQA327686:MQA327730 MZW327686:MZW327730 NJS327686:NJS327730 NTO327686:NTO327730 ODK327686:ODK327730 ONG327686:ONG327730 OXC327686:OXC327730 PGY327686:PGY327730 PQU327686:PQU327730 QAQ327686:QAQ327730 QKM327686:QKM327730 QUI327686:QUI327730 REE327686:REE327730 ROA327686:ROA327730 RXW327686:RXW327730 SHS327686:SHS327730 SRO327686:SRO327730 TBK327686:TBK327730 TLG327686:TLG327730 TVC327686:TVC327730 UEY327686:UEY327730 UOU327686:UOU327730 UYQ327686:UYQ327730 VIM327686:VIM327730 VSI327686:VSI327730 WCE327686:WCE327730 WMA327686:WMA327730 WVW327686:WVW327730 O393222:O393266 JK393222:JK393266 TG393222:TG393266 ADC393222:ADC393266 AMY393222:AMY393266 AWU393222:AWU393266 BGQ393222:BGQ393266 BQM393222:BQM393266 CAI393222:CAI393266 CKE393222:CKE393266 CUA393222:CUA393266 DDW393222:DDW393266 DNS393222:DNS393266 DXO393222:DXO393266 EHK393222:EHK393266 ERG393222:ERG393266 FBC393222:FBC393266 FKY393222:FKY393266 FUU393222:FUU393266 GEQ393222:GEQ393266 GOM393222:GOM393266 GYI393222:GYI393266 HIE393222:HIE393266 HSA393222:HSA393266 IBW393222:IBW393266 ILS393222:ILS393266 IVO393222:IVO393266 JFK393222:JFK393266 JPG393222:JPG393266 JZC393222:JZC393266 KIY393222:KIY393266 KSU393222:KSU393266 LCQ393222:LCQ393266 LMM393222:LMM393266 LWI393222:LWI393266 MGE393222:MGE393266 MQA393222:MQA393266 MZW393222:MZW393266 NJS393222:NJS393266 NTO393222:NTO393266 ODK393222:ODK393266 ONG393222:ONG393266 OXC393222:OXC393266 PGY393222:PGY393266 PQU393222:PQU393266 QAQ393222:QAQ393266 QKM393222:QKM393266 QUI393222:QUI393266 REE393222:REE393266 ROA393222:ROA393266 RXW393222:RXW393266 SHS393222:SHS393266 SRO393222:SRO393266 TBK393222:TBK393266 TLG393222:TLG393266 TVC393222:TVC393266 UEY393222:UEY393266 UOU393222:UOU393266 UYQ393222:UYQ393266 VIM393222:VIM393266 VSI393222:VSI393266 WCE393222:WCE393266 WMA393222:WMA393266 WVW393222:WVW393266 O458758:O458802 JK458758:JK458802 TG458758:TG458802 ADC458758:ADC458802 AMY458758:AMY458802 AWU458758:AWU458802 BGQ458758:BGQ458802 BQM458758:BQM458802 CAI458758:CAI458802 CKE458758:CKE458802 CUA458758:CUA458802 DDW458758:DDW458802 DNS458758:DNS458802 DXO458758:DXO458802 EHK458758:EHK458802 ERG458758:ERG458802 FBC458758:FBC458802 FKY458758:FKY458802 FUU458758:FUU458802 GEQ458758:GEQ458802 GOM458758:GOM458802 GYI458758:GYI458802 HIE458758:HIE458802 HSA458758:HSA458802 IBW458758:IBW458802 ILS458758:ILS458802 IVO458758:IVO458802 JFK458758:JFK458802 JPG458758:JPG458802 JZC458758:JZC458802 KIY458758:KIY458802 KSU458758:KSU458802 LCQ458758:LCQ458802 LMM458758:LMM458802 LWI458758:LWI458802 MGE458758:MGE458802 MQA458758:MQA458802 MZW458758:MZW458802 NJS458758:NJS458802 NTO458758:NTO458802 ODK458758:ODK458802 ONG458758:ONG458802 OXC458758:OXC458802 PGY458758:PGY458802 PQU458758:PQU458802 QAQ458758:QAQ458802 QKM458758:QKM458802 QUI458758:QUI458802 REE458758:REE458802 ROA458758:ROA458802 RXW458758:RXW458802 SHS458758:SHS458802 SRO458758:SRO458802 TBK458758:TBK458802 TLG458758:TLG458802 TVC458758:TVC458802 UEY458758:UEY458802 UOU458758:UOU458802 UYQ458758:UYQ458802 VIM458758:VIM458802 VSI458758:VSI458802 WCE458758:WCE458802 WMA458758:WMA458802 WVW458758:WVW458802 O524294:O524338 JK524294:JK524338 TG524294:TG524338 ADC524294:ADC524338 AMY524294:AMY524338 AWU524294:AWU524338 BGQ524294:BGQ524338 BQM524294:BQM524338 CAI524294:CAI524338 CKE524294:CKE524338 CUA524294:CUA524338 DDW524294:DDW524338 DNS524294:DNS524338 DXO524294:DXO524338 EHK524294:EHK524338 ERG524294:ERG524338 FBC524294:FBC524338 FKY524294:FKY524338 FUU524294:FUU524338 GEQ524294:GEQ524338 GOM524294:GOM524338 GYI524294:GYI524338 HIE524294:HIE524338 HSA524294:HSA524338 IBW524294:IBW524338 ILS524294:ILS524338 IVO524294:IVO524338 JFK524294:JFK524338 JPG524294:JPG524338 JZC524294:JZC524338 KIY524294:KIY524338 KSU524294:KSU524338 LCQ524294:LCQ524338 LMM524294:LMM524338 LWI524294:LWI524338 MGE524294:MGE524338 MQA524294:MQA524338 MZW524294:MZW524338 NJS524294:NJS524338 NTO524294:NTO524338 ODK524294:ODK524338 ONG524294:ONG524338 OXC524294:OXC524338 PGY524294:PGY524338 PQU524294:PQU524338 QAQ524294:QAQ524338 QKM524294:QKM524338 QUI524294:QUI524338 REE524294:REE524338 ROA524294:ROA524338 RXW524294:RXW524338 SHS524294:SHS524338 SRO524294:SRO524338 TBK524294:TBK524338 TLG524294:TLG524338 TVC524294:TVC524338 UEY524294:UEY524338 UOU524294:UOU524338 UYQ524294:UYQ524338 VIM524294:VIM524338 VSI524294:VSI524338 WCE524294:WCE524338 WMA524294:WMA524338 WVW524294:WVW524338 O589830:O589874 JK589830:JK589874 TG589830:TG589874 ADC589830:ADC589874 AMY589830:AMY589874 AWU589830:AWU589874 BGQ589830:BGQ589874 BQM589830:BQM589874 CAI589830:CAI589874 CKE589830:CKE589874 CUA589830:CUA589874 DDW589830:DDW589874 DNS589830:DNS589874 DXO589830:DXO589874 EHK589830:EHK589874 ERG589830:ERG589874 FBC589830:FBC589874 FKY589830:FKY589874 FUU589830:FUU589874 GEQ589830:GEQ589874 GOM589830:GOM589874 GYI589830:GYI589874 HIE589830:HIE589874 HSA589830:HSA589874 IBW589830:IBW589874 ILS589830:ILS589874 IVO589830:IVO589874 JFK589830:JFK589874 JPG589830:JPG589874 JZC589830:JZC589874 KIY589830:KIY589874 KSU589830:KSU589874 LCQ589830:LCQ589874 LMM589830:LMM589874 LWI589830:LWI589874 MGE589830:MGE589874 MQA589830:MQA589874 MZW589830:MZW589874 NJS589830:NJS589874 NTO589830:NTO589874 ODK589830:ODK589874 ONG589830:ONG589874 OXC589830:OXC589874 PGY589830:PGY589874 PQU589830:PQU589874 QAQ589830:QAQ589874 QKM589830:QKM589874 QUI589830:QUI589874 REE589830:REE589874 ROA589830:ROA589874 RXW589830:RXW589874 SHS589830:SHS589874 SRO589830:SRO589874 TBK589830:TBK589874 TLG589830:TLG589874 TVC589830:TVC589874 UEY589830:UEY589874 UOU589830:UOU589874 UYQ589830:UYQ589874 VIM589830:VIM589874 VSI589830:VSI589874 WCE589830:WCE589874 WMA589830:WMA589874 WVW589830:WVW589874 O655366:O655410 JK655366:JK655410 TG655366:TG655410 ADC655366:ADC655410 AMY655366:AMY655410 AWU655366:AWU655410 BGQ655366:BGQ655410 BQM655366:BQM655410 CAI655366:CAI655410 CKE655366:CKE655410 CUA655366:CUA655410 DDW655366:DDW655410 DNS655366:DNS655410 DXO655366:DXO655410 EHK655366:EHK655410 ERG655366:ERG655410 FBC655366:FBC655410 FKY655366:FKY655410 FUU655366:FUU655410 GEQ655366:GEQ655410 GOM655366:GOM655410 GYI655366:GYI655410 HIE655366:HIE655410 HSA655366:HSA655410 IBW655366:IBW655410 ILS655366:ILS655410 IVO655366:IVO655410 JFK655366:JFK655410 JPG655366:JPG655410 JZC655366:JZC655410 KIY655366:KIY655410 KSU655366:KSU655410 LCQ655366:LCQ655410 LMM655366:LMM655410 LWI655366:LWI655410 MGE655366:MGE655410 MQA655366:MQA655410 MZW655366:MZW655410 NJS655366:NJS655410 NTO655366:NTO655410 ODK655366:ODK655410 ONG655366:ONG655410 OXC655366:OXC655410 PGY655366:PGY655410 PQU655366:PQU655410 QAQ655366:QAQ655410 QKM655366:QKM655410 QUI655366:QUI655410 REE655366:REE655410 ROA655366:ROA655410 RXW655366:RXW655410 SHS655366:SHS655410 SRO655366:SRO655410 TBK655366:TBK655410 TLG655366:TLG655410 TVC655366:TVC655410 UEY655366:UEY655410 UOU655366:UOU655410 UYQ655366:UYQ655410 VIM655366:VIM655410 VSI655366:VSI655410 WCE655366:WCE655410 WMA655366:WMA655410 WVW655366:WVW655410 O720902:O720946 JK720902:JK720946 TG720902:TG720946 ADC720902:ADC720946 AMY720902:AMY720946 AWU720902:AWU720946 BGQ720902:BGQ720946 BQM720902:BQM720946 CAI720902:CAI720946 CKE720902:CKE720946 CUA720902:CUA720946 DDW720902:DDW720946 DNS720902:DNS720946 DXO720902:DXO720946 EHK720902:EHK720946 ERG720902:ERG720946 FBC720902:FBC720946 FKY720902:FKY720946 FUU720902:FUU720946 GEQ720902:GEQ720946 GOM720902:GOM720946 GYI720902:GYI720946 HIE720902:HIE720946 HSA720902:HSA720946 IBW720902:IBW720946 ILS720902:ILS720946 IVO720902:IVO720946 JFK720902:JFK720946 JPG720902:JPG720946 JZC720902:JZC720946 KIY720902:KIY720946 KSU720902:KSU720946 LCQ720902:LCQ720946 LMM720902:LMM720946 LWI720902:LWI720946 MGE720902:MGE720946 MQA720902:MQA720946 MZW720902:MZW720946 NJS720902:NJS720946 NTO720902:NTO720946 ODK720902:ODK720946 ONG720902:ONG720946 OXC720902:OXC720946 PGY720902:PGY720946 PQU720902:PQU720946 QAQ720902:QAQ720946 QKM720902:QKM720946 QUI720902:QUI720946 REE720902:REE720946 ROA720902:ROA720946 RXW720902:RXW720946 SHS720902:SHS720946 SRO720902:SRO720946 TBK720902:TBK720946 TLG720902:TLG720946 TVC720902:TVC720946 UEY720902:UEY720946 UOU720902:UOU720946 UYQ720902:UYQ720946 VIM720902:VIM720946 VSI720902:VSI720946 WCE720902:WCE720946 WMA720902:WMA720946 WVW720902:WVW720946 O786438:O786482 JK786438:JK786482 TG786438:TG786482 ADC786438:ADC786482 AMY786438:AMY786482 AWU786438:AWU786482 BGQ786438:BGQ786482 BQM786438:BQM786482 CAI786438:CAI786482 CKE786438:CKE786482 CUA786438:CUA786482 DDW786438:DDW786482 DNS786438:DNS786482 DXO786438:DXO786482 EHK786438:EHK786482 ERG786438:ERG786482 FBC786438:FBC786482 FKY786438:FKY786482 FUU786438:FUU786482 GEQ786438:GEQ786482 GOM786438:GOM786482 GYI786438:GYI786482 HIE786438:HIE786482 HSA786438:HSA786482 IBW786438:IBW786482 ILS786438:ILS786482 IVO786438:IVO786482 JFK786438:JFK786482 JPG786438:JPG786482 JZC786438:JZC786482 KIY786438:KIY786482 KSU786438:KSU786482 LCQ786438:LCQ786482 LMM786438:LMM786482 LWI786438:LWI786482 MGE786438:MGE786482 MQA786438:MQA786482 MZW786438:MZW786482 NJS786438:NJS786482 NTO786438:NTO786482 ODK786438:ODK786482 ONG786438:ONG786482 OXC786438:OXC786482 PGY786438:PGY786482 PQU786438:PQU786482 QAQ786438:QAQ786482 QKM786438:QKM786482 QUI786438:QUI786482 REE786438:REE786482 ROA786438:ROA786482 RXW786438:RXW786482 SHS786438:SHS786482 SRO786438:SRO786482 TBK786438:TBK786482 TLG786438:TLG786482 TVC786438:TVC786482 UEY786438:UEY786482 UOU786438:UOU786482 UYQ786438:UYQ786482 VIM786438:VIM786482 VSI786438:VSI786482 WCE786438:WCE786482 WMA786438:WMA786482 WVW786438:WVW786482 O851974:O852018 JK851974:JK852018 TG851974:TG852018 ADC851974:ADC852018 AMY851974:AMY852018 AWU851974:AWU852018 BGQ851974:BGQ852018 BQM851974:BQM852018 CAI851974:CAI852018 CKE851974:CKE852018 CUA851974:CUA852018 DDW851974:DDW852018 DNS851974:DNS852018 DXO851974:DXO852018 EHK851974:EHK852018 ERG851974:ERG852018 FBC851974:FBC852018 FKY851974:FKY852018 FUU851974:FUU852018 GEQ851974:GEQ852018 GOM851974:GOM852018 GYI851974:GYI852018 HIE851974:HIE852018 HSA851974:HSA852018 IBW851974:IBW852018 ILS851974:ILS852018 IVO851974:IVO852018 JFK851974:JFK852018 JPG851974:JPG852018 JZC851974:JZC852018 KIY851974:KIY852018 KSU851974:KSU852018 LCQ851974:LCQ852018 LMM851974:LMM852018 LWI851974:LWI852018 MGE851974:MGE852018 MQA851974:MQA852018 MZW851974:MZW852018 NJS851974:NJS852018 NTO851974:NTO852018 ODK851974:ODK852018 ONG851974:ONG852018 OXC851974:OXC852018 PGY851974:PGY852018 PQU851974:PQU852018 QAQ851974:QAQ852018 QKM851974:QKM852018 QUI851974:QUI852018 REE851974:REE852018 ROA851974:ROA852018 RXW851974:RXW852018 SHS851974:SHS852018 SRO851974:SRO852018 TBK851974:TBK852018 TLG851974:TLG852018 TVC851974:TVC852018 UEY851974:UEY852018 UOU851974:UOU852018 UYQ851974:UYQ852018 VIM851974:VIM852018 VSI851974:VSI852018 WCE851974:WCE852018 WMA851974:WMA852018 WVW851974:WVW852018 O917510:O917554 JK917510:JK917554 TG917510:TG917554 ADC917510:ADC917554 AMY917510:AMY917554 AWU917510:AWU917554 BGQ917510:BGQ917554 BQM917510:BQM917554 CAI917510:CAI917554 CKE917510:CKE917554 CUA917510:CUA917554 DDW917510:DDW917554 DNS917510:DNS917554 DXO917510:DXO917554 EHK917510:EHK917554 ERG917510:ERG917554 FBC917510:FBC917554 FKY917510:FKY917554 FUU917510:FUU917554 GEQ917510:GEQ917554 GOM917510:GOM917554 GYI917510:GYI917554 HIE917510:HIE917554 HSA917510:HSA917554 IBW917510:IBW917554 ILS917510:ILS917554 IVO917510:IVO917554 JFK917510:JFK917554 JPG917510:JPG917554 JZC917510:JZC917554 KIY917510:KIY917554 KSU917510:KSU917554 LCQ917510:LCQ917554 LMM917510:LMM917554 LWI917510:LWI917554 MGE917510:MGE917554 MQA917510:MQA917554 MZW917510:MZW917554 NJS917510:NJS917554 NTO917510:NTO917554 ODK917510:ODK917554 ONG917510:ONG917554 OXC917510:OXC917554 PGY917510:PGY917554 PQU917510:PQU917554 QAQ917510:QAQ917554 QKM917510:QKM917554 QUI917510:QUI917554 REE917510:REE917554 ROA917510:ROA917554 RXW917510:RXW917554 SHS917510:SHS917554 SRO917510:SRO917554 TBK917510:TBK917554 TLG917510:TLG917554 TVC917510:TVC917554 UEY917510:UEY917554 UOU917510:UOU917554 UYQ917510:UYQ917554 VIM917510:VIM917554 VSI917510:VSI917554 WCE917510:WCE917554 WMA917510:WMA917554 WVW917510:WVW917554 O983046:O983090 JK983046:JK983090 TG983046:TG983090 ADC983046:ADC983090 AMY983046:AMY983090 AWU983046:AWU983090 BGQ983046:BGQ983090 BQM983046:BQM983090 CAI983046:CAI983090 CKE983046:CKE983090 CUA983046:CUA983090 DDW983046:DDW983090 DNS983046:DNS983090 DXO983046:DXO983090 EHK983046:EHK983090 ERG983046:ERG983090 FBC983046:FBC983090 FKY983046:FKY983090 FUU983046:FUU983090 GEQ983046:GEQ983090 GOM983046:GOM983090 GYI983046:GYI983090 HIE983046:HIE983090 HSA983046:HSA983090 IBW983046:IBW983090 ILS983046:ILS983090 IVO983046:IVO983090 JFK983046:JFK983090 JPG983046:JPG983090 JZC983046:JZC983090 KIY983046:KIY983090 KSU983046:KSU983090 LCQ983046:LCQ983090 LMM983046:LMM983090 LWI983046:LWI983090 MGE983046:MGE983090 MQA983046:MQA983090 MZW983046:MZW983090 NJS983046:NJS983090 NTO983046:NTO983090 ODK983046:ODK983090 ONG983046:ONG983090 OXC983046:OXC983090 PGY983046:PGY983090 PQU983046:PQU983090 QAQ983046:QAQ983090 QKM983046:QKM983090 QUI983046:QUI983090 REE983046:REE983090 ROA983046:ROA983090 RXW983046:RXW983090 SHS983046:SHS983090 SRO983046:SRO983090 TBK983046:TBK983090 TLG983046:TLG983090 TVC983046:TVC983090 UEY983046:UEY983090 UOU983046:UOU983090 UYQ983046:UYQ983090 VIM983046:VIM983090 VSI983046:VSI983090 WCE983046:WCE983090 WMA983046:WMA983090 O28:O50">
      <formula1>matière</formula1>
    </dataValidation>
    <dataValidation type="list" allowBlank="1" showInputMessage="1" showErrorMessage="1" sqref="WVZ983046:WVZ983090 JN6:JN50 TJ6:TJ50 ADF6:ADF50 ANB6:ANB50 AWX6:AWX50 BGT6:BGT50 BQP6:BQP50 CAL6:CAL50 CKH6:CKH50 CUD6:CUD50 DDZ6:DDZ50 DNV6:DNV50 DXR6:DXR50 EHN6:EHN50 ERJ6:ERJ50 FBF6:FBF50 FLB6:FLB50 FUX6:FUX50 GET6:GET50 GOP6:GOP50 GYL6:GYL50 HIH6:HIH50 HSD6:HSD50 IBZ6:IBZ50 ILV6:ILV50 IVR6:IVR50 JFN6:JFN50 JPJ6:JPJ50 JZF6:JZF50 KJB6:KJB50 KSX6:KSX50 LCT6:LCT50 LMP6:LMP50 LWL6:LWL50 MGH6:MGH50 MQD6:MQD50 MZZ6:MZZ50 NJV6:NJV50 NTR6:NTR50 ODN6:ODN50 ONJ6:ONJ50 OXF6:OXF50 PHB6:PHB50 PQX6:PQX50 QAT6:QAT50 QKP6:QKP50 QUL6:QUL50 REH6:REH50 ROD6:ROD50 RXZ6:RXZ50 SHV6:SHV50 SRR6:SRR50 TBN6:TBN50 TLJ6:TLJ50 TVF6:TVF50 UFB6:UFB50 UOX6:UOX50 UYT6:UYT50 VIP6:VIP50 VSL6:VSL50 WCH6:WCH50 WMD6:WMD50 WVZ6:WVZ50 R65542:R65586 JN65542:JN65586 TJ65542:TJ65586 ADF65542:ADF65586 ANB65542:ANB65586 AWX65542:AWX65586 BGT65542:BGT65586 BQP65542:BQP65586 CAL65542:CAL65586 CKH65542:CKH65586 CUD65542:CUD65586 DDZ65542:DDZ65586 DNV65542:DNV65586 DXR65542:DXR65586 EHN65542:EHN65586 ERJ65542:ERJ65586 FBF65542:FBF65586 FLB65542:FLB65586 FUX65542:FUX65586 GET65542:GET65586 GOP65542:GOP65586 GYL65542:GYL65586 HIH65542:HIH65586 HSD65542:HSD65586 IBZ65542:IBZ65586 ILV65542:ILV65586 IVR65542:IVR65586 JFN65542:JFN65586 JPJ65542:JPJ65586 JZF65542:JZF65586 KJB65542:KJB65586 KSX65542:KSX65586 LCT65542:LCT65586 LMP65542:LMP65586 LWL65542:LWL65586 MGH65542:MGH65586 MQD65542:MQD65586 MZZ65542:MZZ65586 NJV65542:NJV65586 NTR65542:NTR65586 ODN65542:ODN65586 ONJ65542:ONJ65586 OXF65542:OXF65586 PHB65542:PHB65586 PQX65542:PQX65586 QAT65542:QAT65586 QKP65542:QKP65586 QUL65542:QUL65586 REH65542:REH65586 ROD65542:ROD65586 RXZ65542:RXZ65586 SHV65542:SHV65586 SRR65542:SRR65586 TBN65542:TBN65586 TLJ65542:TLJ65586 TVF65542:TVF65586 UFB65542:UFB65586 UOX65542:UOX65586 UYT65542:UYT65586 VIP65542:VIP65586 VSL65542:VSL65586 WCH65542:WCH65586 WMD65542:WMD65586 WVZ65542:WVZ65586 R131078:R131122 JN131078:JN131122 TJ131078:TJ131122 ADF131078:ADF131122 ANB131078:ANB131122 AWX131078:AWX131122 BGT131078:BGT131122 BQP131078:BQP131122 CAL131078:CAL131122 CKH131078:CKH131122 CUD131078:CUD131122 DDZ131078:DDZ131122 DNV131078:DNV131122 DXR131078:DXR131122 EHN131078:EHN131122 ERJ131078:ERJ131122 FBF131078:FBF131122 FLB131078:FLB131122 FUX131078:FUX131122 GET131078:GET131122 GOP131078:GOP131122 GYL131078:GYL131122 HIH131078:HIH131122 HSD131078:HSD131122 IBZ131078:IBZ131122 ILV131078:ILV131122 IVR131078:IVR131122 JFN131078:JFN131122 JPJ131078:JPJ131122 JZF131078:JZF131122 KJB131078:KJB131122 KSX131078:KSX131122 LCT131078:LCT131122 LMP131078:LMP131122 LWL131078:LWL131122 MGH131078:MGH131122 MQD131078:MQD131122 MZZ131078:MZZ131122 NJV131078:NJV131122 NTR131078:NTR131122 ODN131078:ODN131122 ONJ131078:ONJ131122 OXF131078:OXF131122 PHB131078:PHB131122 PQX131078:PQX131122 QAT131078:QAT131122 QKP131078:QKP131122 QUL131078:QUL131122 REH131078:REH131122 ROD131078:ROD131122 RXZ131078:RXZ131122 SHV131078:SHV131122 SRR131078:SRR131122 TBN131078:TBN131122 TLJ131078:TLJ131122 TVF131078:TVF131122 UFB131078:UFB131122 UOX131078:UOX131122 UYT131078:UYT131122 VIP131078:VIP131122 VSL131078:VSL131122 WCH131078:WCH131122 WMD131078:WMD131122 WVZ131078:WVZ131122 R196614:R196658 JN196614:JN196658 TJ196614:TJ196658 ADF196614:ADF196658 ANB196614:ANB196658 AWX196614:AWX196658 BGT196614:BGT196658 BQP196614:BQP196658 CAL196614:CAL196658 CKH196614:CKH196658 CUD196614:CUD196658 DDZ196614:DDZ196658 DNV196614:DNV196658 DXR196614:DXR196658 EHN196614:EHN196658 ERJ196614:ERJ196658 FBF196614:FBF196658 FLB196614:FLB196658 FUX196614:FUX196658 GET196614:GET196658 GOP196614:GOP196658 GYL196614:GYL196658 HIH196614:HIH196658 HSD196614:HSD196658 IBZ196614:IBZ196658 ILV196614:ILV196658 IVR196614:IVR196658 JFN196614:JFN196658 JPJ196614:JPJ196658 JZF196614:JZF196658 KJB196614:KJB196658 KSX196614:KSX196658 LCT196614:LCT196658 LMP196614:LMP196658 LWL196614:LWL196658 MGH196614:MGH196658 MQD196614:MQD196658 MZZ196614:MZZ196658 NJV196614:NJV196658 NTR196614:NTR196658 ODN196614:ODN196658 ONJ196614:ONJ196658 OXF196614:OXF196658 PHB196614:PHB196658 PQX196614:PQX196658 QAT196614:QAT196658 QKP196614:QKP196658 QUL196614:QUL196658 REH196614:REH196658 ROD196614:ROD196658 RXZ196614:RXZ196658 SHV196614:SHV196658 SRR196614:SRR196658 TBN196614:TBN196658 TLJ196614:TLJ196658 TVF196614:TVF196658 UFB196614:UFB196658 UOX196614:UOX196658 UYT196614:UYT196658 VIP196614:VIP196658 VSL196614:VSL196658 WCH196614:WCH196658 WMD196614:WMD196658 WVZ196614:WVZ196658 R262150:R262194 JN262150:JN262194 TJ262150:TJ262194 ADF262150:ADF262194 ANB262150:ANB262194 AWX262150:AWX262194 BGT262150:BGT262194 BQP262150:BQP262194 CAL262150:CAL262194 CKH262150:CKH262194 CUD262150:CUD262194 DDZ262150:DDZ262194 DNV262150:DNV262194 DXR262150:DXR262194 EHN262150:EHN262194 ERJ262150:ERJ262194 FBF262150:FBF262194 FLB262150:FLB262194 FUX262150:FUX262194 GET262150:GET262194 GOP262150:GOP262194 GYL262150:GYL262194 HIH262150:HIH262194 HSD262150:HSD262194 IBZ262150:IBZ262194 ILV262150:ILV262194 IVR262150:IVR262194 JFN262150:JFN262194 JPJ262150:JPJ262194 JZF262150:JZF262194 KJB262150:KJB262194 KSX262150:KSX262194 LCT262150:LCT262194 LMP262150:LMP262194 LWL262150:LWL262194 MGH262150:MGH262194 MQD262150:MQD262194 MZZ262150:MZZ262194 NJV262150:NJV262194 NTR262150:NTR262194 ODN262150:ODN262194 ONJ262150:ONJ262194 OXF262150:OXF262194 PHB262150:PHB262194 PQX262150:PQX262194 QAT262150:QAT262194 QKP262150:QKP262194 QUL262150:QUL262194 REH262150:REH262194 ROD262150:ROD262194 RXZ262150:RXZ262194 SHV262150:SHV262194 SRR262150:SRR262194 TBN262150:TBN262194 TLJ262150:TLJ262194 TVF262150:TVF262194 UFB262150:UFB262194 UOX262150:UOX262194 UYT262150:UYT262194 VIP262150:VIP262194 VSL262150:VSL262194 WCH262150:WCH262194 WMD262150:WMD262194 WVZ262150:WVZ262194 R327686:R327730 JN327686:JN327730 TJ327686:TJ327730 ADF327686:ADF327730 ANB327686:ANB327730 AWX327686:AWX327730 BGT327686:BGT327730 BQP327686:BQP327730 CAL327686:CAL327730 CKH327686:CKH327730 CUD327686:CUD327730 DDZ327686:DDZ327730 DNV327686:DNV327730 DXR327686:DXR327730 EHN327686:EHN327730 ERJ327686:ERJ327730 FBF327686:FBF327730 FLB327686:FLB327730 FUX327686:FUX327730 GET327686:GET327730 GOP327686:GOP327730 GYL327686:GYL327730 HIH327686:HIH327730 HSD327686:HSD327730 IBZ327686:IBZ327730 ILV327686:ILV327730 IVR327686:IVR327730 JFN327686:JFN327730 JPJ327686:JPJ327730 JZF327686:JZF327730 KJB327686:KJB327730 KSX327686:KSX327730 LCT327686:LCT327730 LMP327686:LMP327730 LWL327686:LWL327730 MGH327686:MGH327730 MQD327686:MQD327730 MZZ327686:MZZ327730 NJV327686:NJV327730 NTR327686:NTR327730 ODN327686:ODN327730 ONJ327686:ONJ327730 OXF327686:OXF327730 PHB327686:PHB327730 PQX327686:PQX327730 QAT327686:QAT327730 QKP327686:QKP327730 QUL327686:QUL327730 REH327686:REH327730 ROD327686:ROD327730 RXZ327686:RXZ327730 SHV327686:SHV327730 SRR327686:SRR327730 TBN327686:TBN327730 TLJ327686:TLJ327730 TVF327686:TVF327730 UFB327686:UFB327730 UOX327686:UOX327730 UYT327686:UYT327730 VIP327686:VIP327730 VSL327686:VSL327730 WCH327686:WCH327730 WMD327686:WMD327730 WVZ327686:WVZ327730 R393222:R393266 JN393222:JN393266 TJ393222:TJ393266 ADF393222:ADF393266 ANB393222:ANB393266 AWX393222:AWX393266 BGT393222:BGT393266 BQP393222:BQP393266 CAL393222:CAL393266 CKH393222:CKH393266 CUD393222:CUD393266 DDZ393222:DDZ393266 DNV393222:DNV393266 DXR393222:DXR393266 EHN393222:EHN393266 ERJ393222:ERJ393266 FBF393222:FBF393266 FLB393222:FLB393266 FUX393222:FUX393266 GET393222:GET393266 GOP393222:GOP393266 GYL393222:GYL393266 HIH393222:HIH393266 HSD393222:HSD393266 IBZ393222:IBZ393266 ILV393222:ILV393266 IVR393222:IVR393266 JFN393222:JFN393266 JPJ393222:JPJ393266 JZF393222:JZF393266 KJB393222:KJB393266 KSX393222:KSX393266 LCT393222:LCT393266 LMP393222:LMP393266 LWL393222:LWL393266 MGH393222:MGH393266 MQD393222:MQD393266 MZZ393222:MZZ393266 NJV393222:NJV393266 NTR393222:NTR393266 ODN393222:ODN393266 ONJ393222:ONJ393266 OXF393222:OXF393266 PHB393222:PHB393266 PQX393222:PQX393266 QAT393222:QAT393266 QKP393222:QKP393266 QUL393222:QUL393266 REH393222:REH393266 ROD393222:ROD393266 RXZ393222:RXZ393266 SHV393222:SHV393266 SRR393222:SRR393266 TBN393222:TBN393266 TLJ393222:TLJ393266 TVF393222:TVF393266 UFB393222:UFB393266 UOX393222:UOX393266 UYT393222:UYT393266 VIP393222:VIP393266 VSL393222:VSL393266 WCH393222:WCH393266 WMD393222:WMD393266 WVZ393222:WVZ393266 R458758:R458802 JN458758:JN458802 TJ458758:TJ458802 ADF458758:ADF458802 ANB458758:ANB458802 AWX458758:AWX458802 BGT458758:BGT458802 BQP458758:BQP458802 CAL458758:CAL458802 CKH458758:CKH458802 CUD458758:CUD458802 DDZ458758:DDZ458802 DNV458758:DNV458802 DXR458758:DXR458802 EHN458758:EHN458802 ERJ458758:ERJ458802 FBF458758:FBF458802 FLB458758:FLB458802 FUX458758:FUX458802 GET458758:GET458802 GOP458758:GOP458802 GYL458758:GYL458802 HIH458758:HIH458802 HSD458758:HSD458802 IBZ458758:IBZ458802 ILV458758:ILV458802 IVR458758:IVR458802 JFN458758:JFN458802 JPJ458758:JPJ458802 JZF458758:JZF458802 KJB458758:KJB458802 KSX458758:KSX458802 LCT458758:LCT458802 LMP458758:LMP458802 LWL458758:LWL458802 MGH458758:MGH458802 MQD458758:MQD458802 MZZ458758:MZZ458802 NJV458758:NJV458802 NTR458758:NTR458802 ODN458758:ODN458802 ONJ458758:ONJ458802 OXF458758:OXF458802 PHB458758:PHB458802 PQX458758:PQX458802 QAT458758:QAT458802 QKP458758:QKP458802 QUL458758:QUL458802 REH458758:REH458802 ROD458758:ROD458802 RXZ458758:RXZ458802 SHV458758:SHV458802 SRR458758:SRR458802 TBN458758:TBN458802 TLJ458758:TLJ458802 TVF458758:TVF458802 UFB458758:UFB458802 UOX458758:UOX458802 UYT458758:UYT458802 VIP458758:VIP458802 VSL458758:VSL458802 WCH458758:WCH458802 WMD458758:WMD458802 WVZ458758:WVZ458802 R524294:R524338 JN524294:JN524338 TJ524294:TJ524338 ADF524294:ADF524338 ANB524294:ANB524338 AWX524294:AWX524338 BGT524294:BGT524338 BQP524294:BQP524338 CAL524294:CAL524338 CKH524294:CKH524338 CUD524294:CUD524338 DDZ524294:DDZ524338 DNV524294:DNV524338 DXR524294:DXR524338 EHN524294:EHN524338 ERJ524294:ERJ524338 FBF524294:FBF524338 FLB524294:FLB524338 FUX524294:FUX524338 GET524294:GET524338 GOP524294:GOP524338 GYL524294:GYL524338 HIH524294:HIH524338 HSD524294:HSD524338 IBZ524294:IBZ524338 ILV524294:ILV524338 IVR524294:IVR524338 JFN524294:JFN524338 JPJ524294:JPJ524338 JZF524294:JZF524338 KJB524294:KJB524338 KSX524294:KSX524338 LCT524294:LCT524338 LMP524294:LMP524338 LWL524294:LWL524338 MGH524294:MGH524338 MQD524294:MQD524338 MZZ524294:MZZ524338 NJV524294:NJV524338 NTR524294:NTR524338 ODN524294:ODN524338 ONJ524294:ONJ524338 OXF524294:OXF524338 PHB524294:PHB524338 PQX524294:PQX524338 QAT524294:QAT524338 QKP524294:QKP524338 QUL524294:QUL524338 REH524294:REH524338 ROD524294:ROD524338 RXZ524294:RXZ524338 SHV524294:SHV524338 SRR524294:SRR524338 TBN524294:TBN524338 TLJ524294:TLJ524338 TVF524294:TVF524338 UFB524294:UFB524338 UOX524294:UOX524338 UYT524294:UYT524338 VIP524294:VIP524338 VSL524294:VSL524338 WCH524294:WCH524338 WMD524294:WMD524338 WVZ524294:WVZ524338 R589830:R589874 JN589830:JN589874 TJ589830:TJ589874 ADF589830:ADF589874 ANB589830:ANB589874 AWX589830:AWX589874 BGT589830:BGT589874 BQP589830:BQP589874 CAL589830:CAL589874 CKH589830:CKH589874 CUD589830:CUD589874 DDZ589830:DDZ589874 DNV589830:DNV589874 DXR589830:DXR589874 EHN589830:EHN589874 ERJ589830:ERJ589874 FBF589830:FBF589874 FLB589830:FLB589874 FUX589830:FUX589874 GET589830:GET589874 GOP589830:GOP589874 GYL589830:GYL589874 HIH589830:HIH589874 HSD589830:HSD589874 IBZ589830:IBZ589874 ILV589830:ILV589874 IVR589830:IVR589874 JFN589830:JFN589874 JPJ589830:JPJ589874 JZF589830:JZF589874 KJB589830:KJB589874 KSX589830:KSX589874 LCT589830:LCT589874 LMP589830:LMP589874 LWL589830:LWL589874 MGH589830:MGH589874 MQD589830:MQD589874 MZZ589830:MZZ589874 NJV589830:NJV589874 NTR589830:NTR589874 ODN589830:ODN589874 ONJ589830:ONJ589874 OXF589830:OXF589874 PHB589830:PHB589874 PQX589830:PQX589874 QAT589830:QAT589874 QKP589830:QKP589874 QUL589830:QUL589874 REH589830:REH589874 ROD589830:ROD589874 RXZ589830:RXZ589874 SHV589830:SHV589874 SRR589830:SRR589874 TBN589830:TBN589874 TLJ589830:TLJ589874 TVF589830:TVF589874 UFB589830:UFB589874 UOX589830:UOX589874 UYT589830:UYT589874 VIP589830:VIP589874 VSL589830:VSL589874 WCH589830:WCH589874 WMD589830:WMD589874 WVZ589830:WVZ589874 R655366:R655410 JN655366:JN655410 TJ655366:TJ655410 ADF655366:ADF655410 ANB655366:ANB655410 AWX655366:AWX655410 BGT655366:BGT655410 BQP655366:BQP655410 CAL655366:CAL655410 CKH655366:CKH655410 CUD655366:CUD655410 DDZ655366:DDZ655410 DNV655366:DNV655410 DXR655366:DXR655410 EHN655366:EHN655410 ERJ655366:ERJ655410 FBF655366:FBF655410 FLB655366:FLB655410 FUX655366:FUX655410 GET655366:GET655410 GOP655366:GOP655410 GYL655366:GYL655410 HIH655366:HIH655410 HSD655366:HSD655410 IBZ655366:IBZ655410 ILV655366:ILV655410 IVR655366:IVR655410 JFN655366:JFN655410 JPJ655366:JPJ655410 JZF655366:JZF655410 KJB655366:KJB655410 KSX655366:KSX655410 LCT655366:LCT655410 LMP655366:LMP655410 LWL655366:LWL655410 MGH655366:MGH655410 MQD655366:MQD655410 MZZ655366:MZZ655410 NJV655366:NJV655410 NTR655366:NTR655410 ODN655366:ODN655410 ONJ655366:ONJ655410 OXF655366:OXF655410 PHB655366:PHB655410 PQX655366:PQX655410 QAT655366:QAT655410 QKP655366:QKP655410 QUL655366:QUL655410 REH655366:REH655410 ROD655366:ROD655410 RXZ655366:RXZ655410 SHV655366:SHV655410 SRR655366:SRR655410 TBN655366:TBN655410 TLJ655366:TLJ655410 TVF655366:TVF655410 UFB655366:UFB655410 UOX655366:UOX655410 UYT655366:UYT655410 VIP655366:VIP655410 VSL655366:VSL655410 WCH655366:WCH655410 WMD655366:WMD655410 WVZ655366:WVZ655410 R720902:R720946 JN720902:JN720946 TJ720902:TJ720946 ADF720902:ADF720946 ANB720902:ANB720946 AWX720902:AWX720946 BGT720902:BGT720946 BQP720902:BQP720946 CAL720902:CAL720946 CKH720902:CKH720946 CUD720902:CUD720946 DDZ720902:DDZ720946 DNV720902:DNV720946 DXR720902:DXR720946 EHN720902:EHN720946 ERJ720902:ERJ720946 FBF720902:FBF720946 FLB720902:FLB720946 FUX720902:FUX720946 GET720902:GET720946 GOP720902:GOP720946 GYL720902:GYL720946 HIH720902:HIH720946 HSD720902:HSD720946 IBZ720902:IBZ720946 ILV720902:ILV720946 IVR720902:IVR720946 JFN720902:JFN720946 JPJ720902:JPJ720946 JZF720902:JZF720946 KJB720902:KJB720946 KSX720902:KSX720946 LCT720902:LCT720946 LMP720902:LMP720946 LWL720902:LWL720946 MGH720902:MGH720946 MQD720902:MQD720946 MZZ720902:MZZ720946 NJV720902:NJV720946 NTR720902:NTR720946 ODN720902:ODN720946 ONJ720902:ONJ720946 OXF720902:OXF720946 PHB720902:PHB720946 PQX720902:PQX720946 QAT720902:QAT720946 QKP720902:QKP720946 QUL720902:QUL720946 REH720902:REH720946 ROD720902:ROD720946 RXZ720902:RXZ720946 SHV720902:SHV720946 SRR720902:SRR720946 TBN720902:TBN720946 TLJ720902:TLJ720946 TVF720902:TVF720946 UFB720902:UFB720946 UOX720902:UOX720946 UYT720902:UYT720946 VIP720902:VIP720946 VSL720902:VSL720946 WCH720902:WCH720946 WMD720902:WMD720946 WVZ720902:WVZ720946 R786438:R786482 JN786438:JN786482 TJ786438:TJ786482 ADF786438:ADF786482 ANB786438:ANB786482 AWX786438:AWX786482 BGT786438:BGT786482 BQP786438:BQP786482 CAL786438:CAL786482 CKH786438:CKH786482 CUD786438:CUD786482 DDZ786438:DDZ786482 DNV786438:DNV786482 DXR786438:DXR786482 EHN786438:EHN786482 ERJ786438:ERJ786482 FBF786438:FBF786482 FLB786438:FLB786482 FUX786438:FUX786482 GET786438:GET786482 GOP786438:GOP786482 GYL786438:GYL786482 HIH786438:HIH786482 HSD786438:HSD786482 IBZ786438:IBZ786482 ILV786438:ILV786482 IVR786438:IVR786482 JFN786438:JFN786482 JPJ786438:JPJ786482 JZF786438:JZF786482 KJB786438:KJB786482 KSX786438:KSX786482 LCT786438:LCT786482 LMP786438:LMP786482 LWL786438:LWL786482 MGH786438:MGH786482 MQD786438:MQD786482 MZZ786438:MZZ786482 NJV786438:NJV786482 NTR786438:NTR786482 ODN786438:ODN786482 ONJ786438:ONJ786482 OXF786438:OXF786482 PHB786438:PHB786482 PQX786438:PQX786482 QAT786438:QAT786482 QKP786438:QKP786482 QUL786438:QUL786482 REH786438:REH786482 ROD786438:ROD786482 RXZ786438:RXZ786482 SHV786438:SHV786482 SRR786438:SRR786482 TBN786438:TBN786482 TLJ786438:TLJ786482 TVF786438:TVF786482 UFB786438:UFB786482 UOX786438:UOX786482 UYT786438:UYT786482 VIP786438:VIP786482 VSL786438:VSL786482 WCH786438:WCH786482 WMD786438:WMD786482 WVZ786438:WVZ786482 R851974:R852018 JN851974:JN852018 TJ851974:TJ852018 ADF851974:ADF852018 ANB851974:ANB852018 AWX851974:AWX852018 BGT851974:BGT852018 BQP851974:BQP852018 CAL851974:CAL852018 CKH851974:CKH852018 CUD851974:CUD852018 DDZ851974:DDZ852018 DNV851974:DNV852018 DXR851974:DXR852018 EHN851974:EHN852018 ERJ851974:ERJ852018 FBF851974:FBF852018 FLB851974:FLB852018 FUX851974:FUX852018 GET851974:GET852018 GOP851974:GOP852018 GYL851974:GYL852018 HIH851974:HIH852018 HSD851974:HSD852018 IBZ851974:IBZ852018 ILV851974:ILV852018 IVR851974:IVR852018 JFN851974:JFN852018 JPJ851974:JPJ852018 JZF851974:JZF852018 KJB851974:KJB852018 KSX851974:KSX852018 LCT851974:LCT852018 LMP851974:LMP852018 LWL851974:LWL852018 MGH851974:MGH852018 MQD851974:MQD852018 MZZ851974:MZZ852018 NJV851974:NJV852018 NTR851974:NTR852018 ODN851974:ODN852018 ONJ851974:ONJ852018 OXF851974:OXF852018 PHB851974:PHB852018 PQX851974:PQX852018 QAT851974:QAT852018 QKP851974:QKP852018 QUL851974:QUL852018 REH851974:REH852018 ROD851974:ROD852018 RXZ851974:RXZ852018 SHV851974:SHV852018 SRR851974:SRR852018 TBN851974:TBN852018 TLJ851974:TLJ852018 TVF851974:TVF852018 UFB851974:UFB852018 UOX851974:UOX852018 UYT851974:UYT852018 VIP851974:VIP852018 VSL851974:VSL852018 WCH851974:WCH852018 WMD851974:WMD852018 WVZ851974:WVZ852018 R917510:R917554 JN917510:JN917554 TJ917510:TJ917554 ADF917510:ADF917554 ANB917510:ANB917554 AWX917510:AWX917554 BGT917510:BGT917554 BQP917510:BQP917554 CAL917510:CAL917554 CKH917510:CKH917554 CUD917510:CUD917554 DDZ917510:DDZ917554 DNV917510:DNV917554 DXR917510:DXR917554 EHN917510:EHN917554 ERJ917510:ERJ917554 FBF917510:FBF917554 FLB917510:FLB917554 FUX917510:FUX917554 GET917510:GET917554 GOP917510:GOP917554 GYL917510:GYL917554 HIH917510:HIH917554 HSD917510:HSD917554 IBZ917510:IBZ917554 ILV917510:ILV917554 IVR917510:IVR917554 JFN917510:JFN917554 JPJ917510:JPJ917554 JZF917510:JZF917554 KJB917510:KJB917554 KSX917510:KSX917554 LCT917510:LCT917554 LMP917510:LMP917554 LWL917510:LWL917554 MGH917510:MGH917554 MQD917510:MQD917554 MZZ917510:MZZ917554 NJV917510:NJV917554 NTR917510:NTR917554 ODN917510:ODN917554 ONJ917510:ONJ917554 OXF917510:OXF917554 PHB917510:PHB917554 PQX917510:PQX917554 QAT917510:QAT917554 QKP917510:QKP917554 QUL917510:QUL917554 REH917510:REH917554 ROD917510:ROD917554 RXZ917510:RXZ917554 SHV917510:SHV917554 SRR917510:SRR917554 TBN917510:TBN917554 TLJ917510:TLJ917554 TVF917510:TVF917554 UFB917510:UFB917554 UOX917510:UOX917554 UYT917510:UYT917554 VIP917510:VIP917554 VSL917510:VSL917554 WCH917510:WCH917554 WMD917510:WMD917554 WVZ917510:WVZ917554 R983046:R983090 JN983046:JN983090 TJ983046:TJ983090 ADF983046:ADF983090 ANB983046:ANB983090 AWX983046:AWX983090 BGT983046:BGT983090 BQP983046:BQP983090 CAL983046:CAL983090 CKH983046:CKH983090 CUD983046:CUD983090 DDZ983046:DDZ983090 DNV983046:DNV983090 DXR983046:DXR983090 EHN983046:EHN983090 ERJ983046:ERJ983090 FBF983046:FBF983090 FLB983046:FLB983090 FUX983046:FUX983090 GET983046:GET983090 GOP983046:GOP983090 GYL983046:GYL983090 HIH983046:HIH983090 HSD983046:HSD983090 IBZ983046:IBZ983090 ILV983046:ILV983090 IVR983046:IVR983090 JFN983046:JFN983090 JPJ983046:JPJ983090 JZF983046:JZF983090 KJB983046:KJB983090 KSX983046:KSX983090 LCT983046:LCT983090 LMP983046:LMP983090 LWL983046:LWL983090 MGH983046:MGH983090 MQD983046:MQD983090 MZZ983046:MZZ983090 NJV983046:NJV983090 NTR983046:NTR983090 ODN983046:ODN983090 ONJ983046:ONJ983090 OXF983046:OXF983090 PHB983046:PHB983090 PQX983046:PQX983090 QAT983046:QAT983090 QKP983046:QKP983090 QUL983046:QUL983090 REH983046:REH983090 ROD983046:ROD983090 RXZ983046:RXZ983090 SHV983046:SHV983090 SRR983046:SRR983090 TBN983046:TBN983090 TLJ983046:TLJ983090 TVF983046:TVF983090 UFB983046:UFB983090 UOX983046:UOX983090 UYT983046:UYT983090 VIP983046:VIP983090 VSL983046:VSL983090 WCH983046:WCH983090 WMD983046:WMD983090 R6:R50">
      <formula1>IF(L6&gt;50,$X$6:$X$8,OFFSET($X$6,0,1,2,1))</formula1>
    </dataValidation>
  </dataValidations>
  <printOptions horizontalCentered="1" verticalCentered="1"/>
  <pageMargins left="0" right="0" top="0" bottom="0" header="0.19685039370078741" footer="0"/>
  <pageSetup paperSize="9" scale="77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Liste_FI!$A$6:$A$48</xm:f>
          </x14:formula1>
          <xm:sqref>I26:K41</xm:sqref>
        </x14:dataValidation>
        <x14:dataValidation type="list" allowBlank="1" showInputMessage="1" showErrorMessage="1">
          <x14:formula1>
            <xm:f>Liste_FI!$C$6:$C$18</xm:f>
          </x14:formula1>
          <xm:sqref>O6 O8:O27</xm:sqref>
        </x14:dataValidation>
        <x14:dataValidation type="list" allowBlank="1" showInputMessage="1">
          <x14:formula1>
            <xm:f>Liste_FI!$A$6:$A$48</xm:f>
          </x14:formula1>
          <xm:sqref>I6:K25</xm:sqref>
        </x14:dataValidation>
        <x14:dataValidation type="list" allowBlank="1" showInputMessage="1">
          <x14:formula1>
            <xm:f>Liste_FI!$C$6:$C$18</xm:f>
          </x14:formula1>
          <xm:sqref>O7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9"/>
  <sheetViews>
    <sheetView topLeftCell="D16" workbookViewId="0">
      <selection activeCell="J29" sqref="J29"/>
    </sheetView>
  </sheetViews>
  <sheetFormatPr baseColWidth="10" defaultRowHeight="12.75" x14ac:dyDescent="0.2"/>
  <cols>
    <col min="1" max="1" width="33.28515625" style="71" customWidth="1"/>
    <col min="2" max="2" width="7.7109375" style="71" customWidth="1"/>
    <col min="3" max="3" width="18.5703125" style="71" bestFit="1" customWidth="1"/>
    <col min="4" max="4" width="9.42578125" style="71" customWidth="1"/>
    <col min="5" max="5" width="18.140625" style="71" customWidth="1"/>
    <col min="6" max="6" width="68.42578125" style="71" customWidth="1"/>
    <col min="7" max="7" width="20.5703125" style="71" bestFit="1" customWidth="1"/>
    <col min="8" max="8" width="11.42578125" style="71"/>
    <col min="9" max="9" width="20" style="71" bestFit="1" customWidth="1"/>
    <col min="10" max="10" width="9.140625" style="71" customWidth="1"/>
    <col min="11" max="256" width="11.42578125" style="71"/>
    <col min="257" max="257" width="33.28515625" style="71" customWidth="1"/>
    <col min="258" max="258" width="7.7109375" style="71" customWidth="1"/>
    <col min="259" max="259" width="18.5703125" style="71" bestFit="1" customWidth="1"/>
    <col min="260" max="260" width="9.42578125" style="71" customWidth="1"/>
    <col min="261" max="261" width="18.140625" style="71" customWidth="1"/>
    <col min="262" max="262" width="68.42578125" style="71" customWidth="1"/>
    <col min="263" max="263" width="20.5703125" style="71" bestFit="1" customWidth="1"/>
    <col min="264" max="264" width="11.42578125" style="71"/>
    <col min="265" max="265" width="20" style="71" bestFit="1" customWidth="1"/>
    <col min="266" max="266" width="7" style="71" customWidth="1"/>
    <col min="267" max="512" width="11.42578125" style="71"/>
    <col min="513" max="513" width="33.28515625" style="71" customWidth="1"/>
    <col min="514" max="514" width="7.7109375" style="71" customWidth="1"/>
    <col min="515" max="515" width="18.5703125" style="71" bestFit="1" customWidth="1"/>
    <col min="516" max="516" width="9.42578125" style="71" customWidth="1"/>
    <col min="517" max="517" width="18.140625" style="71" customWidth="1"/>
    <col min="518" max="518" width="68.42578125" style="71" customWidth="1"/>
    <col min="519" max="519" width="20.5703125" style="71" bestFit="1" customWidth="1"/>
    <col min="520" max="520" width="11.42578125" style="71"/>
    <col min="521" max="521" width="20" style="71" bestFit="1" customWidth="1"/>
    <col min="522" max="522" width="7" style="71" customWidth="1"/>
    <col min="523" max="768" width="11.42578125" style="71"/>
    <col min="769" max="769" width="33.28515625" style="71" customWidth="1"/>
    <col min="770" max="770" width="7.7109375" style="71" customWidth="1"/>
    <col min="771" max="771" width="18.5703125" style="71" bestFit="1" customWidth="1"/>
    <col min="772" max="772" width="9.42578125" style="71" customWidth="1"/>
    <col min="773" max="773" width="18.140625" style="71" customWidth="1"/>
    <col min="774" max="774" width="68.42578125" style="71" customWidth="1"/>
    <col min="775" max="775" width="20.5703125" style="71" bestFit="1" customWidth="1"/>
    <col min="776" max="776" width="11.42578125" style="71"/>
    <col min="777" max="777" width="20" style="71" bestFit="1" customWidth="1"/>
    <col min="778" max="778" width="7" style="71" customWidth="1"/>
    <col min="779" max="1024" width="11.42578125" style="71"/>
    <col min="1025" max="1025" width="33.28515625" style="71" customWidth="1"/>
    <col min="1026" max="1026" width="7.7109375" style="71" customWidth="1"/>
    <col min="1027" max="1027" width="18.5703125" style="71" bestFit="1" customWidth="1"/>
    <col min="1028" max="1028" width="9.42578125" style="71" customWidth="1"/>
    <col min="1029" max="1029" width="18.140625" style="71" customWidth="1"/>
    <col min="1030" max="1030" width="68.42578125" style="71" customWidth="1"/>
    <col min="1031" max="1031" width="20.5703125" style="71" bestFit="1" customWidth="1"/>
    <col min="1032" max="1032" width="11.42578125" style="71"/>
    <col min="1033" max="1033" width="20" style="71" bestFit="1" customWidth="1"/>
    <col min="1034" max="1034" width="7" style="71" customWidth="1"/>
    <col min="1035" max="1280" width="11.42578125" style="71"/>
    <col min="1281" max="1281" width="33.28515625" style="71" customWidth="1"/>
    <col min="1282" max="1282" width="7.7109375" style="71" customWidth="1"/>
    <col min="1283" max="1283" width="18.5703125" style="71" bestFit="1" customWidth="1"/>
    <col min="1284" max="1284" width="9.42578125" style="71" customWidth="1"/>
    <col min="1285" max="1285" width="18.140625" style="71" customWidth="1"/>
    <col min="1286" max="1286" width="68.42578125" style="71" customWidth="1"/>
    <col min="1287" max="1287" width="20.5703125" style="71" bestFit="1" customWidth="1"/>
    <col min="1288" max="1288" width="11.42578125" style="71"/>
    <col min="1289" max="1289" width="20" style="71" bestFit="1" customWidth="1"/>
    <col min="1290" max="1290" width="7" style="71" customWidth="1"/>
    <col min="1291" max="1536" width="11.42578125" style="71"/>
    <col min="1537" max="1537" width="33.28515625" style="71" customWidth="1"/>
    <col min="1538" max="1538" width="7.7109375" style="71" customWidth="1"/>
    <col min="1539" max="1539" width="18.5703125" style="71" bestFit="1" customWidth="1"/>
    <col min="1540" max="1540" width="9.42578125" style="71" customWidth="1"/>
    <col min="1541" max="1541" width="18.140625" style="71" customWidth="1"/>
    <col min="1542" max="1542" width="68.42578125" style="71" customWidth="1"/>
    <col min="1543" max="1543" width="20.5703125" style="71" bestFit="1" customWidth="1"/>
    <col min="1544" max="1544" width="11.42578125" style="71"/>
    <col min="1545" max="1545" width="20" style="71" bestFit="1" customWidth="1"/>
    <col min="1546" max="1546" width="7" style="71" customWidth="1"/>
    <col min="1547" max="1792" width="11.42578125" style="71"/>
    <col min="1793" max="1793" width="33.28515625" style="71" customWidth="1"/>
    <col min="1794" max="1794" width="7.7109375" style="71" customWidth="1"/>
    <col min="1795" max="1795" width="18.5703125" style="71" bestFit="1" customWidth="1"/>
    <col min="1796" max="1796" width="9.42578125" style="71" customWidth="1"/>
    <col min="1797" max="1797" width="18.140625" style="71" customWidth="1"/>
    <col min="1798" max="1798" width="68.42578125" style="71" customWidth="1"/>
    <col min="1799" max="1799" width="20.5703125" style="71" bestFit="1" customWidth="1"/>
    <col min="1800" max="1800" width="11.42578125" style="71"/>
    <col min="1801" max="1801" width="20" style="71" bestFit="1" customWidth="1"/>
    <col min="1802" max="1802" width="7" style="71" customWidth="1"/>
    <col min="1803" max="2048" width="11.42578125" style="71"/>
    <col min="2049" max="2049" width="33.28515625" style="71" customWidth="1"/>
    <col min="2050" max="2050" width="7.7109375" style="71" customWidth="1"/>
    <col min="2051" max="2051" width="18.5703125" style="71" bestFit="1" customWidth="1"/>
    <col min="2052" max="2052" width="9.42578125" style="71" customWidth="1"/>
    <col min="2053" max="2053" width="18.140625" style="71" customWidth="1"/>
    <col min="2054" max="2054" width="68.42578125" style="71" customWidth="1"/>
    <col min="2055" max="2055" width="20.5703125" style="71" bestFit="1" customWidth="1"/>
    <col min="2056" max="2056" width="11.42578125" style="71"/>
    <col min="2057" max="2057" width="20" style="71" bestFit="1" customWidth="1"/>
    <col min="2058" max="2058" width="7" style="71" customWidth="1"/>
    <col min="2059" max="2304" width="11.42578125" style="71"/>
    <col min="2305" max="2305" width="33.28515625" style="71" customWidth="1"/>
    <col min="2306" max="2306" width="7.7109375" style="71" customWidth="1"/>
    <col min="2307" max="2307" width="18.5703125" style="71" bestFit="1" customWidth="1"/>
    <col min="2308" max="2308" width="9.42578125" style="71" customWidth="1"/>
    <col min="2309" max="2309" width="18.140625" style="71" customWidth="1"/>
    <col min="2310" max="2310" width="68.42578125" style="71" customWidth="1"/>
    <col min="2311" max="2311" width="20.5703125" style="71" bestFit="1" customWidth="1"/>
    <col min="2312" max="2312" width="11.42578125" style="71"/>
    <col min="2313" max="2313" width="20" style="71" bestFit="1" customWidth="1"/>
    <col min="2314" max="2314" width="7" style="71" customWidth="1"/>
    <col min="2315" max="2560" width="11.42578125" style="71"/>
    <col min="2561" max="2561" width="33.28515625" style="71" customWidth="1"/>
    <col min="2562" max="2562" width="7.7109375" style="71" customWidth="1"/>
    <col min="2563" max="2563" width="18.5703125" style="71" bestFit="1" customWidth="1"/>
    <col min="2564" max="2564" width="9.42578125" style="71" customWidth="1"/>
    <col min="2565" max="2565" width="18.140625" style="71" customWidth="1"/>
    <col min="2566" max="2566" width="68.42578125" style="71" customWidth="1"/>
    <col min="2567" max="2567" width="20.5703125" style="71" bestFit="1" customWidth="1"/>
    <col min="2568" max="2568" width="11.42578125" style="71"/>
    <col min="2569" max="2569" width="20" style="71" bestFit="1" customWidth="1"/>
    <col min="2570" max="2570" width="7" style="71" customWidth="1"/>
    <col min="2571" max="2816" width="11.42578125" style="71"/>
    <col min="2817" max="2817" width="33.28515625" style="71" customWidth="1"/>
    <col min="2818" max="2818" width="7.7109375" style="71" customWidth="1"/>
    <col min="2819" max="2819" width="18.5703125" style="71" bestFit="1" customWidth="1"/>
    <col min="2820" max="2820" width="9.42578125" style="71" customWidth="1"/>
    <col min="2821" max="2821" width="18.140625" style="71" customWidth="1"/>
    <col min="2822" max="2822" width="68.42578125" style="71" customWidth="1"/>
    <col min="2823" max="2823" width="20.5703125" style="71" bestFit="1" customWidth="1"/>
    <col min="2824" max="2824" width="11.42578125" style="71"/>
    <col min="2825" max="2825" width="20" style="71" bestFit="1" customWidth="1"/>
    <col min="2826" max="2826" width="7" style="71" customWidth="1"/>
    <col min="2827" max="3072" width="11.42578125" style="71"/>
    <col min="3073" max="3073" width="33.28515625" style="71" customWidth="1"/>
    <col min="3074" max="3074" width="7.7109375" style="71" customWidth="1"/>
    <col min="3075" max="3075" width="18.5703125" style="71" bestFit="1" customWidth="1"/>
    <col min="3076" max="3076" width="9.42578125" style="71" customWidth="1"/>
    <col min="3077" max="3077" width="18.140625" style="71" customWidth="1"/>
    <col min="3078" max="3078" width="68.42578125" style="71" customWidth="1"/>
    <col min="3079" max="3079" width="20.5703125" style="71" bestFit="1" customWidth="1"/>
    <col min="3080" max="3080" width="11.42578125" style="71"/>
    <col min="3081" max="3081" width="20" style="71" bestFit="1" customWidth="1"/>
    <col min="3082" max="3082" width="7" style="71" customWidth="1"/>
    <col min="3083" max="3328" width="11.42578125" style="71"/>
    <col min="3329" max="3329" width="33.28515625" style="71" customWidth="1"/>
    <col min="3330" max="3330" width="7.7109375" style="71" customWidth="1"/>
    <col min="3331" max="3331" width="18.5703125" style="71" bestFit="1" customWidth="1"/>
    <col min="3332" max="3332" width="9.42578125" style="71" customWidth="1"/>
    <col min="3333" max="3333" width="18.140625" style="71" customWidth="1"/>
    <col min="3334" max="3334" width="68.42578125" style="71" customWidth="1"/>
    <col min="3335" max="3335" width="20.5703125" style="71" bestFit="1" customWidth="1"/>
    <col min="3336" max="3336" width="11.42578125" style="71"/>
    <col min="3337" max="3337" width="20" style="71" bestFit="1" customWidth="1"/>
    <col min="3338" max="3338" width="7" style="71" customWidth="1"/>
    <col min="3339" max="3584" width="11.42578125" style="71"/>
    <col min="3585" max="3585" width="33.28515625" style="71" customWidth="1"/>
    <col min="3586" max="3586" width="7.7109375" style="71" customWidth="1"/>
    <col min="3587" max="3587" width="18.5703125" style="71" bestFit="1" customWidth="1"/>
    <col min="3588" max="3588" width="9.42578125" style="71" customWidth="1"/>
    <col min="3589" max="3589" width="18.140625" style="71" customWidth="1"/>
    <col min="3590" max="3590" width="68.42578125" style="71" customWidth="1"/>
    <col min="3591" max="3591" width="20.5703125" style="71" bestFit="1" customWidth="1"/>
    <col min="3592" max="3592" width="11.42578125" style="71"/>
    <col min="3593" max="3593" width="20" style="71" bestFit="1" customWidth="1"/>
    <col min="3594" max="3594" width="7" style="71" customWidth="1"/>
    <col min="3595" max="3840" width="11.42578125" style="71"/>
    <col min="3841" max="3841" width="33.28515625" style="71" customWidth="1"/>
    <col min="3842" max="3842" width="7.7109375" style="71" customWidth="1"/>
    <col min="3843" max="3843" width="18.5703125" style="71" bestFit="1" customWidth="1"/>
    <col min="3844" max="3844" width="9.42578125" style="71" customWidth="1"/>
    <col min="3845" max="3845" width="18.140625" style="71" customWidth="1"/>
    <col min="3846" max="3846" width="68.42578125" style="71" customWidth="1"/>
    <col min="3847" max="3847" width="20.5703125" style="71" bestFit="1" customWidth="1"/>
    <col min="3848" max="3848" width="11.42578125" style="71"/>
    <col min="3849" max="3849" width="20" style="71" bestFit="1" customWidth="1"/>
    <col min="3850" max="3850" width="7" style="71" customWidth="1"/>
    <col min="3851" max="4096" width="11.42578125" style="71"/>
    <col min="4097" max="4097" width="33.28515625" style="71" customWidth="1"/>
    <col min="4098" max="4098" width="7.7109375" style="71" customWidth="1"/>
    <col min="4099" max="4099" width="18.5703125" style="71" bestFit="1" customWidth="1"/>
    <col min="4100" max="4100" width="9.42578125" style="71" customWidth="1"/>
    <col min="4101" max="4101" width="18.140625" style="71" customWidth="1"/>
    <col min="4102" max="4102" width="68.42578125" style="71" customWidth="1"/>
    <col min="4103" max="4103" width="20.5703125" style="71" bestFit="1" customWidth="1"/>
    <col min="4104" max="4104" width="11.42578125" style="71"/>
    <col min="4105" max="4105" width="20" style="71" bestFit="1" customWidth="1"/>
    <col min="4106" max="4106" width="7" style="71" customWidth="1"/>
    <col min="4107" max="4352" width="11.42578125" style="71"/>
    <col min="4353" max="4353" width="33.28515625" style="71" customWidth="1"/>
    <col min="4354" max="4354" width="7.7109375" style="71" customWidth="1"/>
    <col min="4355" max="4355" width="18.5703125" style="71" bestFit="1" customWidth="1"/>
    <col min="4356" max="4356" width="9.42578125" style="71" customWidth="1"/>
    <col min="4357" max="4357" width="18.140625" style="71" customWidth="1"/>
    <col min="4358" max="4358" width="68.42578125" style="71" customWidth="1"/>
    <col min="4359" max="4359" width="20.5703125" style="71" bestFit="1" customWidth="1"/>
    <col min="4360" max="4360" width="11.42578125" style="71"/>
    <col min="4361" max="4361" width="20" style="71" bestFit="1" customWidth="1"/>
    <col min="4362" max="4362" width="7" style="71" customWidth="1"/>
    <col min="4363" max="4608" width="11.42578125" style="71"/>
    <col min="4609" max="4609" width="33.28515625" style="71" customWidth="1"/>
    <col min="4610" max="4610" width="7.7109375" style="71" customWidth="1"/>
    <col min="4611" max="4611" width="18.5703125" style="71" bestFit="1" customWidth="1"/>
    <col min="4612" max="4612" width="9.42578125" style="71" customWidth="1"/>
    <col min="4613" max="4613" width="18.140625" style="71" customWidth="1"/>
    <col min="4614" max="4614" width="68.42578125" style="71" customWidth="1"/>
    <col min="4615" max="4615" width="20.5703125" style="71" bestFit="1" customWidth="1"/>
    <col min="4616" max="4616" width="11.42578125" style="71"/>
    <col min="4617" max="4617" width="20" style="71" bestFit="1" customWidth="1"/>
    <col min="4618" max="4618" width="7" style="71" customWidth="1"/>
    <col min="4619" max="4864" width="11.42578125" style="71"/>
    <col min="4865" max="4865" width="33.28515625" style="71" customWidth="1"/>
    <col min="4866" max="4866" width="7.7109375" style="71" customWidth="1"/>
    <col min="4867" max="4867" width="18.5703125" style="71" bestFit="1" customWidth="1"/>
    <col min="4868" max="4868" width="9.42578125" style="71" customWidth="1"/>
    <col min="4869" max="4869" width="18.140625" style="71" customWidth="1"/>
    <col min="4870" max="4870" width="68.42578125" style="71" customWidth="1"/>
    <col min="4871" max="4871" width="20.5703125" style="71" bestFit="1" customWidth="1"/>
    <col min="4872" max="4872" width="11.42578125" style="71"/>
    <col min="4873" max="4873" width="20" style="71" bestFit="1" customWidth="1"/>
    <col min="4874" max="4874" width="7" style="71" customWidth="1"/>
    <col min="4875" max="5120" width="11.42578125" style="71"/>
    <col min="5121" max="5121" width="33.28515625" style="71" customWidth="1"/>
    <col min="5122" max="5122" width="7.7109375" style="71" customWidth="1"/>
    <col min="5123" max="5123" width="18.5703125" style="71" bestFit="1" customWidth="1"/>
    <col min="5124" max="5124" width="9.42578125" style="71" customWidth="1"/>
    <col min="5125" max="5125" width="18.140625" style="71" customWidth="1"/>
    <col min="5126" max="5126" width="68.42578125" style="71" customWidth="1"/>
    <col min="5127" max="5127" width="20.5703125" style="71" bestFit="1" customWidth="1"/>
    <col min="5128" max="5128" width="11.42578125" style="71"/>
    <col min="5129" max="5129" width="20" style="71" bestFit="1" customWidth="1"/>
    <col min="5130" max="5130" width="7" style="71" customWidth="1"/>
    <col min="5131" max="5376" width="11.42578125" style="71"/>
    <col min="5377" max="5377" width="33.28515625" style="71" customWidth="1"/>
    <col min="5378" max="5378" width="7.7109375" style="71" customWidth="1"/>
    <col min="5379" max="5379" width="18.5703125" style="71" bestFit="1" customWidth="1"/>
    <col min="5380" max="5380" width="9.42578125" style="71" customWidth="1"/>
    <col min="5381" max="5381" width="18.140625" style="71" customWidth="1"/>
    <col min="5382" max="5382" width="68.42578125" style="71" customWidth="1"/>
    <col min="5383" max="5383" width="20.5703125" style="71" bestFit="1" customWidth="1"/>
    <col min="5384" max="5384" width="11.42578125" style="71"/>
    <col min="5385" max="5385" width="20" style="71" bestFit="1" customWidth="1"/>
    <col min="5386" max="5386" width="7" style="71" customWidth="1"/>
    <col min="5387" max="5632" width="11.42578125" style="71"/>
    <col min="5633" max="5633" width="33.28515625" style="71" customWidth="1"/>
    <col min="5634" max="5634" width="7.7109375" style="71" customWidth="1"/>
    <col min="5635" max="5635" width="18.5703125" style="71" bestFit="1" customWidth="1"/>
    <col min="5636" max="5636" width="9.42578125" style="71" customWidth="1"/>
    <col min="5637" max="5637" width="18.140625" style="71" customWidth="1"/>
    <col min="5638" max="5638" width="68.42578125" style="71" customWidth="1"/>
    <col min="5639" max="5639" width="20.5703125" style="71" bestFit="1" customWidth="1"/>
    <col min="5640" max="5640" width="11.42578125" style="71"/>
    <col min="5641" max="5641" width="20" style="71" bestFit="1" customWidth="1"/>
    <col min="5642" max="5642" width="7" style="71" customWidth="1"/>
    <col min="5643" max="5888" width="11.42578125" style="71"/>
    <col min="5889" max="5889" width="33.28515625" style="71" customWidth="1"/>
    <col min="5890" max="5890" width="7.7109375" style="71" customWidth="1"/>
    <col min="5891" max="5891" width="18.5703125" style="71" bestFit="1" customWidth="1"/>
    <col min="5892" max="5892" width="9.42578125" style="71" customWidth="1"/>
    <col min="5893" max="5893" width="18.140625" style="71" customWidth="1"/>
    <col min="5894" max="5894" width="68.42578125" style="71" customWidth="1"/>
    <col min="5895" max="5895" width="20.5703125" style="71" bestFit="1" customWidth="1"/>
    <col min="5896" max="5896" width="11.42578125" style="71"/>
    <col min="5897" max="5897" width="20" style="71" bestFit="1" customWidth="1"/>
    <col min="5898" max="5898" width="7" style="71" customWidth="1"/>
    <col min="5899" max="6144" width="11.42578125" style="71"/>
    <col min="6145" max="6145" width="33.28515625" style="71" customWidth="1"/>
    <col min="6146" max="6146" width="7.7109375" style="71" customWidth="1"/>
    <col min="6147" max="6147" width="18.5703125" style="71" bestFit="1" customWidth="1"/>
    <col min="6148" max="6148" width="9.42578125" style="71" customWidth="1"/>
    <col min="6149" max="6149" width="18.140625" style="71" customWidth="1"/>
    <col min="6150" max="6150" width="68.42578125" style="71" customWidth="1"/>
    <col min="6151" max="6151" width="20.5703125" style="71" bestFit="1" customWidth="1"/>
    <col min="6152" max="6152" width="11.42578125" style="71"/>
    <col min="6153" max="6153" width="20" style="71" bestFit="1" customWidth="1"/>
    <col min="6154" max="6154" width="7" style="71" customWidth="1"/>
    <col min="6155" max="6400" width="11.42578125" style="71"/>
    <col min="6401" max="6401" width="33.28515625" style="71" customWidth="1"/>
    <col min="6402" max="6402" width="7.7109375" style="71" customWidth="1"/>
    <col min="6403" max="6403" width="18.5703125" style="71" bestFit="1" customWidth="1"/>
    <col min="6404" max="6404" width="9.42578125" style="71" customWidth="1"/>
    <col min="6405" max="6405" width="18.140625" style="71" customWidth="1"/>
    <col min="6406" max="6406" width="68.42578125" style="71" customWidth="1"/>
    <col min="6407" max="6407" width="20.5703125" style="71" bestFit="1" customWidth="1"/>
    <col min="6408" max="6408" width="11.42578125" style="71"/>
    <col min="6409" max="6409" width="20" style="71" bestFit="1" customWidth="1"/>
    <col min="6410" max="6410" width="7" style="71" customWidth="1"/>
    <col min="6411" max="6656" width="11.42578125" style="71"/>
    <col min="6657" max="6657" width="33.28515625" style="71" customWidth="1"/>
    <col min="6658" max="6658" width="7.7109375" style="71" customWidth="1"/>
    <col min="6659" max="6659" width="18.5703125" style="71" bestFit="1" customWidth="1"/>
    <col min="6660" max="6660" width="9.42578125" style="71" customWidth="1"/>
    <col min="6661" max="6661" width="18.140625" style="71" customWidth="1"/>
    <col min="6662" max="6662" width="68.42578125" style="71" customWidth="1"/>
    <col min="6663" max="6663" width="20.5703125" style="71" bestFit="1" customWidth="1"/>
    <col min="6664" max="6664" width="11.42578125" style="71"/>
    <col min="6665" max="6665" width="20" style="71" bestFit="1" customWidth="1"/>
    <col min="6666" max="6666" width="7" style="71" customWidth="1"/>
    <col min="6667" max="6912" width="11.42578125" style="71"/>
    <col min="6913" max="6913" width="33.28515625" style="71" customWidth="1"/>
    <col min="6914" max="6914" width="7.7109375" style="71" customWidth="1"/>
    <col min="6915" max="6915" width="18.5703125" style="71" bestFit="1" customWidth="1"/>
    <col min="6916" max="6916" width="9.42578125" style="71" customWidth="1"/>
    <col min="6917" max="6917" width="18.140625" style="71" customWidth="1"/>
    <col min="6918" max="6918" width="68.42578125" style="71" customWidth="1"/>
    <col min="6919" max="6919" width="20.5703125" style="71" bestFit="1" customWidth="1"/>
    <col min="6920" max="6920" width="11.42578125" style="71"/>
    <col min="6921" max="6921" width="20" style="71" bestFit="1" customWidth="1"/>
    <col min="6922" max="6922" width="7" style="71" customWidth="1"/>
    <col min="6923" max="7168" width="11.42578125" style="71"/>
    <col min="7169" max="7169" width="33.28515625" style="71" customWidth="1"/>
    <col min="7170" max="7170" width="7.7109375" style="71" customWidth="1"/>
    <col min="7171" max="7171" width="18.5703125" style="71" bestFit="1" customWidth="1"/>
    <col min="7172" max="7172" width="9.42578125" style="71" customWidth="1"/>
    <col min="7173" max="7173" width="18.140625" style="71" customWidth="1"/>
    <col min="7174" max="7174" width="68.42578125" style="71" customWidth="1"/>
    <col min="7175" max="7175" width="20.5703125" style="71" bestFit="1" customWidth="1"/>
    <col min="7176" max="7176" width="11.42578125" style="71"/>
    <col min="7177" max="7177" width="20" style="71" bestFit="1" customWidth="1"/>
    <col min="7178" max="7178" width="7" style="71" customWidth="1"/>
    <col min="7179" max="7424" width="11.42578125" style="71"/>
    <col min="7425" max="7425" width="33.28515625" style="71" customWidth="1"/>
    <col min="7426" max="7426" width="7.7109375" style="71" customWidth="1"/>
    <col min="7427" max="7427" width="18.5703125" style="71" bestFit="1" customWidth="1"/>
    <col min="7428" max="7428" width="9.42578125" style="71" customWidth="1"/>
    <col min="7429" max="7429" width="18.140625" style="71" customWidth="1"/>
    <col min="7430" max="7430" width="68.42578125" style="71" customWidth="1"/>
    <col min="7431" max="7431" width="20.5703125" style="71" bestFit="1" customWidth="1"/>
    <col min="7432" max="7432" width="11.42578125" style="71"/>
    <col min="7433" max="7433" width="20" style="71" bestFit="1" customWidth="1"/>
    <col min="7434" max="7434" width="7" style="71" customWidth="1"/>
    <col min="7435" max="7680" width="11.42578125" style="71"/>
    <col min="7681" max="7681" width="33.28515625" style="71" customWidth="1"/>
    <col min="7682" max="7682" width="7.7109375" style="71" customWidth="1"/>
    <col min="7683" max="7683" width="18.5703125" style="71" bestFit="1" customWidth="1"/>
    <col min="7684" max="7684" width="9.42578125" style="71" customWidth="1"/>
    <col min="7685" max="7685" width="18.140625" style="71" customWidth="1"/>
    <col min="7686" max="7686" width="68.42578125" style="71" customWidth="1"/>
    <col min="7687" max="7687" width="20.5703125" style="71" bestFit="1" customWidth="1"/>
    <col min="7688" max="7688" width="11.42578125" style="71"/>
    <col min="7689" max="7689" width="20" style="71" bestFit="1" customWidth="1"/>
    <col min="7690" max="7690" width="7" style="71" customWidth="1"/>
    <col min="7691" max="7936" width="11.42578125" style="71"/>
    <col min="7937" max="7937" width="33.28515625" style="71" customWidth="1"/>
    <col min="7938" max="7938" width="7.7109375" style="71" customWidth="1"/>
    <col min="7939" max="7939" width="18.5703125" style="71" bestFit="1" customWidth="1"/>
    <col min="7940" max="7940" width="9.42578125" style="71" customWidth="1"/>
    <col min="7941" max="7941" width="18.140625" style="71" customWidth="1"/>
    <col min="7942" max="7942" width="68.42578125" style="71" customWidth="1"/>
    <col min="7943" max="7943" width="20.5703125" style="71" bestFit="1" customWidth="1"/>
    <col min="7944" max="7944" width="11.42578125" style="71"/>
    <col min="7945" max="7945" width="20" style="71" bestFit="1" customWidth="1"/>
    <col min="7946" max="7946" width="7" style="71" customWidth="1"/>
    <col min="7947" max="8192" width="11.42578125" style="71"/>
    <col min="8193" max="8193" width="33.28515625" style="71" customWidth="1"/>
    <col min="8194" max="8194" width="7.7109375" style="71" customWidth="1"/>
    <col min="8195" max="8195" width="18.5703125" style="71" bestFit="1" customWidth="1"/>
    <col min="8196" max="8196" width="9.42578125" style="71" customWidth="1"/>
    <col min="8197" max="8197" width="18.140625" style="71" customWidth="1"/>
    <col min="8198" max="8198" width="68.42578125" style="71" customWidth="1"/>
    <col min="8199" max="8199" width="20.5703125" style="71" bestFit="1" customWidth="1"/>
    <col min="8200" max="8200" width="11.42578125" style="71"/>
    <col min="8201" max="8201" width="20" style="71" bestFit="1" customWidth="1"/>
    <col min="8202" max="8202" width="7" style="71" customWidth="1"/>
    <col min="8203" max="8448" width="11.42578125" style="71"/>
    <col min="8449" max="8449" width="33.28515625" style="71" customWidth="1"/>
    <col min="8450" max="8450" width="7.7109375" style="71" customWidth="1"/>
    <col min="8451" max="8451" width="18.5703125" style="71" bestFit="1" customWidth="1"/>
    <col min="8452" max="8452" width="9.42578125" style="71" customWidth="1"/>
    <col min="8453" max="8453" width="18.140625" style="71" customWidth="1"/>
    <col min="8454" max="8454" width="68.42578125" style="71" customWidth="1"/>
    <col min="8455" max="8455" width="20.5703125" style="71" bestFit="1" customWidth="1"/>
    <col min="8456" max="8456" width="11.42578125" style="71"/>
    <col min="8457" max="8457" width="20" style="71" bestFit="1" customWidth="1"/>
    <col min="8458" max="8458" width="7" style="71" customWidth="1"/>
    <col min="8459" max="8704" width="11.42578125" style="71"/>
    <col min="8705" max="8705" width="33.28515625" style="71" customWidth="1"/>
    <col min="8706" max="8706" width="7.7109375" style="71" customWidth="1"/>
    <col min="8707" max="8707" width="18.5703125" style="71" bestFit="1" customWidth="1"/>
    <col min="8708" max="8708" width="9.42578125" style="71" customWidth="1"/>
    <col min="8709" max="8709" width="18.140625" style="71" customWidth="1"/>
    <col min="8710" max="8710" width="68.42578125" style="71" customWidth="1"/>
    <col min="8711" max="8711" width="20.5703125" style="71" bestFit="1" customWidth="1"/>
    <col min="8712" max="8712" width="11.42578125" style="71"/>
    <col min="8713" max="8713" width="20" style="71" bestFit="1" customWidth="1"/>
    <col min="8714" max="8714" width="7" style="71" customWidth="1"/>
    <col min="8715" max="8960" width="11.42578125" style="71"/>
    <col min="8961" max="8961" width="33.28515625" style="71" customWidth="1"/>
    <col min="8962" max="8962" width="7.7109375" style="71" customWidth="1"/>
    <col min="8963" max="8963" width="18.5703125" style="71" bestFit="1" customWidth="1"/>
    <col min="8964" max="8964" width="9.42578125" style="71" customWidth="1"/>
    <col min="8965" max="8965" width="18.140625" style="71" customWidth="1"/>
    <col min="8966" max="8966" width="68.42578125" style="71" customWidth="1"/>
    <col min="8967" max="8967" width="20.5703125" style="71" bestFit="1" customWidth="1"/>
    <col min="8968" max="8968" width="11.42578125" style="71"/>
    <col min="8969" max="8969" width="20" style="71" bestFit="1" customWidth="1"/>
    <col min="8970" max="8970" width="7" style="71" customWidth="1"/>
    <col min="8971" max="9216" width="11.42578125" style="71"/>
    <col min="9217" max="9217" width="33.28515625" style="71" customWidth="1"/>
    <col min="9218" max="9218" width="7.7109375" style="71" customWidth="1"/>
    <col min="9219" max="9219" width="18.5703125" style="71" bestFit="1" customWidth="1"/>
    <col min="9220" max="9220" width="9.42578125" style="71" customWidth="1"/>
    <col min="9221" max="9221" width="18.140625" style="71" customWidth="1"/>
    <col min="9222" max="9222" width="68.42578125" style="71" customWidth="1"/>
    <col min="9223" max="9223" width="20.5703125" style="71" bestFit="1" customWidth="1"/>
    <col min="9224" max="9224" width="11.42578125" style="71"/>
    <col min="9225" max="9225" width="20" style="71" bestFit="1" customWidth="1"/>
    <col min="9226" max="9226" width="7" style="71" customWidth="1"/>
    <col min="9227" max="9472" width="11.42578125" style="71"/>
    <col min="9473" max="9473" width="33.28515625" style="71" customWidth="1"/>
    <col min="9474" max="9474" width="7.7109375" style="71" customWidth="1"/>
    <col min="9475" max="9475" width="18.5703125" style="71" bestFit="1" customWidth="1"/>
    <col min="9476" max="9476" width="9.42578125" style="71" customWidth="1"/>
    <col min="9477" max="9477" width="18.140625" style="71" customWidth="1"/>
    <col min="9478" max="9478" width="68.42578125" style="71" customWidth="1"/>
    <col min="9479" max="9479" width="20.5703125" style="71" bestFit="1" customWidth="1"/>
    <col min="9480" max="9480" width="11.42578125" style="71"/>
    <col min="9481" max="9481" width="20" style="71" bestFit="1" customWidth="1"/>
    <col min="9482" max="9482" width="7" style="71" customWidth="1"/>
    <col min="9483" max="9728" width="11.42578125" style="71"/>
    <col min="9729" max="9729" width="33.28515625" style="71" customWidth="1"/>
    <col min="9730" max="9730" width="7.7109375" style="71" customWidth="1"/>
    <col min="9731" max="9731" width="18.5703125" style="71" bestFit="1" customWidth="1"/>
    <col min="9732" max="9732" width="9.42578125" style="71" customWidth="1"/>
    <col min="9733" max="9733" width="18.140625" style="71" customWidth="1"/>
    <col min="9734" max="9734" width="68.42578125" style="71" customWidth="1"/>
    <col min="9735" max="9735" width="20.5703125" style="71" bestFit="1" customWidth="1"/>
    <col min="9736" max="9736" width="11.42578125" style="71"/>
    <col min="9737" max="9737" width="20" style="71" bestFit="1" customWidth="1"/>
    <col min="9738" max="9738" width="7" style="71" customWidth="1"/>
    <col min="9739" max="9984" width="11.42578125" style="71"/>
    <col min="9985" max="9985" width="33.28515625" style="71" customWidth="1"/>
    <col min="9986" max="9986" width="7.7109375" style="71" customWidth="1"/>
    <col min="9987" max="9987" width="18.5703125" style="71" bestFit="1" customWidth="1"/>
    <col min="9988" max="9988" width="9.42578125" style="71" customWidth="1"/>
    <col min="9989" max="9989" width="18.140625" style="71" customWidth="1"/>
    <col min="9990" max="9990" width="68.42578125" style="71" customWidth="1"/>
    <col min="9991" max="9991" width="20.5703125" style="71" bestFit="1" customWidth="1"/>
    <col min="9992" max="9992" width="11.42578125" style="71"/>
    <col min="9993" max="9993" width="20" style="71" bestFit="1" customWidth="1"/>
    <col min="9994" max="9994" width="7" style="71" customWidth="1"/>
    <col min="9995" max="10240" width="11.42578125" style="71"/>
    <col min="10241" max="10241" width="33.28515625" style="71" customWidth="1"/>
    <col min="10242" max="10242" width="7.7109375" style="71" customWidth="1"/>
    <col min="10243" max="10243" width="18.5703125" style="71" bestFit="1" customWidth="1"/>
    <col min="10244" max="10244" width="9.42578125" style="71" customWidth="1"/>
    <col min="10245" max="10245" width="18.140625" style="71" customWidth="1"/>
    <col min="10246" max="10246" width="68.42578125" style="71" customWidth="1"/>
    <col min="10247" max="10247" width="20.5703125" style="71" bestFit="1" customWidth="1"/>
    <col min="10248" max="10248" width="11.42578125" style="71"/>
    <col min="10249" max="10249" width="20" style="71" bestFit="1" customWidth="1"/>
    <col min="10250" max="10250" width="7" style="71" customWidth="1"/>
    <col min="10251" max="10496" width="11.42578125" style="71"/>
    <col min="10497" max="10497" width="33.28515625" style="71" customWidth="1"/>
    <col min="10498" max="10498" width="7.7109375" style="71" customWidth="1"/>
    <col min="10499" max="10499" width="18.5703125" style="71" bestFit="1" customWidth="1"/>
    <col min="10500" max="10500" width="9.42578125" style="71" customWidth="1"/>
    <col min="10501" max="10501" width="18.140625" style="71" customWidth="1"/>
    <col min="10502" max="10502" width="68.42578125" style="71" customWidth="1"/>
    <col min="10503" max="10503" width="20.5703125" style="71" bestFit="1" customWidth="1"/>
    <col min="10504" max="10504" width="11.42578125" style="71"/>
    <col min="10505" max="10505" width="20" style="71" bestFit="1" customWidth="1"/>
    <col min="10506" max="10506" width="7" style="71" customWidth="1"/>
    <col min="10507" max="10752" width="11.42578125" style="71"/>
    <col min="10753" max="10753" width="33.28515625" style="71" customWidth="1"/>
    <col min="10754" max="10754" width="7.7109375" style="71" customWidth="1"/>
    <col min="10755" max="10755" width="18.5703125" style="71" bestFit="1" customWidth="1"/>
    <col min="10756" max="10756" width="9.42578125" style="71" customWidth="1"/>
    <col min="10757" max="10757" width="18.140625" style="71" customWidth="1"/>
    <col min="10758" max="10758" width="68.42578125" style="71" customWidth="1"/>
    <col min="10759" max="10759" width="20.5703125" style="71" bestFit="1" customWidth="1"/>
    <col min="10760" max="10760" width="11.42578125" style="71"/>
    <col min="10761" max="10761" width="20" style="71" bestFit="1" customWidth="1"/>
    <col min="10762" max="10762" width="7" style="71" customWidth="1"/>
    <col min="10763" max="11008" width="11.42578125" style="71"/>
    <col min="11009" max="11009" width="33.28515625" style="71" customWidth="1"/>
    <col min="11010" max="11010" width="7.7109375" style="71" customWidth="1"/>
    <col min="11011" max="11011" width="18.5703125" style="71" bestFit="1" customWidth="1"/>
    <col min="11012" max="11012" width="9.42578125" style="71" customWidth="1"/>
    <col min="11013" max="11013" width="18.140625" style="71" customWidth="1"/>
    <col min="11014" max="11014" width="68.42578125" style="71" customWidth="1"/>
    <col min="11015" max="11015" width="20.5703125" style="71" bestFit="1" customWidth="1"/>
    <col min="11016" max="11016" width="11.42578125" style="71"/>
    <col min="11017" max="11017" width="20" style="71" bestFit="1" customWidth="1"/>
    <col min="11018" max="11018" width="7" style="71" customWidth="1"/>
    <col min="11019" max="11264" width="11.42578125" style="71"/>
    <col min="11265" max="11265" width="33.28515625" style="71" customWidth="1"/>
    <col min="11266" max="11266" width="7.7109375" style="71" customWidth="1"/>
    <col min="11267" max="11267" width="18.5703125" style="71" bestFit="1" customWidth="1"/>
    <col min="11268" max="11268" width="9.42578125" style="71" customWidth="1"/>
    <col min="11269" max="11269" width="18.140625" style="71" customWidth="1"/>
    <col min="11270" max="11270" width="68.42578125" style="71" customWidth="1"/>
    <col min="11271" max="11271" width="20.5703125" style="71" bestFit="1" customWidth="1"/>
    <col min="11272" max="11272" width="11.42578125" style="71"/>
    <col min="11273" max="11273" width="20" style="71" bestFit="1" customWidth="1"/>
    <col min="11274" max="11274" width="7" style="71" customWidth="1"/>
    <col min="11275" max="11520" width="11.42578125" style="71"/>
    <col min="11521" max="11521" width="33.28515625" style="71" customWidth="1"/>
    <col min="11522" max="11522" width="7.7109375" style="71" customWidth="1"/>
    <col min="11523" max="11523" width="18.5703125" style="71" bestFit="1" customWidth="1"/>
    <col min="11524" max="11524" width="9.42578125" style="71" customWidth="1"/>
    <col min="11525" max="11525" width="18.140625" style="71" customWidth="1"/>
    <col min="11526" max="11526" width="68.42578125" style="71" customWidth="1"/>
    <col min="11527" max="11527" width="20.5703125" style="71" bestFit="1" customWidth="1"/>
    <col min="11528" max="11528" width="11.42578125" style="71"/>
    <col min="11529" max="11529" width="20" style="71" bestFit="1" customWidth="1"/>
    <col min="11530" max="11530" width="7" style="71" customWidth="1"/>
    <col min="11531" max="11776" width="11.42578125" style="71"/>
    <col min="11777" max="11777" width="33.28515625" style="71" customWidth="1"/>
    <col min="11778" max="11778" width="7.7109375" style="71" customWidth="1"/>
    <col min="11779" max="11779" width="18.5703125" style="71" bestFit="1" customWidth="1"/>
    <col min="11780" max="11780" width="9.42578125" style="71" customWidth="1"/>
    <col min="11781" max="11781" width="18.140625" style="71" customWidth="1"/>
    <col min="11782" max="11782" width="68.42578125" style="71" customWidth="1"/>
    <col min="11783" max="11783" width="20.5703125" style="71" bestFit="1" customWidth="1"/>
    <col min="11784" max="11784" width="11.42578125" style="71"/>
    <col min="11785" max="11785" width="20" style="71" bestFit="1" customWidth="1"/>
    <col min="11786" max="11786" width="7" style="71" customWidth="1"/>
    <col min="11787" max="12032" width="11.42578125" style="71"/>
    <col min="12033" max="12033" width="33.28515625" style="71" customWidth="1"/>
    <col min="12034" max="12034" width="7.7109375" style="71" customWidth="1"/>
    <col min="12035" max="12035" width="18.5703125" style="71" bestFit="1" customWidth="1"/>
    <col min="12036" max="12036" width="9.42578125" style="71" customWidth="1"/>
    <col min="12037" max="12037" width="18.140625" style="71" customWidth="1"/>
    <col min="12038" max="12038" width="68.42578125" style="71" customWidth="1"/>
    <col min="12039" max="12039" width="20.5703125" style="71" bestFit="1" customWidth="1"/>
    <col min="12040" max="12040" width="11.42578125" style="71"/>
    <col min="12041" max="12041" width="20" style="71" bestFit="1" customWidth="1"/>
    <col min="12042" max="12042" width="7" style="71" customWidth="1"/>
    <col min="12043" max="12288" width="11.42578125" style="71"/>
    <col min="12289" max="12289" width="33.28515625" style="71" customWidth="1"/>
    <col min="12290" max="12290" width="7.7109375" style="71" customWidth="1"/>
    <col min="12291" max="12291" width="18.5703125" style="71" bestFit="1" customWidth="1"/>
    <col min="12292" max="12292" width="9.42578125" style="71" customWidth="1"/>
    <col min="12293" max="12293" width="18.140625" style="71" customWidth="1"/>
    <col min="12294" max="12294" width="68.42578125" style="71" customWidth="1"/>
    <col min="12295" max="12295" width="20.5703125" style="71" bestFit="1" customWidth="1"/>
    <col min="12296" max="12296" width="11.42578125" style="71"/>
    <col min="12297" max="12297" width="20" style="71" bestFit="1" customWidth="1"/>
    <col min="12298" max="12298" width="7" style="71" customWidth="1"/>
    <col min="12299" max="12544" width="11.42578125" style="71"/>
    <col min="12545" max="12545" width="33.28515625" style="71" customWidth="1"/>
    <col min="12546" max="12546" width="7.7109375" style="71" customWidth="1"/>
    <col min="12547" max="12547" width="18.5703125" style="71" bestFit="1" customWidth="1"/>
    <col min="12548" max="12548" width="9.42578125" style="71" customWidth="1"/>
    <col min="12549" max="12549" width="18.140625" style="71" customWidth="1"/>
    <col min="12550" max="12550" width="68.42578125" style="71" customWidth="1"/>
    <col min="12551" max="12551" width="20.5703125" style="71" bestFit="1" customWidth="1"/>
    <col min="12552" max="12552" width="11.42578125" style="71"/>
    <col min="12553" max="12553" width="20" style="71" bestFit="1" customWidth="1"/>
    <col min="12554" max="12554" width="7" style="71" customWidth="1"/>
    <col min="12555" max="12800" width="11.42578125" style="71"/>
    <col min="12801" max="12801" width="33.28515625" style="71" customWidth="1"/>
    <col min="12802" max="12802" width="7.7109375" style="71" customWidth="1"/>
    <col min="12803" max="12803" width="18.5703125" style="71" bestFit="1" customWidth="1"/>
    <col min="12804" max="12804" width="9.42578125" style="71" customWidth="1"/>
    <col min="12805" max="12805" width="18.140625" style="71" customWidth="1"/>
    <col min="12806" max="12806" width="68.42578125" style="71" customWidth="1"/>
    <col min="12807" max="12807" width="20.5703125" style="71" bestFit="1" customWidth="1"/>
    <col min="12808" max="12808" width="11.42578125" style="71"/>
    <col min="12809" max="12809" width="20" style="71" bestFit="1" customWidth="1"/>
    <col min="12810" max="12810" width="7" style="71" customWidth="1"/>
    <col min="12811" max="13056" width="11.42578125" style="71"/>
    <col min="13057" max="13057" width="33.28515625" style="71" customWidth="1"/>
    <col min="13058" max="13058" width="7.7109375" style="71" customWidth="1"/>
    <col min="13059" max="13059" width="18.5703125" style="71" bestFit="1" customWidth="1"/>
    <col min="13060" max="13060" width="9.42578125" style="71" customWidth="1"/>
    <col min="13061" max="13061" width="18.140625" style="71" customWidth="1"/>
    <col min="13062" max="13062" width="68.42578125" style="71" customWidth="1"/>
    <col min="13063" max="13063" width="20.5703125" style="71" bestFit="1" customWidth="1"/>
    <col min="13064" max="13064" width="11.42578125" style="71"/>
    <col min="13065" max="13065" width="20" style="71" bestFit="1" customWidth="1"/>
    <col min="13066" max="13066" width="7" style="71" customWidth="1"/>
    <col min="13067" max="13312" width="11.42578125" style="71"/>
    <col min="13313" max="13313" width="33.28515625" style="71" customWidth="1"/>
    <col min="13314" max="13314" width="7.7109375" style="71" customWidth="1"/>
    <col min="13315" max="13315" width="18.5703125" style="71" bestFit="1" customWidth="1"/>
    <col min="13316" max="13316" width="9.42578125" style="71" customWidth="1"/>
    <col min="13317" max="13317" width="18.140625" style="71" customWidth="1"/>
    <col min="13318" max="13318" width="68.42578125" style="71" customWidth="1"/>
    <col min="13319" max="13319" width="20.5703125" style="71" bestFit="1" customWidth="1"/>
    <col min="13320" max="13320" width="11.42578125" style="71"/>
    <col min="13321" max="13321" width="20" style="71" bestFit="1" customWidth="1"/>
    <col min="13322" max="13322" width="7" style="71" customWidth="1"/>
    <col min="13323" max="13568" width="11.42578125" style="71"/>
    <col min="13569" max="13569" width="33.28515625" style="71" customWidth="1"/>
    <col min="13570" max="13570" width="7.7109375" style="71" customWidth="1"/>
    <col min="13571" max="13571" width="18.5703125" style="71" bestFit="1" customWidth="1"/>
    <col min="13572" max="13572" width="9.42578125" style="71" customWidth="1"/>
    <col min="13573" max="13573" width="18.140625" style="71" customWidth="1"/>
    <col min="13574" max="13574" width="68.42578125" style="71" customWidth="1"/>
    <col min="13575" max="13575" width="20.5703125" style="71" bestFit="1" customWidth="1"/>
    <col min="13576" max="13576" width="11.42578125" style="71"/>
    <col min="13577" max="13577" width="20" style="71" bestFit="1" customWidth="1"/>
    <col min="13578" max="13578" width="7" style="71" customWidth="1"/>
    <col min="13579" max="13824" width="11.42578125" style="71"/>
    <col min="13825" max="13825" width="33.28515625" style="71" customWidth="1"/>
    <col min="13826" max="13826" width="7.7109375" style="71" customWidth="1"/>
    <col min="13827" max="13827" width="18.5703125" style="71" bestFit="1" customWidth="1"/>
    <col min="13828" max="13828" width="9.42578125" style="71" customWidth="1"/>
    <col min="13829" max="13829" width="18.140625" style="71" customWidth="1"/>
    <col min="13830" max="13830" width="68.42578125" style="71" customWidth="1"/>
    <col min="13831" max="13831" width="20.5703125" style="71" bestFit="1" customWidth="1"/>
    <col min="13832" max="13832" width="11.42578125" style="71"/>
    <col min="13833" max="13833" width="20" style="71" bestFit="1" customWidth="1"/>
    <col min="13834" max="13834" width="7" style="71" customWidth="1"/>
    <col min="13835" max="14080" width="11.42578125" style="71"/>
    <col min="14081" max="14081" width="33.28515625" style="71" customWidth="1"/>
    <col min="14082" max="14082" width="7.7109375" style="71" customWidth="1"/>
    <col min="14083" max="14083" width="18.5703125" style="71" bestFit="1" customWidth="1"/>
    <col min="14084" max="14084" width="9.42578125" style="71" customWidth="1"/>
    <col min="14085" max="14085" width="18.140625" style="71" customWidth="1"/>
    <col min="14086" max="14086" width="68.42578125" style="71" customWidth="1"/>
    <col min="14087" max="14087" width="20.5703125" style="71" bestFit="1" customWidth="1"/>
    <col min="14088" max="14088" width="11.42578125" style="71"/>
    <col min="14089" max="14089" width="20" style="71" bestFit="1" customWidth="1"/>
    <col min="14090" max="14090" width="7" style="71" customWidth="1"/>
    <col min="14091" max="14336" width="11.42578125" style="71"/>
    <col min="14337" max="14337" width="33.28515625" style="71" customWidth="1"/>
    <col min="14338" max="14338" width="7.7109375" style="71" customWidth="1"/>
    <col min="14339" max="14339" width="18.5703125" style="71" bestFit="1" customWidth="1"/>
    <col min="14340" max="14340" width="9.42578125" style="71" customWidth="1"/>
    <col min="14341" max="14341" width="18.140625" style="71" customWidth="1"/>
    <col min="14342" max="14342" width="68.42578125" style="71" customWidth="1"/>
    <col min="14343" max="14343" width="20.5703125" style="71" bestFit="1" customWidth="1"/>
    <col min="14344" max="14344" width="11.42578125" style="71"/>
    <col min="14345" max="14345" width="20" style="71" bestFit="1" customWidth="1"/>
    <col min="14346" max="14346" width="7" style="71" customWidth="1"/>
    <col min="14347" max="14592" width="11.42578125" style="71"/>
    <col min="14593" max="14593" width="33.28515625" style="71" customWidth="1"/>
    <col min="14594" max="14594" width="7.7109375" style="71" customWidth="1"/>
    <col min="14595" max="14595" width="18.5703125" style="71" bestFit="1" customWidth="1"/>
    <col min="14596" max="14596" width="9.42578125" style="71" customWidth="1"/>
    <col min="14597" max="14597" width="18.140625" style="71" customWidth="1"/>
    <col min="14598" max="14598" width="68.42578125" style="71" customWidth="1"/>
    <col min="14599" max="14599" width="20.5703125" style="71" bestFit="1" customWidth="1"/>
    <col min="14600" max="14600" width="11.42578125" style="71"/>
    <col min="14601" max="14601" width="20" style="71" bestFit="1" customWidth="1"/>
    <col min="14602" max="14602" width="7" style="71" customWidth="1"/>
    <col min="14603" max="14848" width="11.42578125" style="71"/>
    <col min="14849" max="14849" width="33.28515625" style="71" customWidth="1"/>
    <col min="14850" max="14850" width="7.7109375" style="71" customWidth="1"/>
    <col min="14851" max="14851" width="18.5703125" style="71" bestFit="1" customWidth="1"/>
    <col min="14852" max="14852" width="9.42578125" style="71" customWidth="1"/>
    <col min="14853" max="14853" width="18.140625" style="71" customWidth="1"/>
    <col min="14854" max="14854" width="68.42578125" style="71" customWidth="1"/>
    <col min="14855" max="14855" width="20.5703125" style="71" bestFit="1" customWidth="1"/>
    <col min="14856" max="14856" width="11.42578125" style="71"/>
    <col min="14857" max="14857" width="20" style="71" bestFit="1" customWidth="1"/>
    <col min="14858" max="14858" width="7" style="71" customWidth="1"/>
    <col min="14859" max="15104" width="11.42578125" style="71"/>
    <col min="15105" max="15105" width="33.28515625" style="71" customWidth="1"/>
    <col min="15106" max="15106" width="7.7109375" style="71" customWidth="1"/>
    <col min="15107" max="15107" width="18.5703125" style="71" bestFit="1" customWidth="1"/>
    <col min="15108" max="15108" width="9.42578125" style="71" customWidth="1"/>
    <col min="15109" max="15109" width="18.140625" style="71" customWidth="1"/>
    <col min="15110" max="15110" width="68.42578125" style="71" customWidth="1"/>
    <col min="15111" max="15111" width="20.5703125" style="71" bestFit="1" customWidth="1"/>
    <col min="15112" max="15112" width="11.42578125" style="71"/>
    <col min="15113" max="15113" width="20" style="71" bestFit="1" customWidth="1"/>
    <col min="15114" max="15114" width="7" style="71" customWidth="1"/>
    <col min="15115" max="15360" width="11.42578125" style="71"/>
    <col min="15361" max="15361" width="33.28515625" style="71" customWidth="1"/>
    <col min="15362" max="15362" width="7.7109375" style="71" customWidth="1"/>
    <col min="15363" max="15363" width="18.5703125" style="71" bestFit="1" customWidth="1"/>
    <col min="15364" max="15364" width="9.42578125" style="71" customWidth="1"/>
    <col min="15365" max="15365" width="18.140625" style="71" customWidth="1"/>
    <col min="15366" max="15366" width="68.42578125" style="71" customWidth="1"/>
    <col min="15367" max="15367" width="20.5703125" style="71" bestFit="1" customWidth="1"/>
    <col min="15368" max="15368" width="11.42578125" style="71"/>
    <col min="15369" max="15369" width="20" style="71" bestFit="1" customWidth="1"/>
    <col min="15370" max="15370" width="7" style="71" customWidth="1"/>
    <col min="15371" max="15616" width="11.42578125" style="71"/>
    <col min="15617" max="15617" width="33.28515625" style="71" customWidth="1"/>
    <col min="15618" max="15618" width="7.7109375" style="71" customWidth="1"/>
    <col min="15619" max="15619" width="18.5703125" style="71" bestFit="1" customWidth="1"/>
    <col min="15620" max="15620" width="9.42578125" style="71" customWidth="1"/>
    <col min="15621" max="15621" width="18.140625" style="71" customWidth="1"/>
    <col min="15622" max="15622" width="68.42578125" style="71" customWidth="1"/>
    <col min="15623" max="15623" width="20.5703125" style="71" bestFit="1" customWidth="1"/>
    <col min="15624" max="15624" width="11.42578125" style="71"/>
    <col min="15625" max="15625" width="20" style="71" bestFit="1" customWidth="1"/>
    <col min="15626" max="15626" width="7" style="71" customWidth="1"/>
    <col min="15627" max="15872" width="11.42578125" style="71"/>
    <col min="15873" max="15873" width="33.28515625" style="71" customWidth="1"/>
    <col min="15874" max="15874" width="7.7109375" style="71" customWidth="1"/>
    <col min="15875" max="15875" width="18.5703125" style="71" bestFit="1" customWidth="1"/>
    <col min="15876" max="15876" width="9.42578125" style="71" customWidth="1"/>
    <col min="15877" max="15877" width="18.140625" style="71" customWidth="1"/>
    <col min="15878" max="15878" width="68.42578125" style="71" customWidth="1"/>
    <col min="15879" max="15879" width="20.5703125" style="71" bestFit="1" customWidth="1"/>
    <col min="15880" max="15880" width="11.42578125" style="71"/>
    <col min="15881" max="15881" width="20" style="71" bestFit="1" customWidth="1"/>
    <col min="15882" max="15882" width="7" style="71" customWidth="1"/>
    <col min="15883" max="16128" width="11.42578125" style="71"/>
    <col min="16129" max="16129" width="33.28515625" style="71" customWidth="1"/>
    <col min="16130" max="16130" width="7.7109375" style="71" customWidth="1"/>
    <col min="16131" max="16131" width="18.5703125" style="71" bestFit="1" customWidth="1"/>
    <col min="16132" max="16132" width="9.42578125" style="71" customWidth="1"/>
    <col min="16133" max="16133" width="18.140625" style="71" customWidth="1"/>
    <col min="16134" max="16134" width="68.42578125" style="71" customWidth="1"/>
    <col min="16135" max="16135" width="20.5703125" style="71" bestFit="1" customWidth="1"/>
    <col min="16136" max="16136" width="11.42578125" style="71"/>
    <col min="16137" max="16137" width="20" style="71" bestFit="1" customWidth="1"/>
    <col min="16138" max="16138" width="7" style="71" customWidth="1"/>
    <col min="16139" max="16384" width="11.42578125" style="71"/>
  </cols>
  <sheetData>
    <row r="1" spans="1:12" x14ac:dyDescent="0.2">
      <c r="A1" s="70" t="s">
        <v>28</v>
      </c>
    </row>
    <row r="2" spans="1:12" x14ac:dyDescent="0.2">
      <c r="A2" s="70"/>
    </row>
    <row r="3" spans="1:12" x14ac:dyDescent="0.2">
      <c r="A3" s="72" t="s">
        <v>29</v>
      </c>
    </row>
    <row r="4" spans="1:12" x14ac:dyDescent="0.2">
      <c r="A4" s="70"/>
    </row>
    <row r="5" spans="1:12" ht="15.75" x14ac:dyDescent="0.25">
      <c r="A5" s="73" t="s">
        <v>30</v>
      </c>
      <c r="B5" s="73" t="s">
        <v>17</v>
      </c>
      <c r="C5" s="74" t="s">
        <v>18</v>
      </c>
      <c r="D5" s="74" t="s">
        <v>31</v>
      </c>
      <c r="E5" s="75" t="s">
        <v>32</v>
      </c>
      <c r="F5" s="75" t="s">
        <v>33</v>
      </c>
      <c r="G5" s="74" t="s">
        <v>34</v>
      </c>
      <c r="I5" s="74" t="s">
        <v>3</v>
      </c>
      <c r="K5" s="74" t="s">
        <v>35</v>
      </c>
      <c r="L5" s="74" t="s">
        <v>36</v>
      </c>
    </row>
    <row r="6" spans="1:12" x14ac:dyDescent="0.2">
      <c r="C6" s="76"/>
      <c r="D6" s="76"/>
      <c r="F6" s="71" t="s">
        <v>0</v>
      </c>
      <c r="I6" s="77"/>
      <c r="K6" s="77" t="s">
        <v>37</v>
      </c>
    </row>
    <row r="7" spans="1:12" ht="25.5" x14ac:dyDescent="0.2">
      <c r="A7" s="71" t="s">
        <v>38</v>
      </c>
      <c r="B7" s="77" t="s">
        <v>39</v>
      </c>
      <c r="C7" s="77" t="s">
        <v>40</v>
      </c>
      <c r="D7" s="76" t="s">
        <v>22</v>
      </c>
      <c r="E7" s="78" t="s">
        <v>41</v>
      </c>
      <c r="F7" s="79" t="s">
        <v>42</v>
      </c>
      <c r="G7" s="76" t="s">
        <v>43</v>
      </c>
      <c r="H7" s="71" t="s">
        <v>44</v>
      </c>
      <c r="I7" s="77" t="s">
        <v>45</v>
      </c>
      <c r="J7" s="71" t="s">
        <v>46</v>
      </c>
      <c r="K7" s="77" t="s">
        <v>47</v>
      </c>
      <c r="L7" s="70" t="s">
        <v>48</v>
      </c>
    </row>
    <row r="8" spans="1:12" ht="25.5" x14ac:dyDescent="0.2">
      <c r="A8" s="71" t="s">
        <v>49</v>
      </c>
      <c r="B8" s="77" t="s">
        <v>50</v>
      </c>
      <c r="C8" s="76" t="s">
        <v>51</v>
      </c>
      <c r="D8" s="76" t="s">
        <v>23</v>
      </c>
      <c r="E8" s="80" t="s">
        <v>52</v>
      </c>
      <c r="F8" s="79" t="s">
        <v>53</v>
      </c>
      <c r="G8" s="76" t="s">
        <v>54</v>
      </c>
      <c r="H8" s="71" t="s">
        <v>55</v>
      </c>
      <c r="I8" s="77" t="s">
        <v>56</v>
      </c>
      <c r="J8" s="71" t="s">
        <v>57</v>
      </c>
      <c r="K8" s="77" t="s">
        <v>58</v>
      </c>
      <c r="L8" s="71" t="s">
        <v>59</v>
      </c>
    </row>
    <row r="9" spans="1:12" x14ac:dyDescent="0.2">
      <c r="A9" s="71" t="s">
        <v>60</v>
      </c>
      <c r="B9" s="77" t="s">
        <v>61</v>
      </c>
      <c r="C9" s="76" t="s">
        <v>62</v>
      </c>
      <c r="D9" s="77"/>
      <c r="E9" s="81" t="s">
        <v>63</v>
      </c>
      <c r="F9" s="82" t="s">
        <v>64</v>
      </c>
      <c r="G9" s="76" t="s">
        <v>65</v>
      </c>
      <c r="H9" s="71" t="s">
        <v>66</v>
      </c>
      <c r="I9" s="77" t="s">
        <v>67</v>
      </c>
      <c r="J9" s="71" t="s">
        <v>68</v>
      </c>
      <c r="K9" s="77" t="s">
        <v>69</v>
      </c>
      <c r="L9" s="71" t="s">
        <v>70</v>
      </c>
    </row>
    <row r="10" spans="1:12" x14ac:dyDescent="0.2">
      <c r="A10" s="71" t="s">
        <v>71</v>
      </c>
      <c r="B10" s="77" t="s">
        <v>72</v>
      </c>
      <c r="C10" s="83" t="s">
        <v>73</v>
      </c>
      <c r="D10" s="77"/>
      <c r="E10" s="84" t="s">
        <v>2</v>
      </c>
      <c r="F10" s="71" t="s">
        <v>74</v>
      </c>
      <c r="G10" s="85" t="s">
        <v>75</v>
      </c>
      <c r="H10" s="71" t="s">
        <v>76</v>
      </c>
      <c r="I10" s="77" t="s">
        <v>77</v>
      </c>
      <c r="J10" s="71" t="s">
        <v>78</v>
      </c>
      <c r="K10" s="77" t="s">
        <v>79</v>
      </c>
      <c r="L10" s="71" t="s">
        <v>80</v>
      </c>
    </row>
    <row r="11" spans="1:12" x14ac:dyDescent="0.2">
      <c r="A11" s="71" t="s">
        <v>81</v>
      </c>
      <c r="C11" s="83" t="s">
        <v>82</v>
      </c>
      <c r="D11" s="76"/>
      <c r="E11" s="92" t="s">
        <v>192</v>
      </c>
      <c r="F11" s="82" t="s">
        <v>83</v>
      </c>
      <c r="G11" s="85" t="s">
        <v>84</v>
      </c>
      <c r="H11" s="71" t="s">
        <v>85</v>
      </c>
      <c r="I11" s="77" t="s">
        <v>86</v>
      </c>
      <c r="J11" s="71" t="s">
        <v>87</v>
      </c>
      <c r="K11" s="77"/>
      <c r="L11" s="71" t="s">
        <v>88</v>
      </c>
    </row>
    <row r="12" spans="1:12" ht="25.5" x14ac:dyDescent="0.2">
      <c r="A12" s="71" t="s">
        <v>89</v>
      </c>
      <c r="C12" s="89" t="s">
        <v>169</v>
      </c>
      <c r="D12" s="76"/>
      <c r="F12" s="71" t="s">
        <v>90</v>
      </c>
      <c r="G12" s="86" t="s">
        <v>91</v>
      </c>
      <c r="H12" s="79" t="s">
        <v>92</v>
      </c>
      <c r="I12" s="77" t="s">
        <v>93</v>
      </c>
      <c r="J12" s="71" t="s">
        <v>94</v>
      </c>
      <c r="K12" s="77"/>
      <c r="L12" s="71" t="s">
        <v>95</v>
      </c>
    </row>
    <row r="13" spans="1:12" ht="25.5" x14ac:dyDescent="0.2">
      <c r="A13" s="71" t="s">
        <v>96</v>
      </c>
      <c r="C13" s="89" t="s">
        <v>172</v>
      </c>
      <c r="D13" s="76"/>
      <c r="F13" s="79" t="s">
        <v>97</v>
      </c>
      <c r="G13" s="86" t="s">
        <v>98</v>
      </c>
      <c r="H13" s="79" t="s">
        <v>99</v>
      </c>
      <c r="I13" s="77" t="s">
        <v>100</v>
      </c>
      <c r="J13" s="71" t="s">
        <v>101</v>
      </c>
      <c r="K13" s="77"/>
      <c r="L13" s="71" t="s">
        <v>102</v>
      </c>
    </row>
    <row r="14" spans="1:12" ht="25.5" x14ac:dyDescent="0.2">
      <c r="A14" s="71" t="s">
        <v>103</v>
      </c>
      <c r="C14" s="89" t="s">
        <v>191</v>
      </c>
      <c r="D14" s="76"/>
      <c r="F14" s="79" t="s">
        <v>104</v>
      </c>
      <c r="G14" s="86" t="s">
        <v>105</v>
      </c>
      <c r="H14" s="79" t="s">
        <v>106</v>
      </c>
      <c r="I14" s="83" t="s">
        <v>170</v>
      </c>
      <c r="J14" s="70" t="s">
        <v>186</v>
      </c>
      <c r="K14" s="77"/>
      <c r="L14" s="71" t="s">
        <v>108</v>
      </c>
    </row>
    <row r="15" spans="1:12" ht="25.5" x14ac:dyDescent="0.2">
      <c r="A15" s="71" t="s">
        <v>109</v>
      </c>
      <c r="C15" s="76"/>
      <c r="D15" s="76"/>
      <c r="F15" s="71" t="s">
        <v>110</v>
      </c>
      <c r="G15" s="86" t="s">
        <v>111</v>
      </c>
      <c r="H15" s="79" t="s">
        <v>112</v>
      </c>
      <c r="I15" s="77" t="s">
        <v>113</v>
      </c>
      <c r="J15" s="71" t="s">
        <v>114</v>
      </c>
      <c r="K15" s="77"/>
      <c r="L15" s="71" t="s">
        <v>115</v>
      </c>
    </row>
    <row r="16" spans="1:12" ht="25.5" x14ac:dyDescent="0.2">
      <c r="A16" s="71" t="s">
        <v>116</v>
      </c>
      <c r="C16" s="76"/>
      <c r="D16" s="76"/>
      <c r="F16" s="71" t="s">
        <v>1</v>
      </c>
      <c r="G16" s="86" t="s">
        <v>117</v>
      </c>
      <c r="H16" s="79" t="s">
        <v>118</v>
      </c>
      <c r="I16" s="77" t="s">
        <v>119</v>
      </c>
      <c r="J16" s="71" t="s">
        <v>120</v>
      </c>
      <c r="L16" s="71" t="s">
        <v>121</v>
      </c>
    </row>
    <row r="17" spans="1:12" ht="25.5" x14ac:dyDescent="0.2">
      <c r="A17" s="71" t="s">
        <v>122</v>
      </c>
      <c r="C17" s="76"/>
      <c r="D17" s="76"/>
      <c r="F17" s="71" t="s">
        <v>123</v>
      </c>
      <c r="G17" s="86" t="s">
        <v>124</v>
      </c>
      <c r="H17" s="79" t="s">
        <v>125</v>
      </c>
      <c r="I17" s="77" t="s">
        <v>126</v>
      </c>
      <c r="J17" s="71" t="s">
        <v>127</v>
      </c>
      <c r="L17" s="71" t="s">
        <v>128</v>
      </c>
    </row>
    <row r="18" spans="1:12" ht="38.25" x14ac:dyDescent="0.2">
      <c r="A18" s="71" t="s">
        <v>129</v>
      </c>
      <c r="C18" s="76"/>
      <c r="D18" s="76"/>
      <c r="F18" s="71" t="s">
        <v>130</v>
      </c>
      <c r="G18" s="86" t="s">
        <v>131</v>
      </c>
      <c r="H18" s="79" t="s">
        <v>132</v>
      </c>
      <c r="I18" s="77" t="s">
        <v>133</v>
      </c>
      <c r="J18" s="71" t="s">
        <v>134</v>
      </c>
      <c r="L18" s="71" t="s">
        <v>135</v>
      </c>
    </row>
    <row r="19" spans="1:12" x14ac:dyDescent="0.2">
      <c r="A19" s="71" t="s">
        <v>136</v>
      </c>
      <c r="C19" s="76"/>
      <c r="D19" s="77"/>
      <c r="F19" s="71" t="s">
        <v>137</v>
      </c>
      <c r="I19" s="77" t="s">
        <v>138</v>
      </c>
      <c r="J19" s="71" t="s">
        <v>107</v>
      </c>
      <c r="L19" s="71" t="s">
        <v>139</v>
      </c>
    </row>
    <row r="20" spans="1:12" x14ac:dyDescent="0.2">
      <c r="A20" s="71" t="s">
        <v>140</v>
      </c>
      <c r="C20" s="77"/>
      <c r="D20" s="76"/>
      <c r="F20" s="71" t="s">
        <v>141</v>
      </c>
      <c r="I20" s="77" t="s">
        <v>142</v>
      </c>
      <c r="J20" s="71" t="s">
        <v>143</v>
      </c>
      <c r="L20" s="71" t="s">
        <v>144</v>
      </c>
    </row>
    <row r="21" spans="1:12" x14ac:dyDescent="0.2">
      <c r="A21" s="71" t="s">
        <v>145</v>
      </c>
      <c r="C21" s="76"/>
      <c r="D21" s="76"/>
      <c r="F21" s="87"/>
      <c r="I21" s="77" t="s">
        <v>146</v>
      </c>
      <c r="J21" s="71" t="s">
        <v>147</v>
      </c>
      <c r="L21" s="71" t="s">
        <v>148</v>
      </c>
    </row>
    <row r="22" spans="1:12" x14ac:dyDescent="0.2">
      <c r="A22" s="71" t="s">
        <v>149</v>
      </c>
      <c r="C22" s="76"/>
      <c r="D22" s="76"/>
      <c r="I22" s="77" t="s">
        <v>150</v>
      </c>
      <c r="J22" s="71" t="s">
        <v>151</v>
      </c>
      <c r="L22" s="71" t="s">
        <v>152</v>
      </c>
    </row>
    <row r="23" spans="1:12" x14ac:dyDescent="0.2">
      <c r="A23" s="71" t="s">
        <v>153</v>
      </c>
      <c r="C23" s="76"/>
      <c r="D23" s="76"/>
      <c r="I23" s="77" t="s">
        <v>154</v>
      </c>
      <c r="J23" s="71" t="s">
        <v>155</v>
      </c>
      <c r="L23" s="71" t="s">
        <v>156</v>
      </c>
    </row>
    <row r="24" spans="1:12" x14ac:dyDescent="0.2">
      <c r="A24" s="71" t="s">
        <v>157</v>
      </c>
      <c r="C24" s="76"/>
      <c r="D24" s="76"/>
      <c r="I24" s="77" t="s">
        <v>158</v>
      </c>
      <c r="J24" s="71" t="s">
        <v>159</v>
      </c>
      <c r="L24" s="71" t="s">
        <v>160</v>
      </c>
    </row>
    <row r="25" spans="1:12" x14ac:dyDescent="0.2">
      <c r="A25" s="71" t="s">
        <v>161</v>
      </c>
      <c r="C25" s="76"/>
      <c r="D25" s="76"/>
      <c r="I25" s="77" t="s">
        <v>162</v>
      </c>
      <c r="J25" s="71" t="s">
        <v>163</v>
      </c>
    </row>
    <row r="26" spans="1:12" x14ac:dyDescent="0.2">
      <c r="A26" s="70" t="s">
        <v>173</v>
      </c>
      <c r="C26" s="76"/>
      <c r="D26" s="76"/>
      <c r="I26" s="77" t="s">
        <v>164</v>
      </c>
      <c r="J26" s="71" t="s">
        <v>165</v>
      </c>
    </row>
    <row r="27" spans="1:12" x14ac:dyDescent="0.2">
      <c r="A27" s="70" t="s">
        <v>174</v>
      </c>
      <c r="C27" s="76"/>
      <c r="D27" s="76"/>
      <c r="I27" s="77" t="s">
        <v>166</v>
      </c>
      <c r="J27" s="88" t="s">
        <v>167</v>
      </c>
    </row>
    <row r="28" spans="1:12" x14ac:dyDescent="0.2">
      <c r="A28" s="70" t="s">
        <v>175</v>
      </c>
      <c r="C28" s="76"/>
      <c r="D28" s="76"/>
      <c r="I28" s="77" t="s">
        <v>168</v>
      </c>
      <c r="J28" s="71" t="s">
        <v>168</v>
      </c>
    </row>
    <row r="29" spans="1:12" x14ac:dyDescent="0.2">
      <c r="A29" s="70" t="s">
        <v>176</v>
      </c>
      <c r="C29" s="76"/>
      <c r="D29" s="76"/>
      <c r="I29" s="83" t="s">
        <v>187</v>
      </c>
      <c r="J29" s="70" t="s">
        <v>188</v>
      </c>
    </row>
    <row r="30" spans="1:12" x14ac:dyDescent="0.2">
      <c r="A30" s="70" t="s">
        <v>177</v>
      </c>
      <c r="C30" s="76"/>
      <c r="D30" s="76"/>
      <c r="I30" s="83" t="s">
        <v>189</v>
      </c>
      <c r="J30" s="70" t="s">
        <v>190</v>
      </c>
    </row>
    <row r="31" spans="1:12" x14ac:dyDescent="0.2">
      <c r="A31" s="70" t="s">
        <v>178</v>
      </c>
      <c r="C31" s="76"/>
      <c r="D31" s="76"/>
    </row>
    <row r="32" spans="1:12" x14ac:dyDescent="0.2">
      <c r="A32" s="70" t="s">
        <v>179</v>
      </c>
      <c r="C32" s="76"/>
      <c r="D32" s="76"/>
    </row>
    <row r="33" spans="1:4" x14ac:dyDescent="0.2">
      <c r="A33" s="70" t="s">
        <v>180</v>
      </c>
      <c r="C33" s="76"/>
      <c r="D33" s="76"/>
    </row>
    <row r="34" spans="1:4" x14ac:dyDescent="0.2">
      <c r="A34" s="70" t="s">
        <v>181</v>
      </c>
      <c r="C34" s="76"/>
      <c r="D34" s="76"/>
    </row>
    <row r="35" spans="1:4" x14ac:dyDescent="0.2">
      <c r="A35" s="70" t="s">
        <v>182</v>
      </c>
      <c r="C35" s="76"/>
    </row>
    <row r="36" spans="1:4" x14ac:dyDescent="0.2">
      <c r="A36" s="70" t="s">
        <v>183</v>
      </c>
    </row>
    <row r="37" spans="1:4" x14ac:dyDescent="0.2">
      <c r="A37" s="70" t="s">
        <v>182</v>
      </c>
    </row>
    <row r="38" spans="1:4" x14ac:dyDescent="0.2">
      <c r="A38" s="70" t="s">
        <v>184</v>
      </c>
    </row>
    <row r="39" spans="1:4" x14ac:dyDescent="0.2">
      <c r="A39" s="70" t="s">
        <v>185</v>
      </c>
    </row>
  </sheetData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Fich_Isol</vt:lpstr>
      <vt:lpstr>Liste_FI</vt:lpstr>
      <vt:lpstr>Boul</vt:lpstr>
      <vt:lpstr>Face</vt:lpstr>
      <vt:lpstr>Matériel</vt:lpstr>
      <vt:lpstr>matière</vt:lpstr>
      <vt:lpstr>Métier</vt:lpstr>
      <vt:lpstr>Operations</vt:lpstr>
      <vt:lpstr>Sécurité</vt:lpstr>
      <vt:lpstr>Tache</vt:lpstr>
      <vt:lpstr>Zone</vt:lpstr>
      <vt:lpstr>Fich_Isol!Zone_d_impression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LOIZANCE, Maxime</dc:creator>
  <cp:lastModifiedBy>kaled yafrini</cp:lastModifiedBy>
  <cp:lastPrinted>2019-07-26T08:25:46Z</cp:lastPrinted>
  <dcterms:created xsi:type="dcterms:W3CDTF">2018-11-16T15:45:24Z</dcterms:created>
  <dcterms:modified xsi:type="dcterms:W3CDTF">2019-09-29T17:36:19Z</dcterms:modified>
</cp:coreProperties>
</file>