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fduval\Documents\TCS\Documentation\Excel\"/>
    </mc:Choice>
  </mc:AlternateContent>
  <xr:revisionPtr revIDLastSave="0" documentId="13_ncr:1_{2788C5F1-C32B-426C-8B99-13AA2F1EADFE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Job" sheetId="1" r:id="rId1"/>
    <sheet name="Traitement" sheetId="4" r:id="rId2"/>
    <sheet name="Feuil2" sheetId="2" r:id="rId3"/>
    <sheet name="Feuil1" sheetId="3" r:id="rId4"/>
  </sheets>
  <definedNames>
    <definedName name="_xlnm._FilterDatabase" localSheetId="2" hidden="1">Feuil2!$A$2:$A$10</definedName>
    <definedName name="liste_Job" localSheetId="3">tab_Job4[Job]</definedName>
    <definedName name="liste_Job">tab_Job[Job]</definedName>
    <definedName name="ListePositif">INDIRECT(ADDRESS(MATCH(0.01,Feuil1!XEZ:XEZ)+1,1)&amp;":"&amp;ADDRESS(MATCH(9^9,Feuil1!XEZ:XEZ),1))</definedName>
    <definedName name="plg">OFFSET(Feuil1!$A$1,MATCH(0.01,Feuil1!$A:$A),0,COUNTA(Feuil1!$A:$A)-MATCH(0.01,Feuil1!$A:$A),1)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4" l="1"/>
  <c r="B3" i="4"/>
  <c r="B4" i="4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B13" i="1"/>
  <c r="B12" i="1"/>
  <c r="B11" i="1"/>
  <c r="B8" i="1"/>
  <c r="B5" i="1"/>
  <c r="B4" i="1"/>
  <c r="B2" i="1"/>
  <c r="B3" i="1"/>
  <c r="B6" i="1"/>
  <c r="B7" i="1"/>
  <c r="B9" i="1"/>
  <c r="B10" i="1"/>
  <c r="B14" i="1"/>
  <c r="B15" i="1"/>
  <c r="B16" i="1"/>
</calcChain>
</file>

<file path=xl/sharedStrings.xml><?xml version="1.0" encoding="utf-8"?>
<sst xmlns="http://schemas.openxmlformats.org/spreadsheetml/2006/main" count="70" uniqueCount="36">
  <si>
    <t>Job</t>
  </si>
  <si>
    <t>liste avec Définission d'un nom &gt;</t>
  </si>
  <si>
    <t>liste avec indirect &gt;</t>
  </si>
  <si>
    <t>liste sans les valeurs négatives ?</t>
  </si>
  <si>
    <t>Donnée</t>
  </si>
  <si>
    <t>titi</t>
  </si>
  <si>
    <t>tata</t>
  </si>
  <si>
    <t>toto</t>
  </si>
  <si>
    <t>tutu</t>
  </si>
  <si>
    <t>tete</t>
  </si>
  <si>
    <t>blabla</t>
  </si>
  <si>
    <t>blibli</t>
  </si>
  <si>
    <t>bloblo</t>
  </si>
  <si>
    <t>blublu</t>
  </si>
  <si>
    <t>bleble</t>
  </si>
  <si>
    <t>pripri</t>
  </si>
  <si>
    <t>prapra</t>
  </si>
  <si>
    <t>propro</t>
  </si>
  <si>
    <t>prupru</t>
  </si>
  <si>
    <t>prepre</t>
  </si>
  <si>
    <t>But de l'opération obtenir cette liste &gt;</t>
  </si>
  <si>
    <t>Nom :</t>
  </si>
  <si>
    <t>plg</t>
  </si>
  <si>
    <t>Référence:</t>
  </si>
  <si>
    <t xml:space="preserve">  =DECALER(Feuil1!$A$1;EQUIV(0.01;Feuil1!$A:$A);0;NBVAL(Feuil1!$A:$A)-EQUIV(0.01;Feuil1!$A:$A);1)</t>
  </si>
  <si>
    <t>Index</t>
  </si>
  <si>
    <t>Condition</t>
  </si>
  <si>
    <t xml:space="preserve">  =DECALER(Job!$C$1;EQUIV(0.01;Job!$C:$C);0;NBVAL(Job!$C:$C)-EQUIV(0.01;Job!$C:$C);1)</t>
  </si>
  <si>
    <t>NewJob</t>
  </si>
  <si>
    <t xml:space="preserve">  =DECALER(Job!$D$1;EQUIV(0.01;Job!$D:$D);0;NBVAL(Job!$D:$D)-EQUIV(0.01;Job!$D:$D);1)</t>
  </si>
  <si>
    <t>Traitement</t>
  </si>
  <si>
    <t>Data_A</t>
  </si>
  <si>
    <t>Data_B</t>
  </si>
  <si>
    <t>Envoie</t>
  </si>
  <si>
    <t>Suppression</t>
  </si>
  <si>
    <t>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</si>
</sst>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 vertical="top" indent="1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left" vertical="center" indent="1"/>
    </xf>
    <xf numFmtId="164" fontId="0" fillId="0" borderId="1" xfId="0" applyNumberFormat="1" applyFont="1" applyBorder="1" applyAlignment="1">
      <alignment horizontal="left" vertical="center" indent="1"/>
    </xf>
    <xf numFmtId="0" fontId="0" fillId="0" borderId="0" xfId="0" applyAlignment="1">
      <alignment horizontal="left" vertical="top" indent="2"/>
    </xf>
    <xf numFmtId="0" fontId="0" fillId="2" borderId="0" xfId="0" applyFill="1"/>
    <xf numFmtId="164" fontId="0" fillId="0" borderId="0" xfId="0" applyNumberFormat="1"/>
    <xf numFmtId="0" fontId="0" fillId="0" borderId="0" xfId="0" applyAlignment="1">
      <alignment horizontal="left" vertical="center" indent="1"/>
    </xf>
  </cellXfs>
  <cellStyles count="1">
    <cellStyle name="Normal" xfId="0" builtinId="0"/>
  </cellStyles>
  <dxfs count="19"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alignment horizontal="left" vertical="center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ob" displayName="tab_Job" ref="A1:F16" totalsRowShown="0" headerRowDxfId="18" dataDxfId="17">
  <autoFilter ref="A1:F16" xr:uid="{00000000-0009-0000-0100-000001000000}"/>
  <tableColumns count="6">
    <tableColumn id="3" xr3:uid="{9581E5D8-4138-4220-A4EC-6AF9C1024BF3}" name="Index" dataDxfId="16"/>
    <tableColumn id="4" xr3:uid="{BDD9B619-D844-4F2B-9CB3-9CEF5FC1EE60}" name="Condition" dataDxfId="15">
      <calculatedColumnFormula>TRUE</calculatedColumnFormula>
    </tableColumn>
    <tableColumn id="1" xr3:uid="{00000000-0010-0000-0000-000001000000}" name="Job" dataDxfId="14">
      <calculatedColumnFormula>IF(tab_Job[[#This Row],[Condition]]=TRUE,tab_Job[[#This Row],[Index]],tab_Job[[#This Row],[Index]]-1000)</calculatedColumnFormula>
    </tableColumn>
    <tableColumn id="5" xr3:uid="{BA17A59E-860F-498E-9B2D-4B944134D1F8}" name="NewJob" dataDxfId="13">
      <calculatedColumnFormula>IF(tab_Job[[#This Row],[Condition]]=TRUE,tab_Job[[#This Row],[Index]],0)</calculatedColumnFormula>
    </tableColumn>
    <tableColumn id="6" xr3:uid="{57CB0865-2622-4BC7-995A-2166C43C23C9}" name="Data_A" dataDxfId="12"/>
    <tableColumn id="2" xr3:uid="{00000000-0010-0000-0000-000002000000}" name="Data_B" dataDxfId="1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461B88-28BF-4B32-AFFF-2CFC6D222CAA}" name="tab_Traitement" displayName="tab_Traitement" ref="A1:B4" totalsRowShown="0" headerRowDxfId="10" dataDxfId="9">
  <autoFilter ref="A1:B4" xr:uid="{17902934-610E-469C-A654-4716A3D98D79}"/>
  <tableColumns count="2">
    <tableColumn id="1" xr3:uid="{36C02052-DB85-4BB8-9AF8-F948EE457CFA}" name="Job" dataDxfId="8"/>
    <tableColumn id="2" xr3:uid="{60615CE0-88E3-4FE9-896F-0633E5A48BE0}" name="Traitement" dataDxfId="7">
      <calculatedColumnFormula>CONCATENATE(INDEX(tab_Job[],MATCH(tab_Traitement[[#This Row],[Job]],tab_Job[Job],0),COLUMN(tab_Job[Data_A]))," ",INDEX(tab_Job[],MATCH(tab_Traitement[[#This Row],[Job]],tab_Job[Job],0),COLUMN(tab_Job[Data_B])))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10" totalsRowShown="0" dataDxfId="6" tableBorderDxfId="5">
  <autoFilter ref="A1:A10" xr:uid="{00000000-0009-0000-0100-000002000000}"/>
  <tableColumns count="1">
    <tableColumn id="1" xr3:uid="{00000000-0010-0000-0100-000001000000}" name="Job" dataDxfId="4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_Job4" displayName="tab_Job4" ref="A1:B16" totalsRowShown="0" headerRowDxfId="3" dataDxfId="2">
  <autoFilter ref="A1:B16" xr:uid="{00000000-0009-0000-0100-000003000000}"/>
  <sortState ref="A2:B16">
    <sortCondition ref="A2"/>
  </sortState>
  <tableColumns count="2">
    <tableColumn id="1" xr3:uid="{00000000-0010-0000-0200-000001000000}" name="Job" dataDxfId="1"/>
    <tableColumn id="2" xr3:uid="{00000000-0010-0000-0200-000002000000}" name="Donn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6"/>
  <sheetViews>
    <sheetView tabSelected="1" workbookViewId="0"/>
  </sheetViews>
  <sheetFormatPr baseColWidth="10" defaultRowHeight="15" x14ac:dyDescent="0.25"/>
  <cols>
    <col min="2" max="2" width="13.28515625" bestFit="1" customWidth="1"/>
    <col min="5" max="5" width="13.140625" bestFit="1" customWidth="1"/>
    <col min="6" max="6" width="21" customWidth="1"/>
    <col min="7" max="7" width="37.7109375" bestFit="1" customWidth="1"/>
  </cols>
  <sheetData>
    <row r="1" spans="1:10" x14ac:dyDescent="0.25">
      <c r="A1" s="1" t="s">
        <v>25</v>
      </c>
      <c r="B1" s="1" t="s">
        <v>26</v>
      </c>
      <c r="C1" s="1" t="s">
        <v>0</v>
      </c>
      <c r="D1" s="1" t="s">
        <v>28</v>
      </c>
      <c r="E1" s="1" t="s">
        <v>31</v>
      </c>
      <c r="F1" s="1" t="s">
        <v>32</v>
      </c>
      <c r="G1" s="2" t="s">
        <v>20</v>
      </c>
    </row>
    <row r="2" spans="1:10" x14ac:dyDescent="0.25">
      <c r="A2" s="3">
        <v>1</v>
      </c>
      <c r="B2" s="3" t="b">
        <f>TRUE</f>
        <v>1</v>
      </c>
      <c r="C2" s="3">
        <f>IF(tab_Job[[#This Row],[Condition]]=TRUE,tab_Job[[#This Row],[Index]],tab_Job[[#This Row],[Index]]-1000)</f>
        <v>1</v>
      </c>
      <c r="D2" s="3">
        <f>IF(tab_Job[[#This Row],[Condition]]=TRUE,tab_Job[[#This Row],[Index]],0)</f>
        <v>1</v>
      </c>
      <c r="E2" s="3" t="s">
        <v>33</v>
      </c>
      <c r="F2" s="3" t="s">
        <v>5</v>
      </c>
    </row>
    <row r="3" spans="1:10" x14ac:dyDescent="0.25">
      <c r="A3" s="3">
        <v>2</v>
      </c>
      <c r="B3" s="3" t="b">
        <f>TRUE</f>
        <v>1</v>
      </c>
      <c r="C3" s="3">
        <f>IF(tab_Job[[#This Row],[Condition]]=TRUE,tab_Job[[#This Row],[Index]],tab_Job[[#This Row],[Index]]-1000)</f>
        <v>2</v>
      </c>
      <c r="D3" s="3">
        <f>IF(tab_Job[[#This Row],[Condition]]=TRUE,tab_Job[[#This Row],[Index]],0)</f>
        <v>2</v>
      </c>
      <c r="E3" s="3" t="s">
        <v>34</v>
      </c>
      <c r="F3" s="3" t="s">
        <v>6</v>
      </c>
      <c r="G3" s="2" t="s">
        <v>1</v>
      </c>
    </row>
    <row r="4" spans="1:10" x14ac:dyDescent="0.25">
      <c r="A4" s="3">
        <v>3</v>
      </c>
      <c r="B4" s="3" t="b">
        <f>FALSE</f>
        <v>0</v>
      </c>
      <c r="C4" s="3">
        <f>IF(tab_Job[[#This Row],[Condition]]=TRUE,tab_Job[[#This Row],[Index]],tab_Job[[#This Row],[Index]]-1000)</f>
        <v>-997</v>
      </c>
      <c r="D4" s="3">
        <f>IF(tab_Job[[#This Row],[Condition]]=TRUE,tab_Job[[#This Row],[Index]],0)</f>
        <v>0</v>
      </c>
      <c r="E4" s="3" t="s">
        <v>35</v>
      </c>
      <c r="F4" s="3" t="s">
        <v>7</v>
      </c>
      <c r="G4" s="2" t="s">
        <v>2</v>
      </c>
    </row>
    <row r="5" spans="1:10" x14ac:dyDescent="0.25">
      <c r="A5" s="3">
        <v>4</v>
      </c>
      <c r="B5" s="3" t="b">
        <f>FALSE</f>
        <v>0</v>
      </c>
      <c r="C5" s="3">
        <f>IF(tab_Job[[#This Row],[Condition]]=TRUE,tab_Job[[#This Row],[Index]],tab_Job[[#This Row],[Index]]-1000)</f>
        <v>-996</v>
      </c>
      <c r="D5" s="3">
        <f>IF(tab_Job[[#This Row],[Condition]]=TRUE,tab_Job[[#This Row],[Index]],0)</f>
        <v>0</v>
      </c>
      <c r="E5" s="3" t="s">
        <v>33</v>
      </c>
      <c r="F5" s="3" t="s">
        <v>8</v>
      </c>
      <c r="G5" s="2" t="s">
        <v>3</v>
      </c>
      <c r="J5" t="s">
        <v>27</v>
      </c>
    </row>
    <row r="6" spans="1:10" x14ac:dyDescent="0.25">
      <c r="A6" s="3">
        <v>5</v>
      </c>
      <c r="B6" s="3" t="b">
        <f>TRUE</f>
        <v>1</v>
      </c>
      <c r="C6" s="3">
        <f>IF(tab_Job[[#This Row],[Condition]]=TRUE,tab_Job[[#This Row],[Index]],tab_Job[[#This Row],[Index]]-1000)</f>
        <v>5</v>
      </c>
      <c r="D6" s="3">
        <f>IF(tab_Job[[#This Row],[Condition]]=TRUE,tab_Job[[#This Row],[Index]],0)</f>
        <v>5</v>
      </c>
      <c r="E6" s="3" t="s">
        <v>34</v>
      </c>
      <c r="F6" s="3" t="s">
        <v>9</v>
      </c>
      <c r="J6" t="s">
        <v>29</v>
      </c>
    </row>
    <row r="7" spans="1:10" x14ac:dyDescent="0.25">
      <c r="A7" s="3">
        <v>6</v>
      </c>
      <c r="B7" s="3" t="b">
        <f>TRUE</f>
        <v>1</v>
      </c>
      <c r="C7" s="3">
        <f>IF(tab_Job[[#This Row],[Condition]]=TRUE,tab_Job[[#This Row],[Index]],tab_Job[[#This Row],[Index]]-1000)</f>
        <v>6</v>
      </c>
      <c r="D7" s="3">
        <f>IF(tab_Job[[#This Row],[Condition]]=TRUE,tab_Job[[#This Row],[Index]],0)</f>
        <v>6</v>
      </c>
      <c r="E7" s="3" t="s">
        <v>35</v>
      </c>
      <c r="F7" s="3" t="s">
        <v>11</v>
      </c>
    </row>
    <row r="8" spans="1:10" x14ac:dyDescent="0.25">
      <c r="A8" s="3">
        <v>7</v>
      </c>
      <c r="B8" s="3" t="b">
        <f>FALSE</f>
        <v>0</v>
      </c>
      <c r="C8" s="3">
        <f>IF(tab_Job[[#This Row],[Condition]]=TRUE,tab_Job[[#This Row],[Index]],tab_Job[[#This Row],[Index]]-1000)</f>
        <v>-993</v>
      </c>
      <c r="D8" s="3">
        <f>IF(tab_Job[[#This Row],[Condition]]=TRUE,tab_Job[[#This Row],[Index]],0)</f>
        <v>0</v>
      </c>
      <c r="E8" s="3" t="s">
        <v>33</v>
      </c>
      <c r="F8" s="3" t="s">
        <v>10</v>
      </c>
      <c r="J8" s="7"/>
    </row>
    <row r="9" spans="1:10" x14ac:dyDescent="0.25">
      <c r="A9" s="3">
        <v>8</v>
      </c>
      <c r="B9" s="3" t="b">
        <f>TRUE</f>
        <v>1</v>
      </c>
      <c r="C9" s="3">
        <f>IF(tab_Job[[#This Row],[Condition]]=TRUE,tab_Job[[#This Row],[Index]],tab_Job[[#This Row],[Index]]-1000)</f>
        <v>8</v>
      </c>
      <c r="D9" s="3">
        <f>IF(tab_Job[[#This Row],[Condition]]=TRUE,tab_Job[[#This Row],[Index]],0)</f>
        <v>8</v>
      </c>
      <c r="E9" s="3" t="s">
        <v>34</v>
      </c>
      <c r="F9" s="3" t="s">
        <v>12</v>
      </c>
    </row>
    <row r="10" spans="1:10" x14ac:dyDescent="0.25">
      <c r="A10" s="3">
        <v>9</v>
      </c>
      <c r="B10" s="3" t="b">
        <f>TRUE</f>
        <v>1</v>
      </c>
      <c r="C10" s="3">
        <f>IF(tab_Job[[#This Row],[Condition]]=TRUE,tab_Job[[#This Row],[Index]],tab_Job[[#This Row],[Index]]-1000)</f>
        <v>9</v>
      </c>
      <c r="D10" s="3">
        <f>IF(tab_Job[[#This Row],[Condition]]=TRUE,tab_Job[[#This Row],[Index]],0)</f>
        <v>9</v>
      </c>
      <c r="E10" s="3" t="s">
        <v>35</v>
      </c>
      <c r="F10" s="3" t="s">
        <v>13</v>
      </c>
    </row>
    <row r="11" spans="1:10" x14ac:dyDescent="0.25">
      <c r="A11" s="3">
        <v>10</v>
      </c>
      <c r="B11" s="3" t="b">
        <f>FALSE</f>
        <v>0</v>
      </c>
      <c r="C11" s="3">
        <f>IF(tab_Job[[#This Row],[Condition]]=TRUE,tab_Job[[#This Row],[Index]],tab_Job[[#This Row],[Index]]-1000)</f>
        <v>-990</v>
      </c>
      <c r="D11" s="3">
        <f>IF(tab_Job[[#This Row],[Condition]]=TRUE,tab_Job[[#This Row],[Index]],0)</f>
        <v>0</v>
      </c>
      <c r="E11" s="3" t="s">
        <v>33</v>
      </c>
      <c r="F11" s="3" t="s">
        <v>14</v>
      </c>
    </row>
    <row r="12" spans="1:10" x14ac:dyDescent="0.25">
      <c r="A12" s="3">
        <v>11</v>
      </c>
      <c r="B12" s="3" t="b">
        <f>FALSE</f>
        <v>0</v>
      </c>
      <c r="C12" s="3">
        <f>IF(tab_Job[[#This Row],[Condition]]=TRUE,tab_Job[[#This Row],[Index]],tab_Job[[#This Row],[Index]]-1000)</f>
        <v>-989</v>
      </c>
      <c r="D12" s="3">
        <f>IF(tab_Job[[#This Row],[Condition]]=TRUE,tab_Job[[#This Row],[Index]],0)</f>
        <v>0</v>
      </c>
      <c r="E12" s="3" t="s">
        <v>34</v>
      </c>
      <c r="F12" s="3" t="s">
        <v>15</v>
      </c>
    </row>
    <row r="13" spans="1:10" x14ac:dyDescent="0.25">
      <c r="A13" s="3">
        <v>12</v>
      </c>
      <c r="B13" s="3" t="b">
        <f>FALSE</f>
        <v>0</v>
      </c>
      <c r="C13" s="3">
        <f>IF(tab_Job[[#This Row],[Condition]]=TRUE,tab_Job[[#This Row],[Index]],tab_Job[[#This Row],[Index]]-1000)</f>
        <v>-988</v>
      </c>
      <c r="D13" s="3">
        <f>IF(tab_Job[[#This Row],[Condition]]=TRUE,tab_Job[[#This Row],[Index]],0)</f>
        <v>0</v>
      </c>
      <c r="E13" s="3" t="s">
        <v>35</v>
      </c>
      <c r="F13" s="3" t="s">
        <v>16</v>
      </c>
    </row>
    <row r="14" spans="1:10" x14ac:dyDescent="0.25">
      <c r="A14" s="3">
        <v>13</v>
      </c>
      <c r="B14" s="3" t="b">
        <f>TRUE</f>
        <v>1</v>
      </c>
      <c r="C14" s="3">
        <f>IF(tab_Job[[#This Row],[Condition]]=TRUE,tab_Job[[#This Row],[Index]],tab_Job[[#This Row],[Index]]-1000)</f>
        <v>13</v>
      </c>
      <c r="D14" s="3">
        <f>IF(tab_Job[[#This Row],[Condition]]=TRUE,tab_Job[[#This Row],[Index]],0)</f>
        <v>13</v>
      </c>
      <c r="E14" s="3" t="s">
        <v>33</v>
      </c>
      <c r="F14" s="3" t="s">
        <v>17</v>
      </c>
    </row>
    <row r="15" spans="1:10" x14ac:dyDescent="0.25">
      <c r="A15" s="3">
        <v>14</v>
      </c>
      <c r="B15" s="3" t="b">
        <f>TRUE</f>
        <v>1</v>
      </c>
      <c r="C15" s="3">
        <f>IF(tab_Job[[#This Row],[Condition]]=TRUE,tab_Job[[#This Row],[Index]],tab_Job[[#This Row],[Index]]-1000)</f>
        <v>14</v>
      </c>
      <c r="D15" s="3">
        <f>IF(tab_Job[[#This Row],[Condition]]=TRUE,tab_Job[[#This Row],[Index]],0)</f>
        <v>14</v>
      </c>
      <c r="E15" s="3" t="s">
        <v>34</v>
      </c>
      <c r="F15" s="3" t="s">
        <v>18</v>
      </c>
    </row>
    <row r="16" spans="1:10" x14ac:dyDescent="0.25">
      <c r="A16" s="3">
        <v>15</v>
      </c>
      <c r="B16" s="3" t="b">
        <f>TRUE</f>
        <v>1</v>
      </c>
      <c r="C16" s="3">
        <f>IF(tab_Job[[#This Row],[Condition]]=TRUE,tab_Job[[#This Row],[Index]],tab_Job[[#This Row],[Index]]-1000)</f>
        <v>15</v>
      </c>
      <c r="D16" s="3">
        <f>IF(tab_Job[[#This Row],[Condition]]=TRUE,tab_Job[[#This Row],[Index]],0)</f>
        <v>15</v>
      </c>
      <c r="E16" s="3" t="s">
        <v>35</v>
      </c>
      <c r="F16" s="3" t="s">
        <v>19</v>
      </c>
    </row>
  </sheetData>
  <dataValidations count="4">
    <dataValidation type="list" allowBlank="1" showInputMessage="1" showErrorMessage="1" sqref="H3" xr:uid="{00000000-0002-0000-0000-000000000000}">
      <formula1>liste_Job</formula1>
    </dataValidation>
    <dataValidation type="list" allowBlank="1" showInputMessage="1" showErrorMessage="1" sqref="H4" xr:uid="{00000000-0002-0000-0000-000001000000}">
      <formula1>INDIRECT("tab_Job[Job]")</formula1>
    </dataValidation>
    <dataValidation type="list" allowBlank="1" showInputMessage="1" showErrorMessage="1" sqref="H1" xr:uid="{00000000-0002-0000-0000-000002000000}">
      <formula1>INDIRECT("Tableau2[Job]")</formula1>
    </dataValidation>
    <dataValidation type="list" allowBlank="1" showInputMessage="1" showErrorMessage="1" sqref="H5" xr:uid="{F8E674BB-66B1-4F52-AA98-8EF081418D4C}">
      <formula1>OFFSET($C$1,MATCH(0.01,$C:$C),0,COUNTA($C:$C)-MATCH(0.01,$C:$C),1)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5796F-895A-420C-8A29-9DD337CD3A47}">
  <dimension ref="A1:B4"/>
  <sheetViews>
    <sheetView workbookViewId="0"/>
  </sheetViews>
  <sheetFormatPr baseColWidth="10" defaultRowHeight="15" x14ac:dyDescent="0.25"/>
  <cols>
    <col min="2" max="2" width="66.42578125" customWidth="1"/>
  </cols>
  <sheetData>
    <row r="1" spans="1:2" x14ac:dyDescent="0.25">
      <c r="A1" s="8" t="s">
        <v>0</v>
      </c>
      <c r="B1" s="8" t="s">
        <v>30</v>
      </c>
    </row>
    <row r="2" spans="1:2" x14ac:dyDescent="0.25">
      <c r="A2" s="3">
        <v>1</v>
      </c>
      <c r="B2" s="8" t="str">
        <f>CONCATENATE(INDEX(tab_Job[],MATCH(tab_Traitement[[#This Row],[Job]],tab_Job[Job],0),COLUMN(tab_Job[Data_A]))," ",INDEX(tab_Job[],MATCH(tab_Traitement[[#This Row],[Job]],tab_Job[Job],0),COLUMN(tab_Job[Data_B])))</f>
        <v>Envoie titi</v>
      </c>
    </row>
    <row r="3" spans="1:2" x14ac:dyDescent="0.25">
      <c r="A3" s="3">
        <v>8</v>
      </c>
      <c r="B3" s="8" t="str">
        <f>CONCATENATE(INDEX(tab_Job[],MATCH(tab_Traitement[[#This Row],[Job]],tab_Job[Job],0),COLUMN(tab_Job[Data_A]))," ",INDEX(tab_Job[],MATCH(tab_Traitement[[#This Row],[Job]],tab_Job[Job],0),COLUMN(tab_Job[Data_B])))</f>
        <v>Suppression bloblo</v>
      </c>
    </row>
    <row r="4" spans="1:2" x14ac:dyDescent="0.25">
      <c r="A4" s="3">
        <v>15</v>
      </c>
      <c r="B4" s="8" t="str">
        <f>CONCATENATE(INDEX(tab_Job[],MATCH(tab_Traitement[[#This Row],[Job]],tab_Job[Job],0),COLUMN(tab_Job[Data_A]))," ",INDEX(tab_Job[],MATCH(tab_Traitement[[#This Row],[Job]],tab_Job[Job],0),COLUMN(tab_Job[Data_B])))</f>
        <v>Archivage prepre</v>
      </c>
    </row>
  </sheetData>
  <dataValidations count="1">
    <dataValidation type="list" allowBlank="1" showInputMessage="1" showErrorMessage="1" sqref="A2:A4" xr:uid="{62888512-8022-4A84-9D41-B9FD7905CEAC}">
      <formula1>INDIRECT("Tableau2[Job]")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0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4">
        <v>1</v>
      </c>
    </row>
    <row r="3" spans="1:1" x14ac:dyDescent="0.25">
      <c r="A3" s="4">
        <v>2</v>
      </c>
    </row>
    <row r="4" spans="1:1" x14ac:dyDescent="0.25">
      <c r="A4" s="4">
        <v>5</v>
      </c>
    </row>
    <row r="5" spans="1:1" x14ac:dyDescent="0.25">
      <c r="A5" s="4">
        <v>6</v>
      </c>
    </row>
    <row r="6" spans="1:1" x14ac:dyDescent="0.25">
      <c r="A6" s="4">
        <v>8</v>
      </c>
    </row>
    <row r="7" spans="1:1" x14ac:dyDescent="0.25">
      <c r="A7" s="4">
        <v>9</v>
      </c>
    </row>
    <row r="8" spans="1:1" x14ac:dyDescent="0.25">
      <c r="A8" s="4">
        <v>13</v>
      </c>
    </row>
    <row r="9" spans="1:1" x14ac:dyDescent="0.25">
      <c r="A9" s="4">
        <v>14</v>
      </c>
    </row>
    <row r="10" spans="1:1" x14ac:dyDescent="0.25">
      <c r="A10" s="4">
        <v>15</v>
      </c>
    </row>
  </sheetData>
  <sortState ref="A2:A10">
    <sortCondition ref="A2:A10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6"/>
  <sheetViews>
    <sheetView workbookViewId="0">
      <selection activeCell="D5" sqref="D5"/>
    </sheetView>
  </sheetViews>
  <sheetFormatPr baseColWidth="10" defaultRowHeight="15" x14ac:dyDescent="0.25"/>
  <cols>
    <col min="2" max="2" width="21" customWidth="1"/>
    <col min="3" max="3" width="37.7109375" bestFit="1" customWidth="1"/>
  </cols>
  <sheetData>
    <row r="1" spans="1:7" x14ac:dyDescent="0.25">
      <c r="A1" s="1" t="s">
        <v>0</v>
      </c>
      <c r="B1" s="5" t="s">
        <v>4</v>
      </c>
      <c r="C1" s="2" t="s">
        <v>20</v>
      </c>
    </row>
    <row r="2" spans="1:7" x14ac:dyDescent="0.25">
      <c r="A2" s="3">
        <v>-997</v>
      </c>
      <c r="B2" s="3" t="s">
        <v>7</v>
      </c>
    </row>
    <row r="3" spans="1:7" x14ac:dyDescent="0.25">
      <c r="A3" s="3">
        <v>-996</v>
      </c>
      <c r="B3" s="3" t="s">
        <v>8</v>
      </c>
      <c r="C3" s="2" t="s">
        <v>1</v>
      </c>
    </row>
    <row r="4" spans="1:7" x14ac:dyDescent="0.25">
      <c r="A4" s="3">
        <v>-993</v>
      </c>
      <c r="B4" s="3" t="s">
        <v>10</v>
      </c>
      <c r="C4" s="2" t="s">
        <v>2</v>
      </c>
    </row>
    <row r="5" spans="1:7" x14ac:dyDescent="0.25">
      <c r="A5" s="3">
        <v>-990</v>
      </c>
      <c r="B5" s="3" t="s">
        <v>14</v>
      </c>
      <c r="C5" s="2" t="s">
        <v>3</v>
      </c>
      <c r="D5" s="6"/>
      <c r="F5" t="s">
        <v>21</v>
      </c>
      <c r="G5" t="s">
        <v>22</v>
      </c>
    </row>
    <row r="6" spans="1:7" x14ac:dyDescent="0.25">
      <c r="A6" s="3">
        <v>-989</v>
      </c>
      <c r="B6" s="3" t="s">
        <v>15</v>
      </c>
      <c r="F6" t="s">
        <v>23</v>
      </c>
      <c r="G6" t="s">
        <v>24</v>
      </c>
    </row>
    <row r="7" spans="1:7" x14ac:dyDescent="0.25">
      <c r="A7" s="3">
        <v>-988</v>
      </c>
      <c r="B7" s="3" t="s">
        <v>16</v>
      </c>
    </row>
    <row r="8" spans="1:7" x14ac:dyDescent="0.25">
      <c r="A8" s="3">
        <v>1</v>
      </c>
      <c r="B8" s="3" t="s">
        <v>5</v>
      </c>
    </row>
    <row r="9" spans="1:7" x14ac:dyDescent="0.25">
      <c r="A9" s="3">
        <v>2</v>
      </c>
      <c r="B9" s="3" t="s">
        <v>6</v>
      </c>
    </row>
    <row r="10" spans="1:7" x14ac:dyDescent="0.25">
      <c r="A10" s="3">
        <v>5</v>
      </c>
      <c r="B10" s="3" t="s">
        <v>9</v>
      </c>
    </row>
    <row r="11" spans="1:7" x14ac:dyDescent="0.25">
      <c r="A11" s="3">
        <v>6</v>
      </c>
      <c r="B11" s="3" t="s">
        <v>11</v>
      </c>
    </row>
    <row r="12" spans="1:7" x14ac:dyDescent="0.25">
      <c r="A12" s="3">
        <v>8</v>
      </c>
      <c r="B12" s="3" t="s">
        <v>12</v>
      </c>
    </row>
    <row r="13" spans="1:7" x14ac:dyDescent="0.25">
      <c r="A13" s="3">
        <v>9</v>
      </c>
      <c r="B13" s="3" t="s">
        <v>13</v>
      </c>
    </row>
    <row r="14" spans="1:7" x14ac:dyDescent="0.25">
      <c r="A14" s="3">
        <v>13</v>
      </c>
      <c r="B14" s="3" t="s">
        <v>17</v>
      </c>
    </row>
    <row r="15" spans="1:7" x14ac:dyDescent="0.25">
      <c r="A15" s="3">
        <v>14</v>
      </c>
      <c r="B15" s="3" t="s">
        <v>18</v>
      </c>
    </row>
    <row r="16" spans="1:7" x14ac:dyDescent="0.25">
      <c r="A16" s="3">
        <v>15</v>
      </c>
      <c r="B16" s="3" t="s">
        <v>19</v>
      </c>
    </row>
  </sheetData>
  <dataValidations count="4">
    <dataValidation type="list" allowBlank="1" showInputMessage="1" showErrorMessage="1" sqref="D1" xr:uid="{00000000-0002-0000-0200-000000000000}">
      <formula1>INDIRECT("Tableau2[Job]")</formula1>
    </dataValidation>
    <dataValidation type="list" allowBlank="1" showInputMessage="1" showErrorMessage="1" sqref="D4" xr:uid="{00000000-0002-0000-0200-000001000000}">
      <formula1>INDIRECT("tab_Job[Job]")</formula1>
    </dataValidation>
    <dataValidation type="list" allowBlank="1" showInputMessage="1" showErrorMessage="1" sqref="D3" xr:uid="{00000000-0002-0000-0200-000002000000}">
      <formula1>liste_Job</formula1>
    </dataValidation>
    <dataValidation type="list" allowBlank="1" showInputMessage="1" showErrorMessage="1" sqref="D5" xr:uid="{00000000-0002-0000-0200-000003000000}">
      <formula1>plg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Job</vt:lpstr>
      <vt:lpstr>Traitement</vt:lpstr>
      <vt:lpstr>Feuil2</vt:lpstr>
      <vt:lpstr>Feuil1</vt:lpstr>
      <vt:lpstr>Feuil1!liste_Job</vt:lpstr>
      <vt:lpstr>liste_Job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Florian</dc:creator>
  <cp:lastModifiedBy>DUVAL Florian</cp:lastModifiedBy>
  <dcterms:created xsi:type="dcterms:W3CDTF">2019-06-25T21:40:20Z</dcterms:created>
  <dcterms:modified xsi:type="dcterms:W3CDTF">2019-06-26T12:03:30Z</dcterms:modified>
</cp:coreProperties>
</file>