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6035" windowHeight="4515"/>
  </bookViews>
  <sheets>
    <sheet name="Planning général" sheetId="2" r:id="rId1"/>
  </sheets>
  <definedNames>
    <definedName name="_xlnm.Print_Titles" localSheetId="0">'Planning général'!$1:$3</definedName>
    <definedName name="_xlnm.Print_Area" localSheetId="0">'Planning général'!$A$1:$AC$32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0" i="2" l="1"/>
  <c r="W29" i="2"/>
  <c r="W28" i="2"/>
  <c r="W26" i="2"/>
  <c r="W24" i="2"/>
  <c r="W21" i="2"/>
  <c r="W20" i="2"/>
  <c r="W18" i="2"/>
  <c r="W5" i="2"/>
  <c r="S28" i="2"/>
  <c r="S27" i="2"/>
  <c r="S26" i="2"/>
  <c r="S24" i="2"/>
  <c r="S18" i="2"/>
  <c r="S5" i="2"/>
  <c r="S4" i="2"/>
  <c r="O29" i="2"/>
  <c r="O28" i="2"/>
  <c r="O26" i="2"/>
  <c r="O24" i="2"/>
  <c r="O18" i="2"/>
  <c r="O6" i="2"/>
  <c r="O5" i="2"/>
  <c r="O4" i="2"/>
  <c r="K28" i="2"/>
  <c r="K26" i="2"/>
  <c r="K24" i="2"/>
  <c r="K18" i="2"/>
  <c r="G30" i="2"/>
  <c r="G29" i="2"/>
  <c r="G27" i="2"/>
  <c r="G26" i="2"/>
  <c r="G24" i="2"/>
  <c r="G20" i="2"/>
  <c r="G18" i="2"/>
  <c r="G11" i="2"/>
  <c r="G9" i="2"/>
  <c r="G6" i="2"/>
  <c r="G5" i="2"/>
  <c r="AB32" i="2" l="1"/>
  <c r="AB17" i="2"/>
  <c r="AB8" i="2"/>
  <c r="AB23" i="2" l="1"/>
</calcChain>
</file>

<file path=xl/sharedStrings.xml><?xml version="1.0" encoding="utf-8"?>
<sst xmlns="http://schemas.openxmlformats.org/spreadsheetml/2006/main" count="72" uniqueCount="32">
  <si>
    <t>Nom</t>
  </si>
  <si>
    <t>Prénom</t>
  </si>
  <si>
    <t>h début</t>
  </si>
  <si>
    <t>h fin</t>
  </si>
  <si>
    <t>LUNDI</t>
  </si>
  <si>
    <t>MARDI</t>
  </si>
  <si>
    <t>MERCREDI</t>
  </si>
  <si>
    <t>JEUDI</t>
  </si>
  <si>
    <t>VENDREDI</t>
  </si>
  <si>
    <t>SAMEDI</t>
  </si>
  <si>
    <t>TOTAL SEMAINE</t>
  </si>
  <si>
    <t>M</t>
  </si>
  <si>
    <t>Michael</t>
  </si>
  <si>
    <t>Mme</t>
  </si>
  <si>
    <t>PALO</t>
  </si>
  <si>
    <t>CHOUBERT</t>
  </si>
  <si>
    <t>Rita</t>
  </si>
  <si>
    <t>DULARD</t>
  </si>
  <si>
    <t>Sandra</t>
  </si>
  <si>
    <t>Chantier 1</t>
  </si>
  <si>
    <t>Chantier 2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</si>
  <si>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</si>
  <si>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</si>
  <si>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</si>
  <si>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</si>
  <si>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</si>
  <si>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</si>
  <si>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</si>
  <si>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ILGO</t>
  </si>
  <si>
    <t>Josie</t>
  </si>
  <si>
    <t>Chantier 12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</si>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</sst>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"/>
    <numFmt numFmtId="165" formatCode="[h]:mm"/>
    <numFmt numFmtId="166" formatCode="h:mm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trike/>
      <sz val="12"/>
      <name val="Calibri"/>
      <family val="2"/>
      <scheme val="minor"/>
    </font>
    <font>
      <strike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4" fillId="3" borderId="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5" fillId="2" borderId="4" xfId="0" applyNumberFormat="1" applyFont="1" applyFill="1" applyBorder="1" applyAlignment="1">
      <alignment horizontal="center" vertical="center" wrapText="1"/>
    </xf>
    <xf numFmtId="20" fontId="5" fillId="2" borderId="3" xfId="0" applyNumberFormat="1" applyFont="1" applyFill="1" applyBorder="1" applyAlignment="1">
      <alignment horizontal="center" vertical="center" wrapText="1"/>
    </xf>
    <xf numFmtId="166" fontId="5" fillId="2" borderId="3" xfId="0" applyNumberFormat="1" applyFont="1" applyFill="1" applyBorder="1" applyAlignment="1">
      <alignment horizontal="center" vertical="center" wrapText="1"/>
    </xf>
    <xf numFmtId="20" fontId="9" fillId="2" borderId="4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20" fontId="4" fillId="2" borderId="3" xfId="0" applyNumberFormat="1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20" fontId="9" fillId="2" borderId="3" xfId="0" applyNumberFormat="1" applyFont="1" applyFill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/>
    </xf>
    <xf numFmtId="165" fontId="2" fillId="2" borderId="3" xfId="0" applyNumberFormat="1" applyFont="1" applyFill="1" applyBorder="1" applyAlignment="1">
      <alignment horizontal="center" vertical="center" wrapText="1"/>
    </xf>
    <xf numFmtId="166" fontId="4" fillId="2" borderId="3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20" fontId="4" fillId="2" borderId="3" xfId="0" applyNumberFormat="1" applyFont="1" applyFill="1" applyBorder="1" applyAlignment="1">
      <alignment horizontal="center" wrapText="1"/>
    </xf>
    <xf numFmtId="20" fontId="6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2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6" fontId="2" fillId="2" borderId="1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20" fontId="5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0" fontId="4" fillId="0" borderId="3" xfId="0" applyNumberFormat="1" applyFont="1" applyFill="1" applyBorder="1" applyAlignment="1">
      <alignment horizontal="center" vertical="center" wrapText="1"/>
    </xf>
    <xf numFmtId="20" fontId="5" fillId="4" borderId="3" xfId="0" applyNumberFormat="1" applyFont="1" applyFill="1" applyBorder="1" applyAlignment="1">
      <alignment horizontal="center" vertical="center" wrapText="1"/>
    </xf>
    <xf numFmtId="166" fontId="5" fillId="4" borderId="3" xfId="0" applyNumberFormat="1" applyFont="1" applyFill="1" applyBorder="1" applyAlignment="1">
      <alignment horizontal="center" vertical="center" wrapText="1"/>
    </xf>
    <xf numFmtId="20" fontId="4" fillId="4" borderId="3" xfId="0" applyNumberFormat="1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vertical="center" wrapText="1"/>
    </xf>
    <xf numFmtId="20" fontId="8" fillId="2" borderId="4" xfId="0" applyNumberFormat="1" applyFont="1" applyFill="1" applyBorder="1" applyAlignment="1">
      <alignment horizontal="center" vertical="center" wrapText="1"/>
    </xf>
    <xf numFmtId="20" fontId="8" fillId="2" borderId="3" xfId="0" applyNumberFormat="1" applyFont="1" applyFill="1" applyBorder="1" applyAlignment="1">
      <alignment horizontal="center" vertical="center" wrapText="1"/>
    </xf>
    <xf numFmtId="46" fontId="8" fillId="2" borderId="3" xfId="0" applyNumberFormat="1" applyFont="1" applyFill="1" applyBorder="1" applyAlignment="1">
      <alignment horizontal="center" vertical="center" wrapText="1"/>
    </xf>
    <xf numFmtId="46" fontId="8" fillId="2" borderId="4" xfId="0" applyNumberFormat="1" applyFont="1" applyFill="1" applyBorder="1" applyAlignment="1">
      <alignment horizontal="center" vertical="center" wrapText="1"/>
    </xf>
    <xf numFmtId="166" fontId="5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20" fontId="1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 wrapText="1"/>
    </xf>
    <xf numFmtId="20" fontId="0" fillId="0" borderId="0" xfId="0" applyNumberForma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46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12" fillId="0" borderId="0" xfId="0" applyFont="1" applyBorder="1" applyAlignment="1">
      <alignment vertical="center" wrapText="1"/>
    </xf>
    <xf numFmtId="0" fontId="0" fillId="0" borderId="0" xfId="0" applyFill="1" applyBorder="1"/>
    <xf numFmtId="165" fontId="3" fillId="0" borderId="0" xfId="0" applyNumberFormat="1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6" fontId="10" fillId="2" borderId="0" xfId="0" applyNumberFormat="1" applyFont="1" applyFill="1" applyBorder="1" applyAlignment="1">
      <alignment horizontal="center" vertical="center" wrapText="1"/>
    </xf>
    <xf numFmtId="46" fontId="4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65" fontId="8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6" fontId="4" fillId="2" borderId="3" xfId="0" applyNumberFormat="1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vertical="center" wrapText="1"/>
    </xf>
    <xf numFmtId="166" fontId="5" fillId="2" borderId="3" xfId="0" applyNumberFormat="1" applyFont="1" applyFill="1" applyBorder="1" applyAlignment="1">
      <alignment horizontal="center" vertical="top" wrapText="1"/>
    </xf>
    <xf numFmtId="165" fontId="5" fillId="2" borderId="3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5" fontId="8" fillId="2" borderId="4" xfId="0" applyNumberFormat="1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20" fontId="7" fillId="2" borderId="4" xfId="0" applyNumberFormat="1" applyFont="1" applyFill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6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wrapText="1"/>
    </xf>
    <xf numFmtId="166" fontId="4" fillId="0" borderId="3" xfId="0" applyNumberFormat="1" applyFont="1" applyFill="1" applyBorder="1" applyAlignment="1">
      <alignment horizontal="center" wrapText="1"/>
    </xf>
    <xf numFmtId="20" fontId="4" fillId="0" borderId="3" xfId="0" applyNumberFormat="1" applyFont="1" applyFill="1" applyBorder="1" applyAlignment="1">
      <alignment horizontal="center" wrapText="1"/>
    </xf>
    <xf numFmtId="166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20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20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 wrapText="1"/>
    </xf>
    <xf numFmtId="46" fontId="8" fillId="0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8"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BEEDF8"/>
        </patternFill>
      </fill>
    </dxf>
    <dxf>
      <fill>
        <patternFill>
          <bgColor rgb="FFDDC4AB"/>
        </patternFill>
      </fill>
    </dxf>
    <dxf>
      <font>
        <b val="0"/>
        <i val="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85725</xdr:colOff>
      <xdr:row>0</xdr:row>
      <xdr:rowOff>228599</xdr:rowOff>
    </xdr:from>
    <xdr:to>
      <xdr:col>5</xdr:col>
      <xdr:colOff>85725</xdr:colOff>
      <xdr:row>1</xdr:row>
      <xdr:rowOff>200024</xdr:rowOff>
    </xdr:to>
    <xdr:sp macro="[0]!Feuil1.RazTab" textlink="">
      <xdr:nvSpPr>
        <xdr:cNvPr id="3" name="Rectangle à coins arrondis 2"/>
        <xdr:cNvSpPr/>
      </xdr:nvSpPr>
      <xdr:spPr>
        <a:xfrm>
          <a:off x="2609850" y="228599"/>
          <a:ext cx="1352550" cy="333375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Supprimer</a:t>
          </a:r>
          <a:r>
            <a:rPr lang="fr-FR" sz="1200" baseline="0"/>
            <a:t> format</a:t>
          </a:r>
          <a:endParaRPr lang="fr-FR" sz="1200"/>
        </a:p>
      </xdr:txBody>
    </xdr:sp>
    <xdr:clientData fPrintsWithSheet="0"/>
  </xdr:twoCellAnchor>
  <xdr:twoCellAnchor editAs="absolute">
    <xdr:from>
      <xdr:col>9</xdr:col>
      <xdr:colOff>247650</xdr:colOff>
      <xdr:row>0</xdr:row>
      <xdr:rowOff>247650</xdr:rowOff>
    </xdr:from>
    <xdr:to>
      <xdr:col>9</xdr:col>
      <xdr:colOff>1771649</xdr:colOff>
      <xdr:row>1</xdr:row>
      <xdr:rowOff>212725</xdr:rowOff>
    </xdr:to>
    <xdr:sp macro="[0]!Feuil1.ReinitFormat" textlink="">
      <xdr:nvSpPr>
        <xdr:cNvPr id="4" name="Rectangle à coins arrondis 3"/>
        <xdr:cNvSpPr/>
      </xdr:nvSpPr>
      <xdr:spPr>
        <a:xfrm>
          <a:off x="8001000" y="247650"/>
          <a:ext cx="1523999" cy="32702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Remettre en forme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C33"/>
  <sheetViews>
    <sheetView showGridLines="0" tabSelected="1" zoomScaleNormal="100" workbookViewId="0">
      <pane xSplit="3" ySplit="3" topLeftCell="D4" activePane="bottomRight" state="frozen"/>
      <selection activeCell="Y8" sqref="Y8"/>
      <selection pane="topRight" activeCell="Y8" sqref="Y8"/>
      <selection pane="bottomLeft" activeCell="Y8" sqref="Y8"/>
      <selection pane="bottomRight" activeCell="A3" sqref="A3"/>
    </sheetView>
  </sheetViews>
  <sheetFormatPr baseColWidth="10" defaultColWidth="11.42578125" defaultRowHeight="15.75" x14ac:dyDescent="0.25"/>
  <cols>
    <col min="1" max="1" width="8.140625" style="69" customWidth="1"/>
    <col min="2" max="2" width="14.42578125" style="69" bestFit="1" customWidth="1"/>
    <col min="3" max="3" width="15.28515625" style="69" customWidth="1"/>
    <col min="4" max="4" width="9.85546875" style="54" customWidth="1"/>
    <col min="5" max="5" width="10.42578125" style="54" customWidth="1"/>
    <col min="6" max="6" width="35.5703125" style="55" customWidth="1"/>
    <col min="7" max="7" width="7.85546875" style="54" customWidth="1"/>
    <col min="8" max="8" width="7.140625" style="54" customWidth="1"/>
    <col min="9" max="9" width="7.5703125" style="54" customWidth="1"/>
    <col min="10" max="10" width="35.5703125" style="55" customWidth="1"/>
    <col min="11" max="11" width="7" style="54" customWidth="1"/>
    <col min="12" max="12" width="8" style="54" customWidth="1"/>
    <col min="13" max="13" width="7.5703125" style="54" customWidth="1"/>
    <col min="14" max="14" width="35.5703125" style="55" customWidth="1"/>
    <col min="15" max="15" width="8.85546875" style="56" customWidth="1"/>
    <col min="16" max="16" width="8.140625" style="56" customWidth="1"/>
    <col min="17" max="17" width="7.5703125" style="56" customWidth="1"/>
    <col min="18" max="18" width="35.5703125" style="55" customWidth="1"/>
    <col min="19" max="19" width="9" style="54" customWidth="1"/>
    <col min="20" max="20" width="7.42578125" style="54" customWidth="1"/>
    <col min="21" max="21" width="7.85546875" style="54" customWidth="1"/>
    <col min="22" max="22" width="35.5703125" style="55" customWidth="1"/>
    <col min="23" max="23" width="7.85546875" style="54" customWidth="1"/>
    <col min="24" max="24" width="7.140625" style="54" customWidth="1"/>
    <col min="25" max="25" width="6.7109375" style="54" customWidth="1"/>
    <col min="26" max="26" width="35.5703125" style="55" customWidth="1"/>
    <col min="27" max="27" width="7.42578125" style="54" customWidth="1"/>
    <col min="28" max="28" width="9.85546875" style="57" customWidth="1"/>
    <col min="29" max="29" width="12.7109375" style="57" customWidth="1"/>
    <col min="30" max="16384" width="11.42578125" style="64"/>
  </cols>
  <sheetData>
    <row r="1" spans="1:29" ht="28.5" x14ac:dyDescent="0.25">
      <c r="A1" s="62"/>
      <c r="B1" s="63"/>
      <c r="C1" s="63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</row>
    <row r="2" spans="1:29" ht="19.5" customHeight="1" thickBot="1" x14ac:dyDescent="0.3">
      <c r="A2" s="87"/>
      <c r="B2" s="87"/>
      <c r="C2" s="35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s="66" customFormat="1" ht="36" customHeight="1" thickBot="1" x14ac:dyDescent="0.3">
      <c r="A3" s="70"/>
      <c r="B3" s="71" t="s">
        <v>0</v>
      </c>
      <c r="C3" s="71" t="s">
        <v>1</v>
      </c>
      <c r="D3" s="50" t="s">
        <v>2</v>
      </c>
      <c r="E3" s="50" t="s">
        <v>3</v>
      </c>
      <c r="F3" s="51" t="s">
        <v>4</v>
      </c>
      <c r="G3" s="52">
        <v>15</v>
      </c>
      <c r="H3" s="50" t="s">
        <v>2</v>
      </c>
      <c r="I3" s="50" t="s">
        <v>3</v>
      </c>
      <c r="J3" s="51" t="s">
        <v>5</v>
      </c>
      <c r="K3" s="52">
        <v>16</v>
      </c>
      <c r="L3" s="50" t="s">
        <v>2</v>
      </c>
      <c r="M3" s="50" t="s">
        <v>3</v>
      </c>
      <c r="N3" s="51" t="s">
        <v>6</v>
      </c>
      <c r="O3" s="53">
        <v>17</v>
      </c>
      <c r="P3" s="50" t="s">
        <v>2</v>
      </c>
      <c r="Q3" s="50" t="s">
        <v>3</v>
      </c>
      <c r="R3" s="51" t="s">
        <v>7</v>
      </c>
      <c r="S3" s="53">
        <v>18</v>
      </c>
      <c r="T3" s="50" t="s">
        <v>2</v>
      </c>
      <c r="U3" s="50" t="s">
        <v>3</v>
      </c>
      <c r="V3" s="51" t="s">
        <v>8</v>
      </c>
      <c r="W3" s="53">
        <v>19</v>
      </c>
      <c r="X3" s="50" t="s">
        <v>2</v>
      </c>
      <c r="Y3" s="50" t="s">
        <v>3</v>
      </c>
      <c r="Z3" s="51" t="s">
        <v>9</v>
      </c>
      <c r="AA3" s="53">
        <v>20</v>
      </c>
      <c r="AB3" s="60" t="s">
        <v>10</v>
      </c>
      <c r="AC3" s="65"/>
    </row>
    <row r="4" spans="1:29" x14ac:dyDescent="0.25">
      <c r="A4" s="21" t="s">
        <v>11</v>
      </c>
      <c r="B4" s="1" t="s">
        <v>14</v>
      </c>
      <c r="C4" s="1" t="s">
        <v>12</v>
      </c>
      <c r="D4" s="5"/>
      <c r="E4" s="5"/>
      <c r="F4" s="48"/>
      <c r="G4" s="5"/>
      <c r="H4" s="6"/>
      <c r="I4" s="6"/>
      <c r="J4" s="47"/>
      <c r="K4" s="6"/>
      <c r="L4" s="5">
        <v>0.29166666666666669</v>
      </c>
      <c r="M4" s="5">
        <v>0.33333333333333331</v>
      </c>
      <c r="N4" s="48" t="s">
        <v>20</v>
      </c>
      <c r="O4" s="5">
        <f>M4-L4</f>
        <v>4.166666666666663E-2</v>
      </c>
      <c r="P4" s="5">
        <v>0.29166666666666669</v>
      </c>
      <c r="Q4" s="5">
        <v>0.33333333333333331</v>
      </c>
      <c r="R4" s="48" t="s">
        <v>20</v>
      </c>
      <c r="S4" s="5">
        <f>Q4-P4</f>
        <v>4.166666666666663E-2</v>
      </c>
      <c r="T4" s="9"/>
      <c r="U4" s="9"/>
      <c r="V4" s="58"/>
      <c r="W4" s="9"/>
      <c r="X4" s="6"/>
      <c r="Y4" s="6"/>
      <c r="Z4" s="48"/>
      <c r="AA4" s="5"/>
      <c r="AB4" s="12"/>
      <c r="AC4" s="67"/>
    </row>
    <row r="5" spans="1:29" x14ac:dyDescent="0.25">
      <c r="A5" s="13"/>
      <c r="B5" s="1"/>
      <c r="C5" s="1"/>
      <c r="D5" s="7">
        <v>0.32291666666666669</v>
      </c>
      <c r="E5" s="7">
        <v>0.40625</v>
      </c>
      <c r="F5" s="20" t="s">
        <v>19</v>
      </c>
      <c r="G5" s="7">
        <f>E5-D5</f>
        <v>8.3333333333333315E-2</v>
      </c>
      <c r="H5" s="7"/>
      <c r="I5" s="7"/>
      <c r="J5" s="14"/>
      <c r="K5" s="7"/>
      <c r="L5" s="7">
        <v>0.33333333333333331</v>
      </c>
      <c r="M5" s="7">
        <v>0.41666666666666669</v>
      </c>
      <c r="N5" s="20" t="s">
        <v>19</v>
      </c>
      <c r="O5" s="7">
        <f>M5-L5</f>
        <v>8.333333333333337E-2</v>
      </c>
      <c r="P5" s="7">
        <v>0.33333333333333331</v>
      </c>
      <c r="Q5" s="7">
        <v>0.41666666666666669</v>
      </c>
      <c r="R5" s="20" t="s">
        <v>19</v>
      </c>
      <c r="S5" s="7">
        <f>Q5-P5</f>
        <v>8.333333333333337E-2</v>
      </c>
      <c r="T5" s="11">
        <v>0.33333333333333331</v>
      </c>
      <c r="U5" s="11">
        <v>0.41666666666666669</v>
      </c>
      <c r="V5" s="14" t="s">
        <v>19</v>
      </c>
      <c r="W5" s="11">
        <f>U5-T5</f>
        <v>8.333333333333337E-2</v>
      </c>
      <c r="X5" s="16"/>
      <c r="Y5" s="16"/>
      <c r="Z5" s="15"/>
      <c r="AA5" s="16"/>
      <c r="AB5" s="17"/>
      <c r="AC5" s="68"/>
    </row>
    <row r="6" spans="1:29" x14ac:dyDescent="0.25">
      <c r="A6" s="18"/>
      <c r="B6" s="1"/>
      <c r="C6" s="1"/>
      <c r="D6" s="7">
        <v>0.40625</v>
      </c>
      <c r="E6" s="7">
        <v>0.44791666666666669</v>
      </c>
      <c r="F6" s="10" t="s">
        <v>20</v>
      </c>
      <c r="G6" s="7">
        <f>E6-D6</f>
        <v>4.1666666666666685E-2</v>
      </c>
      <c r="H6" s="11"/>
      <c r="I6" s="11"/>
      <c r="J6" s="59"/>
      <c r="K6" s="59"/>
      <c r="L6" s="7">
        <v>0.33333333333333331</v>
      </c>
      <c r="M6" s="7">
        <v>0.41666666666666669</v>
      </c>
      <c r="N6" s="14"/>
      <c r="O6" s="7">
        <f>M6-L6</f>
        <v>8.333333333333337E-2</v>
      </c>
      <c r="P6" s="11"/>
      <c r="Q6" s="11"/>
      <c r="R6" s="14"/>
      <c r="S6" s="11"/>
      <c r="T6" s="11"/>
      <c r="U6" s="11"/>
      <c r="V6" s="10"/>
      <c r="W6" s="7"/>
      <c r="X6" s="16"/>
      <c r="Y6" s="16"/>
      <c r="Z6" s="15"/>
      <c r="AA6" s="16"/>
      <c r="AB6" s="17"/>
      <c r="AC6" s="68"/>
    </row>
    <row r="7" spans="1:29" ht="16.5" customHeight="1" thickBot="1" x14ac:dyDescent="0.3">
      <c r="A7" s="21"/>
      <c r="B7" s="1"/>
      <c r="C7" s="1"/>
      <c r="D7" s="7"/>
      <c r="E7" s="7"/>
      <c r="F7" s="14"/>
      <c r="G7" s="7"/>
      <c r="H7" s="7"/>
      <c r="I7" s="7"/>
      <c r="J7" s="14"/>
      <c r="K7" s="7"/>
      <c r="L7" s="7"/>
      <c r="M7" s="7"/>
      <c r="N7" s="14"/>
      <c r="O7" s="7"/>
      <c r="P7" s="7"/>
      <c r="Q7" s="7"/>
      <c r="R7" s="14"/>
      <c r="S7" s="7"/>
      <c r="T7" s="7"/>
      <c r="U7" s="7"/>
      <c r="V7" s="14"/>
      <c r="W7" s="7"/>
      <c r="X7" s="7"/>
      <c r="Y7" s="7"/>
      <c r="Z7" s="14"/>
      <c r="AA7" s="7"/>
      <c r="AB7" s="17"/>
      <c r="AC7" s="68"/>
    </row>
    <row r="8" spans="1:29" ht="16.5" thickBot="1" x14ac:dyDescent="0.3">
      <c r="A8" s="22"/>
      <c r="B8" s="23"/>
      <c r="C8" s="23"/>
      <c r="D8" s="6"/>
      <c r="E8" s="6"/>
      <c r="F8" s="75"/>
      <c r="G8" s="43">
        <v>0.125</v>
      </c>
      <c r="H8" s="43"/>
      <c r="I8" s="43"/>
      <c r="J8" s="80"/>
      <c r="K8" s="43">
        <v>0</v>
      </c>
      <c r="L8" s="43"/>
      <c r="M8" s="43"/>
      <c r="N8" s="80"/>
      <c r="O8" s="81">
        <v>0.20833333333333337</v>
      </c>
      <c r="P8" s="46"/>
      <c r="Q8" s="46"/>
      <c r="R8" s="80"/>
      <c r="S8" s="43">
        <v>0.125</v>
      </c>
      <c r="T8" s="43"/>
      <c r="U8" s="43"/>
      <c r="V8" s="80"/>
      <c r="W8" s="43">
        <v>8.333333333333337E-2</v>
      </c>
      <c r="X8" s="43"/>
      <c r="Y8" s="43"/>
      <c r="Z8" s="80"/>
      <c r="AA8" s="43">
        <v>0</v>
      </c>
      <c r="AB8" s="82">
        <f>G8+K8+O8+S8+W8+AA8</f>
        <v>0.54166666666666674</v>
      </c>
      <c r="AC8" s="68"/>
    </row>
    <row r="9" spans="1:29" x14ac:dyDescent="0.25">
      <c r="A9" s="3" t="s">
        <v>13</v>
      </c>
      <c r="B9" s="4" t="s">
        <v>28</v>
      </c>
      <c r="C9" s="4" t="s">
        <v>29</v>
      </c>
      <c r="D9" s="6">
        <v>0.70833333333333337</v>
      </c>
      <c r="E9" s="6">
        <v>0.79166666666666663</v>
      </c>
      <c r="F9" s="75" t="s">
        <v>27</v>
      </c>
      <c r="G9" s="6">
        <f>E9-D9</f>
        <v>8.3333333333333259E-2</v>
      </c>
      <c r="H9" s="6"/>
      <c r="I9" s="6"/>
      <c r="J9" s="75"/>
      <c r="K9" s="6"/>
      <c r="L9" s="6"/>
      <c r="M9" s="6"/>
      <c r="N9" s="75"/>
      <c r="O9" s="6"/>
      <c r="P9" s="6"/>
      <c r="Q9" s="6"/>
      <c r="R9" s="75"/>
      <c r="S9" s="6"/>
      <c r="T9" s="6"/>
      <c r="U9" s="6"/>
      <c r="V9" s="75"/>
      <c r="W9" s="6"/>
      <c r="X9" s="5"/>
      <c r="Y9" s="5"/>
      <c r="Z9" s="48"/>
      <c r="AA9" s="5"/>
      <c r="AB9" s="12"/>
      <c r="AC9" s="67"/>
    </row>
    <row r="10" spans="1:29" x14ac:dyDescent="0.25">
      <c r="A10" s="13"/>
      <c r="B10" s="1"/>
      <c r="C10" s="1"/>
      <c r="D10" s="7"/>
      <c r="E10" s="7"/>
      <c r="F10" s="14"/>
      <c r="G10" s="7"/>
      <c r="H10" s="25"/>
      <c r="I10" s="25"/>
      <c r="J10" s="88"/>
      <c r="K10" s="89"/>
      <c r="L10" s="36"/>
      <c r="M10" s="36"/>
      <c r="N10" s="90"/>
      <c r="O10" s="38"/>
      <c r="P10" s="36"/>
      <c r="Q10" s="36"/>
      <c r="R10" s="91"/>
      <c r="S10" s="36"/>
      <c r="T10" s="92"/>
      <c r="U10" s="92"/>
      <c r="V10" s="93"/>
      <c r="W10" s="36"/>
      <c r="X10" s="94"/>
      <c r="Y10" s="94"/>
      <c r="Z10" s="95"/>
      <c r="AA10" s="16"/>
      <c r="AB10" s="17"/>
      <c r="AC10" s="61"/>
    </row>
    <row r="11" spans="1:29" x14ac:dyDescent="0.25">
      <c r="A11" s="18"/>
      <c r="B11" s="28"/>
      <c r="C11" s="28"/>
      <c r="D11" s="25">
        <v>0.79166666666666663</v>
      </c>
      <c r="E11" s="41">
        <v>0.83333333333333337</v>
      </c>
      <c r="F11" s="40" t="s">
        <v>30</v>
      </c>
      <c r="G11" s="41">
        <f>E11-D11</f>
        <v>4.1666666666666741E-2</v>
      </c>
      <c r="H11" s="25"/>
      <c r="I11" s="25"/>
      <c r="J11" s="88"/>
      <c r="K11" s="89"/>
      <c r="L11" s="36"/>
      <c r="M11" s="36"/>
      <c r="N11" s="91"/>
      <c r="O11" s="36"/>
      <c r="P11" s="36"/>
      <c r="Q11" s="36"/>
      <c r="R11" s="90"/>
      <c r="S11" s="36"/>
      <c r="T11" s="36"/>
      <c r="U11" s="36"/>
      <c r="V11" s="90"/>
      <c r="W11" s="36"/>
      <c r="X11" s="36"/>
      <c r="Y11" s="36"/>
      <c r="Z11" s="91"/>
      <c r="AA11" s="7"/>
      <c r="AB11" s="17"/>
      <c r="AC11" s="61"/>
    </row>
    <row r="12" spans="1:29" x14ac:dyDescent="0.25">
      <c r="A12" s="13"/>
      <c r="B12" s="1"/>
      <c r="C12" s="1"/>
      <c r="D12" s="25"/>
      <c r="E12" s="25"/>
      <c r="F12" s="76"/>
      <c r="G12" s="25"/>
      <c r="H12" s="11"/>
      <c r="I12" s="11"/>
      <c r="J12" s="90"/>
      <c r="K12" s="38"/>
      <c r="L12" s="89"/>
      <c r="M12" s="89"/>
      <c r="N12" s="88"/>
      <c r="O12" s="89"/>
      <c r="P12" s="92"/>
      <c r="Q12" s="92"/>
      <c r="R12" s="96"/>
      <c r="S12" s="36"/>
      <c r="T12" s="36"/>
      <c r="U12" s="36"/>
      <c r="V12" s="90"/>
      <c r="W12" s="36"/>
      <c r="X12" s="36"/>
      <c r="Y12" s="36"/>
      <c r="Z12" s="37"/>
      <c r="AA12" s="11"/>
      <c r="AB12" s="17"/>
      <c r="AC12" s="68"/>
    </row>
    <row r="13" spans="1:29" x14ac:dyDescent="0.25">
      <c r="A13" s="13"/>
      <c r="B13" s="1"/>
      <c r="C13" s="1"/>
      <c r="D13" s="7"/>
      <c r="E13" s="7"/>
      <c r="F13" s="10"/>
      <c r="G13" s="11"/>
      <c r="H13" s="7"/>
      <c r="I13" s="7"/>
      <c r="J13" s="37"/>
      <c r="K13" s="97"/>
      <c r="L13" s="36"/>
      <c r="M13" s="36"/>
      <c r="N13" s="37"/>
      <c r="O13" s="38"/>
      <c r="P13" s="36"/>
      <c r="Q13" s="36"/>
      <c r="R13" s="37"/>
      <c r="S13" s="38"/>
      <c r="T13" s="36"/>
      <c r="U13" s="36"/>
      <c r="V13" s="37"/>
      <c r="W13" s="38"/>
      <c r="X13" s="36"/>
      <c r="Y13" s="36"/>
      <c r="Z13" s="37"/>
      <c r="AA13" s="11"/>
      <c r="AB13" s="17"/>
      <c r="AC13" s="68"/>
    </row>
    <row r="14" spans="1:29" x14ac:dyDescent="0.25">
      <c r="A14" s="21"/>
      <c r="B14" s="1"/>
      <c r="C14" s="1"/>
      <c r="D14" s="7"/>
      <c r="E14" s="7"/>
      <c r="F14" s="14"/>
      <c r="G14" s="44"/>
      <c r="H14" s="44"/>
      <c r="I14" s="44"/>
      <c r="J14" s="98"/>
      <c r="K14" s="97"/>
      <c r="L14" s="97"/>
      <c r="M14" s="97"/>
      <c r="N14" s="98"/>
      <c r="O14" s="99"/>
      <c r="P14" s="100"/>
      <c r="Q14" s="100"/>
      <c r="R14" s="98"/>
      <c r="S14" s="97"/>
      <c r="T14" s="97"/>
      <c r="U14" s="97"/>
      <c r="V14" s="98"/>
      <c r="W14" s="97"/>
      <c r="X14" s="97"/>
      <c r="Y14" s="97"/>
      <c r="Z14" s="98"/>
      <c r="AA14" s="44"/>
      <c r="AB14" s="19"/>
      <c r="AC14" s="68"/>
    </row>
    <row r="15" spans="1:29" x14ac:dyDescent="0.25">
      <c r="A15" s="21"/>
      <c r="B15" s="1"/>
      <c r="C15" s="1"/>
      <c r="D15" s="7"/>
      <c r="E15" s="7"/>
      <c r="F15" s="14"/>
      <c r="G15" s="44"/>
      <c r="H15" s="44"/>
      <c r="I15" s="44"/>
      <c r="J15" s="73"/>
      <c r="K15" s="44"/>
      <c r="L15" s="44"/>
      <c r="M15" s="44"/>
      <c r="N15" s="73"/>
      <c r="O15" s="74"/>
      <c r="P15" s="45"/>
      <c r="Q15" s="45"/>
      <c r="R15" s="73"/>
      <c r="S15" s="44"/>
      <c r="T15" s="44"/>
      <c r="U15" s="44"/>
      <c r="V15" s="73"/>
      <c r="W15" s="44"/>
      <c r="X15" s="44"/>
      <c r="Y15" s="44"/>
      <c r="Z15" s="73"/>
      <c r="AA15" s="44"/>
      <c r="AB15" s="19"/>
      <c r="AC15" s="68"/>
    </row>
    <row r="16" spans="1:29" ht="16.5" thickBot="1" x14ac:dyDescent="0.3">
      <c r="A16" s="21"/>
      <c r="B16" s="1"/>
      <c r="C16" s="1"/>
      <c r="D16" s="7"/>
      <c r="E16" s="7"/>
      <c r="F16" s="14"/>
      <c r="G16" s="44"/>
      <c r="H16" s="44"/>
      <c r="I16" s="44"/>
      <c r="J16" s="73"/>
      <c r="K16" s="44"/>
      <c r="L16" s="44"/>
      <c r="M16" s="44"/>
      <c r="N16" s="73"/>
      <c r="O16" s="74"/>
      <c r="P16" s="45"/>
      <c r="Q16" s="45"/>
      <c r="R16" s="73"/>
      <c r="S16" s="44"/>
      <c r="T16" s="44"/>
      <c r="U16" s="44"/>
      <c r="V16" s="73"/>
      <c r="W16" s="44"/>
      <c r="X16" s="44"/>
      <c r="Y16" s="44"/>
      <c r="Z16" s="73"/>
      <c r="AA16" s="44"/>
      <c r="AB16" s="19"/>
      <c r="AC16" s="68"/>
    </row>
    <row r="17" spans="1:29" ht="16.5" thickBot="1" x14ac:dyDescent="0.3">
      <c r="A17" s="22"/>
      <c r="B17" s="23"/>
      <c r="C17" s="23"/>
      <c r="D17" s="6"/>
      <c r="E17" s="6"/>
      <c r="F17" s="75"/>
      <c r="G17" s="43">
        <v>0.125</v>
      </c>
      <c r="H17" s="43"/>
      <c r="I17" s="43"/>
      <c r="J17" s="80"/>
      <c r="K17" s="43">
        <v>0</v>
      </c>
      <c r="L17" s="43"/>
      <c r="M17" s="43"/>
      <c r="N17" s="80"/>
      <c r="O17" s="81">
        <v>0</v>
      </c>
      <c r="P17" s="46"/>
      <c r="Q17" s="46"/>
      <c r="R17" s="80"/>
      <c r="S17" s="43">
        <v>0</v>
      </c>
      <c r="T17" s="43"/>
      <c r="U17" s="43"/>
      <c r="V17" s="80"/>
      <c r="W17" s="43">
        <v>0</v>
      </c>
      <c r="X17" s="43"/>
      <c r="Y17" s="43"/>
      <c r="Z17" s="80"/>
      <c r="AA17" s="43">
        <v>0</v>
      </c>
      <c r="AB17" s="82">
        <f>G17+K17+O17+S17+W17+AA17</f>
        <v>0.125</v>
      </c>
      <c r="AC17" s="68"/>
    </row>
    <row r="18" spans="1:29" x14ac:dyDescent="0.25">
      <c r="A18" s="3" t="s">
        <v>13</v>
      </c>
      <c r="B18" s="4" t="s">
        <v>15</v>
      </c>
      <c r="C18" s="4" t="s">
        <v>16</v>
      </c>
      <c r="D18" s="6">
        <v>0.22916666666666666</v>
      </c>
      <c r="E18" s="6">
        <v>0.3125</v>
      </c>
      <c r="F18" s="75" t="s">
        <v>21</v>
      </c>
      <c r="G18" s="6">
        <f>E18-D18</f>
        <v>8.3333333333333343E-2</v>
      </c>
      <c r="H18" s="6">
        <v>0.22916666666666666</v>
      </c>
      <c r="I18" s="6">
        <v>0.3125</v>
      </c>
      <c r="J18" s="75" t="s">
        <v>21</v>
      </c>
      <c r="K18" s="6">
        <f>I18-H18</f>
        <v>8.3333333333333343E-2</v>
      </c>
      <c r="L18" s="6">
        <v>0.27083333333333331</v>
      </c>
      <c r="M18" s="6">
        <v>0.3125</v>
      </c>
      <c r="N18" s="75" t="s">
        <v>21</v>
      </c>
      <c r="O18" s="6">
        <f>M18-L18</f>
        <v>4.1666666666666685E-2</v>
      </c>
      <c r="P18" s="6">
        <v>0.22916666666666666</v>
      </c>
      <c r="Q18" s="6">
        <v>0.3125</v>
      </c>
      <c r="R18" s="75" t="s">
        <v>21</v>
      </c>
      <c r="S18" s="6">
        <f>Q18-P18</f>
        <v>8.3333333333333343E-2</v>
      </c>
      <c r="T18" s="6">
        <v>0.22916666666666666</v>
      </c>
      <c r="U18" s="6">
        <v>0.3125</v>
      </c>
      <c r="V18" s="75" t="s">
        <v>21</v>
      </c>
      <c r="W18" s="6">
        <f>U18-T18</f>
        <v>8.3333333333333343E-2</v>
      </c>
      <c r="X18" s="5"/>
      <c r="Y18" s="5"/>
      <c r="Z18" s="48"/>
      <c r="AA18" s="5"/>
      <c r="AB18" s="12"/>
      <c r="AC18" s="67"/>
    </row>
    <row r="19" spans="1:29" x14ac:dyDescent="0.25">
      <c r="A19" s="13"/>
      <c r="B19" s="1"/>
      <c r="C19" s="1"/>
      <c r="D19" s="7"/>
      <c r="E19" s="7"/>
      <c r="F19" s="14"/>
      <c r="G19" s="7"/>
      <c r="H19" s="25"/>
      <c r="I19" s="25"/>
      <c r="J19" s="76"/>
      <c r="K19" s="25"/>
      <c r="L19" s="7"/>
      <c r="M19" s="7"/>
      <c r="N19" s="8"/>
      <c r="O19" s="11"/>
      <c r="P19" s="7"/>
      <c r="Q19" s="7"/>
      <c r="R19" s="14"/>
      <c r="S19" s="7"/>
      <c r="T19" s="26"/>
      <c r="U19" s="26"/>
      <c r="V19" s="27"/>
      <c r="W19" s="7"/>
      <c r="X19" s="16"/>
      <c r="Y19" s="16"/>
      <c r="Z19" s="15"/>
      <c r="AA19" s="16"/>
      <c r="AB19" s="17"/>
      <c r="AC19" s="61"/>
    </row>
    <row r="20" spans="1:29" x14ac:dyDescent="0.25">
      <c r="A20" s="18"/>
      <c r="B20" s="28"/>
      <c r="C20" s="28"/>
      <c r="D20" s="25">
        <v>0.33333333333333331</v>
      </c>
      <c r="E20" s="41">
        <v>0.41666666666666669</v>
      </c>
      <c r="F20" s="40" t="s">
        <v>22</v>
      </c>
      <c r="G20" s="41">
        <f>E20-D20</f>
        <v>8.333333333333337E-2</v>
      </c>
      <c r="H20" s="25"/>
      <c r="I20" s="25"/>
      <c r="J20" s="76"/>
      <c r="K20" s="25"/>
      <c r="L20" s="7"/>
      <c r="M20" s="7"/>
      <c r="N20" s="14"/>
      <c r="O20" s="7"/>
      <c r="P20" s="7"/>
      <c r="Q20" s="7"/>
      <c r="R20" s="8"/>
      <c r="S20" s="7"/>
      <c r="T20" s="39">
        <v>0.39583333333333331</v>
      </c>
      <c r="U20" s="39">
        <v>0.4375</v>
      </c>
      <c r="V20" s="40" t="s">
        <v>22</v>
      </c>
      <c r="W20" s="39">
        <f>U20-T20</f>
        <v>4.1666666666666685E-2</v>
      </c>
      <c r="X20" s="7"/>
      <c r="Y20" s="7"/>
      <c r="Z20" s="14"/>
      <c r="AA20" s="7"/>
      <c r="AB20" s="17"/>
      <c r="AC20" s="61"/>
    </row>
    <row r="21" spans="1:29" x14ac:dyDescent="0.25">
      <c r="A21" s="13"/>
      <c r="B21" s="1"/>
      <c r="C21" s="1"/>
      <c r="D21" s="25"/>
      <c r="E21" s="25"/>
      <c r="F21" s="76"/>
      <c r="G21" s="25"/>
      <c r="H21" s="11"/>
      <c r="I21" s="11"/>
      <c r="J21" s="8"/>
      <c r="K21" s="11"/>
      <c r="L21" s="25"/>
      <c r="M21" s="25"/>
      <c r="N21" s="76"/>
      <c r="O21" s="25"/>
      <c r="P21" s="26"/>
      <c r="Q21" s="26"/>
      <c r="R21" s="77"/>
      <c r="S21" s="7"/>
      <c r="T21" s="39">
        <v>0.4375</v>
      </c>
      <c r="U21" s="39">
        <v>0.5</v>
      </c>
      <c r="V21" s="40" t="s">
        <v>22</v>
      </c>
      <c r="W21" s="39">
        <f>U21-T21</f>
        <v>6.25E-2</v>
      </c>
      <c r="X21" s="7"/>
      <c r="Y21" s="7"/>
      <c r="Z21" s="10"/>
      <c r="AA21" s="11"/>
      <c r="AB21" s="17"/>
      <c r="AC21" s="68"/>
    </row>
    <row r="22" spans="1:29" ht="16.5" thickBot="1" x14ac:dyDescent="0.3">
      <c r="A22" s="13"/>
      <c r="B22" s="1"/>
      <c r="C22" s="1"/>
      <c r="D22" s="7"/>
      <c r="E22" s="7"/>
      <c r="F22" s="10"/>
      <c r="G22" s="11"/>
      <c r="H22" s="7"/>
      <c r="I22" s="7"/>
      <c r="J22" s="10"/>
      <c r="K22" s="11"/>
      <c r="L22" s="7"/>
      <c r="M22" s="7"/>
      <c r="N22" s="10"/>
      <c r="O22" s="11"/>
      <c r="P22" s="7"/>
      <c r="Q22" s="7"/>
      <c r="R22" s="10"/>
      <c r="S22" s="11"/>
      <c r="T22" s="36"/>
      <c r="U22" s="36"/>
      <c r="V22" s="37"/>
      <c r="W22" s="38"/>
      <c r="X22" s="7"/>
      <c r="Y22" s="7"/>
      <c r="Z22" s="10"/>
      <c r="AA22" s="11"/>
      <c r="AB22" s="17"/>
      <c r="AC22" s="68"/>
    </row>
    <row r="23" spans="1:29" ht="16.5" thickBot="1" x14ac:dyDescent="0.3">
      <c r="A23" s="72"/>
      <c r="B23" s="2"/>
      <c r="C23" s="2"/>
      <c r="D23" s="83"/>
      <c r="E23" s="83"/>
      <c r="F23" s="42"/>
      <c r="G23" s="84">
        <v>0.16666666666666671</v>
      </c>
      <c r="H23" s="84"/>
      <c r="I23" s="84"/>
      <c r="J23" s="85"/>
      <c r="K23" s="84">
        <v>8.3333333333333343E-2</v>
      </c>
      <c r="L23" s="84"/>
      <c r="M23" s="84"/>
      <c r="N23" s="85"/>
      <c r="O23" s="82">
        <v>4.1666666666666685E-2</v>
      </c>
      <c r="P23" s="86"/>
      <c r="Q23" s="86"/>
      <c r="R23" s="85"/>
      <c r="S23" s="84">
        <v>8.3333333333333343E-2</v>
      </c>
      <c r="T23" s="84"/>
      <c r="U23" s="84"/>
      <c r="V23" s="85"/>
      <c r="W23" s="84">
        <v>0.18750000000000003</v>
      </c>
      <c r="X23" s="84"/>
      <c r="Y23" s="84"/>
      <c r="Z23" s="85"/>
      <c r="AA23" s="84">
        <v>0</v>
      </c>
      <c r="AB23" s="82">
        <f>G23+K23+O23+S23+W23+AA23</f>
        <v>0.56250000000000011</v>
      </c>
      <c r="AC23" s="68"/>
    </row>
    <row r="24" spans="1:29" x14ac:dyDescent="0.25">
      <c r="A24" s="21" t="s">
        <v>13</v>
      </c>
      <c r="B24" s="1" t="s">
        <v>17</v>
      </c>
      <c r="C24" s="1" t="s">
        <v>18</v>
      </c>
      <c r="D24" s="5">
        <v>0.25</v>
      </c>
      <c r="E24" s="5">
        <v>0.34375</v>
      </c>
      <c r="F24" s="48" t="s">
        <v>23</v>
      </c>
      <c r="G24" s="5">
        <f>E24-D24</f>
        <v>9.375E-2</v>
      </c>
      <c r="H24" s="5">
        <v>0.25</v>
      </c>
      <c r="I24" s="5">
        <v>0.34375</v>
      </c>
      <c r="J24" s="48" t="s">
        <v>23</v>
      </c>
      <c r="K24" s="5">
        <f>I24-H24</f>
        <v>9.375E-2</v>
      </c>
      <c r="L24" s="5">
        <v>0.25</v>
      </c>
      <c r="M24" s="5">
        <v>0.34375</v>
      </c>
      <c r="N24" s="48" t="s">
        <v>23</v>
      </c>
      <c r="O24" s="5">
        <f>M24-L24</f>
        <v>9.375E-2</v>
      </c>
      <c r="P24" s="5">
        <v>0.25</v>
      </c>
      <c r="Q24" s="5">
        <v>0.34375</v>
      </c>
      <c r="R24" s="48" t="s">
        <v>23</v>
      </c>
      <c r="S24" s="5">
        <f>Q24-P24</f>
        <v>9.375E-2</v>
      </c>
      <c r="T24" s="5">
        <v>0.25</v>
      </c>
      <c r="U24" s="5">
        <v>0.34375</v>
      </c>
      <c r="V24" s="48" t="s">
        <v>23</v>
      </c>
      <c r="W24" s="5">
        <f>U24-T24</f>
        <v>9.375E-2</v>
      </c>
      <c r="X24" s="6"/>
      <c r="Y24" s="6"/>
      <c r="Z24" s="75"/>
      <c r="AA24" s="6"/>
      <c r="AB24" s="12"/>
      <c r="AC24" s="67"/>
    </row>
    <row r="25" spans="1:29" ht="15" customHeight="1" x14ac:dyDescent="0.25">
      <c r="A25" s="13"/>
      <c r="B25" s="1"/>
      <c r="C25" s="1"/>
      <c r="D25" s="11"/>
      <c r="E25" s="11"/>
      <c r="F25" s="10"/>
      <c r="G25" s="11"/>
      <c r="H25" s="16"/>
      <c r="I25" s="16"/>
      <c r="J25" s="15"/>
      <c r="K25" s="16"/>
      <c r="L25" s="11"/>
      <c r="M25" s="11"/>
      <c r="N25" s="10"/>
      <c r="O25" s="11"/>
      <c r="P25" s="11"/>
      <c r="Q25" s="11"/>
      <c r="R25" s="10"/>
      <c r="S25" s="11"/>
      <c r="T25" s="11"/>
      <c r="U25" s="11"/>
      <c r="V25" s="10"/>
      <c r="W25" s="11"/>
      <c r="X25" s="7"/>
      <c r="Y25" s="7"/>
      <c r="Z25" s="14"/>
      <c r="AA25" s="7"/>
      <c r="AB25" s="17"/>
      <c r="AC25" s="61"/>
    </row>
    <row r="26" spans="1:29" x14ac:dyDescent="0.25">
      <c r="A26" s="18"/>
      <c r="B26" s="1"/>
      <c r="C26" s="1"/>
      <c r="D26" s="11">
        <v>0.34375</v>
      </c>
      <c r="E26" s="11">
        <v>0.36458333333333331</v>
      </c>
      <c r="F26" s="10" t="s">
        <v>24</v>
      </c>
      <c r="G26" s="11">
        <f>E26-D26</f>
        <v>2.0833333333333315E-2</v>
      </c>
      <c r="H26" s="11">
        <v>0.34375</v>
      </c>
      <c r="I26" s="11">
        <v>0.36458333333333331</v>
      </c>
      <c r="J26" s="10" t="s">
        <v>24</v>
      </c>
      <c r="K26" s="11">
        <f>I26-H26</f>
        <v>2.0833333333333315E-2</v>
      </c>
      <c r="L26" s="11">
        <v>0.34375</v>
      </c>
      <c r="M26" s="11">
        <v>0.36458333333333331</v>
      </c>
      <c r="N26" s="10" t="s">
        <v>24</v>
      </c>
      <c r="O26" s="11">
        <f>M26-L26</f>
        <v>2.0833333333333315E-2</v>
      </c>
      <c r="P26" s="11">
        <v>0.34375</v>
      </c>
      <c r="Q26" s="11">
        <v>0.36458333333333331</v>
      </c>
      <c r="R26" s="10" t="s">
        <v>24</v>
      </c>
      <c r="S26" s="11">
        <f>Q26-P26</f>
        <v>2.0833333333333315E-2</v>
      </c>
      <c r="T26" s="11">
        <v>0.34375</v>
      </c>
      <c r="U26" s="11">
        <v>0.36458333333333331</v>
      </c>
      <c r="V26" s="10" t="s">
        <v>24</v>
      </c>
      <c r="W26" s="11">
        <f>U26-T26</f>
        <v>2.0833333333333315E-2</v>
      </c>
      <c r="X26" s="7"/>
      <c r="Y26" s="7"/>
      <c r="Z26" s="14"/>
      <c r="AA26" s="7"/>
      <c r="AB26" s="17"/>
      <c r="AC26" s="61"/>
    </row>
    <row r="27" spans="1:29" x14ac:dyDescent="0.25">
      <c r="A27" s="18"/>
      <c r="B27" s="32"/>
      <c r="C27" s="1"/>
      <c r="D27" s="7">
        <v>0.36458333333333331</v>
      </c>
      <c r="E27" s="7">
        <v>0.44791666666666669</v>
      </c>
      <c r="F27" s="14" t="s">
        <v>25</v>
      </c>
      <c r="G27" s="7">
        <f>E27-D27</f>
        <v>8.333333333333337E-2</v>
      </c>
      <c r="H27" s="7"/>
      <c r="I27" s="7"/>
      <c r="J27" s="78"/>
      <c r="K27" s="7"/>
      <c r="L27" s="7"/>
      <c r="M27" s="7"/>
      <c r="N27" s="14"/>
      <c r="O27" s="7"/>
      <c r="P27" s="7">
        <v>0.36458333333333331</v>
      </c>
      <c r="Q27" s="7">
        <v>0.44791666666666669</v>
      </c>
      <c r="R27" s="14" t="s">
        <v>25</v>
      </c>
      <c r="S27" s="7">
        <f>Q27-P27</f>
        <v>8.333333333333337E-2</v>
      </c>
      <c r="T27" s="7"/>
      <c r="U27" s="7"/>
      <c r="V27" s="10"/>
      <c r="W27" s="11"/>
      <c r="X27" s="11"/>
      <c r="Y27" s="11"/>
      <c r="Z27" s="10"/>
      <c r="AA27" s="11"/>
      <c r="AB27" s="17"/>
      <c r="AC27" s="61"/>
    </row>
    <row r="28" spans="1:29" x14ac:dyDescent="0.25">
      <c r="A28" s="13"/>
      <c r="B28" s="1"/>
      <c r="C28" s="1"/>
      <c r="D28" s="7"/>
      <c r="E28" s="7"/>
      <c r="F28" s="15"/>
      <c r="G28" s="11"/>
      <c r="H28" s="7">
        <v>0.52083333333333337</v>
      </c>
      <c r="I28" s="7">
        <v>0.5625</v>
      </c>
      <c r="J28" s="10" t="s">
        <v>26</v>
      </c>
      <c r="K28" s="11">
        <f>I28-H28</f>
        <v>4.166666666666663E-2</v>
      </c>
      <c r="L28" s="7">
        <v>0.52083333333333337</v>
      </c>
      <c r="M28" s="7">
        <v>0.5625</v>
      </c>
      <c r="N28" s="10" t="s">
        <v>26</v>
      </c>
      <c r="O28" s="11">
        <f>M28-L28</f>
        <v>4.166666666666663E-2</v>
      </c>
      <c r="P28" s="7">
        <v>0.52083333333333337</v>
      </c>
      <c r="Q28" s="7">
        <v>0.5625</v>
      </c>
      <c r="R28" s="10" t="s">
        <v>26</v>
      </c>
      <c r="S28" s="11">
        <f>Q28-P28</f>
        <v>4.166666666666663E-2</v>
      </c>
      <c r="T28" s="7">
        <v>0.52083333333333337</v>
      </c>
      <c r="U28" s="7">
        <v>0.5625</v>
      </c>
      <c r="V28" s="10" t="s">
        <v>26</v>
      </c>
      <c r="W28" s="11">
        <f>U28-T28</f>
        <v>4.166666666666663E-2</v>
      </c>
      <c r="X28" s="11"/>
      <c r="Y28" s="11"/>
      <c r="Z28" s="10"/>
      <c r="AA28" s="11"/>
      <c r="AB28" s="17"/>
      <c r="AC28" s="61"/>
    </row>
    <row r="29" spans="1:29" x14ac:dyDescent="0.25">
      <c r="A29" s="18"/>
      <c r="B29" s="1"/>
      <c r="C29" s="1"/>
      <c r="D29" s="7">
        <v>0.52083333333333337</v>
      </c>
      <c r="E29" s="7">
        <v>0.58333333333333337</v>
      </c>
      <c r="F29" s="10" t="s">
        <v>26</v>
      </c>
      <c r="G29" s="11">
        <f>E29-D29</f>
        <v>6.25E-2</v>
      </c>
      <c r="H29" s="7"/>
      <c r="I29" s="7"/>
      <c r="J29" s="78"/>
      <c r="K29" s="7"/>
      <c r="L29" s="7">
        <v>0.66666666666666663</v>
      </c>
      <c r="M29" s="7">
        <v>0.70833333333333337</v>
      </c>
      <c r="N29" s="10" t="s">
        <v>27</v>
      </c>
      <c r="O29" s="11">
        <f>M29-L29</f>
        <v>4.1666666666666741E-2</v>
      </c>
      <c r="P29" s="11"/>
      <c r="Q29" s="11"/>
      <c r="R29" s="10"/>
      <c r="S29" s="11"/>
      <c r="T29" s="7">
        <v>0.66666666666666663</v>
      </c>
      <c r="U29" s="7">
        <v>0.70833333333333337</v>
      </c>
      <c r="V29" s="10" t="s">
        <v>27</v>
      </c>
      <c r="W29" s="11">
        <f>U29-T29</f>
        <v>4.1666666666666741E-2</v>
      </c>
      <c r="X29" s="11"/>
      <c r="Y29" s="11"/>
      <c r="Z29" s="10"/>
      <c r="AA29" s="11"/>
      <c r="AB29" s="17"/>
      <c r="AC29" s="61"/>
    </row>
    <row r="30" spans="1:29" x14ac:dyDescent="0.25">
      <c r="A30" s="13"/>
      <c r="B30" s="1"/>
      <c r="C30" s="1"/>
      <c r="D30" s="7">
        <v>0.625</v>
      </c>
      <c r="E30" s="7">
        <v>0.66666666666666663</v>
      </c>
      <c r="F30" s="10" t="s">
        <v>27</v>
      </c>
      <c r="G30" s="11">
        <f>E30-D30</f>
        <v>4.166666666666663E-2</v>
      </c>
      <c r="H30" s="7"/>
      <c r="I30" s="7"/>
      <c r="J30" s="78"/>
      <c r="K30" s="7"/>
      <c r="L30" s="7"/>
      <c r="M30" s="7"/>
      <c r="N30" s="14"/>
      <c r="O30" s="7"/>
      <c r="P30" s="7"/>
      <c r="Q30" s="7"/>
      <c r="R30" s="14"/>
      <c r="S30" s="7"/>
      <c r="T30" s="11">
        <v>0.70833333333333337</v>
      </c>
      <c r="U30" s="11">
        <v>0.72916666666666663</v>
      </c>
      <c r="V30" s="10" t="s">
        <v>24</v>
      </c>
      <c r="W30" s="11">
        <f>U30-T30</f>
        <v>2.0833333333333259E-2</v>
      </c>
      <c r="X30" s="11"/>
      <c r="Y30" s="11"/>
      <c r="Z30" s="10"/>
      <c r="AA30" s="11"/>
      <c r="AB30" s="17"/>
      <c r="AC30" s="61"/>
    </row>
    <row r="31" spans="1:29" ht="16.5" thickBot="1" x14ac:dyDescent="0.3">
      <c r="A31" s="21"/>
      <c r="B31" s="1"/>
      <c r="C31" s="1"/>
      <c r="D31" s="7"/>
      <c r="E31" s="7"/>
      <c r="F31" s="10"/>
      <c r="G31" s="11"/>
      <c r="H31" s="7"/>
      <c r="I31" s="7"/>
      <c r="J31" s="14"/>
      <c r="K31" s="7"/>
      <c r="L31" s="7"/>
      <c r="M31" s="7"/>
      <c r="N31" s="14"/>
      <c r="O31" s="7"/>
      <c r="P31" s="7"/>
      <c r="Q31" s="7"/>
      <c r="R31" s="14"/>
      <c r="S31" s="7"/>
      <c r="T31" s="7"/>
      <c r="U31" s="7"/>
      <c r="V31" s="10"/>
      <c r="W31" s="79"/>
      <c r="X31" s="7"/>
      <c r="Y31" s="7"/>
      <c r="Z31" s="14"/>
      <c r="AA31" s="7"/>
      <c r="AB31" s="17"/>
      <c r="AC31" s="68"/>
    </row>
    <row r="32" spans="1:29" ht="16.5" thickBot="1" x14ac:dyDescent="0.3">
      <c r="A32" s="22"/>
      <c r="B32" s="23"/>
      <c r="C32" s="23"/>
      <c r="D32" s="33"/>
      <c r="E32" s="33"/>
      <c r="F32" s="34"/>
      <c r="G32" s="29">
        <v>0.30208333333333331</v>
      </c>
      <c r="H32" s="29"/>
      <c r="I32" s="29"/>
      <c r="J32" s="30"/>
      <c r="K32" s="29">
        <v>0.15624999999999994</v>
      </c>
      <c r="L32" s="29"/>
      <c r="M32" s="29"/>
      <c r="N32" s="30"/>
      <c r="O32" s="24">
        <v>0.19791666666666669</v>
      </c>
      <c r="P32" s="31"/>
      <c r="Q32" s="31"/>
      <c r="R32" s="30"/>
      <c r="S32" s="29">
        <v>0.23958333333333331</v>
      </c>
      <c r="T32" s="29"/>
      <c r="U32" s="29"/>
      <c r="V32" s="30"/>
      <c r="W32" s="29">
        <v>0.21874999999999994</v>
      </c>
      <c r="X32" s="29"/>
      <c r="Y32" s="29"/>
      <c r="Z32" s="30"/>
      <c r="AA32" s="29">
        <v>0</v>
      </c>
      <c r="AB32" s="24">
        <f>G32+K32+O32+S32+W32+AA32</f>
        <v>1.1145833333333333</v>
      </c>
      <c r="AC32" s="68"/>
    </row>
    <row r="33" spans="2:2" x14ac:dyDescent="0.25">
      <c r="B33" s="69" t="s">
        <v>31</v>
      </c>
    </row>
  </sheetData>
  <mergeCells count="1">
    <mergeCell ref="A2:B2"/>
  </mergeCells>
  <conditionalFormatting sqref="D24:W25 AB24:AC25 D4:K4 D5:O5 T4:AC5 D6:J6 L6:AC6 D1:AC3 D7:AC8 D14:AC23 D26:AC1048576">
    <cfRule type="containsText" dxfId="27" priority="847" operator="containsText" text="Post chantier">
      <formula>NOT(ISERROR(SEARCH("Post chantier",D1)))</formula>
    </cfRule>
    <cfRule type="containsText" dxfId="26" priority="848" operator="containsText" text="paire">
      <formula>NOT(ISERROR(SEARCH("paire",D1)))</formula>
    </cfRule>
    <cfRule type="containsText" dxfId="25" priority="849" operator="containsText" text="Vitre">
      <formula>NOT(ISERROR(SEARCH("Vitre",D1)))</formula>
    </cfRule>
    <cfRule type="cellIs" dxfId="24" priority="850" operator="equal">
      <formula>"Pause"</formula>
    </cfRule>
  </conditionalFormatting>
  <conditionalFormatting sqref="X24:AA25">
    <cfRule type="containsText" dxfId="23" priority="731" operator="containsText" text="Post chantier">
      <formula>NOT(ISERROR(SEARCH("Post chantier",X24)))</formula>
    </cfRule>
    <cfRule type="containsText" dxfId="22" priority="732" operator="containsText" text="paire">
      <formula>NOT(ISERROR(SEARCH("paire",X24)))</formula>
    </cfRule>
    <cfRule type="containsText" dxfId="21" priority="733" operator="containsText" text="Vitre">
      <formula>NOT(ISERROR(SEARCH("Vitre",X24)))</formula>
    </cfRule>
    <cfRule type="cellIs" dxfId="20" priority="734" operator="equal">
      <formula>"Pause"</formula>
    </cfRule>
  </conditionalFormatting>
  <conditionalFormatting sqref="L4:O4">
    <cfRule type="containsText" dxfId="19" priority="379" operator="containsText" text="Post chantier">
      <formula>NOT(ISERROR(SEARCH("Post chantier",L4)))</formula>
    </cfRule>
    <cfRule type="containsText" dxfId="18" priority="380" operator="containsText" text="paire">
      <formula>NOT(ISERROR(SEARCH("paire",L4)))</formula>
    </cfRule>
    <cfRule type="containsText" dxfId="17" priority="381" operator="containsText" text="Vitre">
      <formula>NOT(ISERROR(SEARCH("Vitre",L4)))</formula>
    </cfRule>
    <cfRule type="cellIs" dxfId="16" priority="382" operator="equal">
      <formula>"Pause"</formula>
    </cfRule>
  </conditionalFormatting>
  <conditionalFormatting sqref="P5:S5">
    <cfRule type="containsText" dxfId="15" priority="167" operator="containsText" text="Post chantier">
      <formula>NOT(ISERROR(SEARCH("Post chantier",P5)))</formula>
    </cfRule>
    <cfRule type="containsText" dxfId="14" priority="168" operator="containsText" text="paire">
      <formula>NOT(ISERROR(SEARCH("paire",P5)))</formula>
    </cfRule>
    <cfRule type="containsText" dxfId="13" priority="169" operator="containsText" text="Vitre">
      <formula>NOT(ISERROR(SEARCH("Vitre",P5)))</formula>
    </cfRule>
    <cfRule type="cellIs" dxfId="12" priority="170" operator="equal">
      <formula>"Pause"</formula>
    </cfRule>
  </conditionalFormatting>
  <conditionalFormatting sqref="P4:S4">
    <cfRule type="containsText" dxfId="11" priority="163" operator="containsText" text="Post chantier">
      <formula>NOT(ISERROR(SEARCH("Post chantier",P4)))</formula>
    </cfRule>
    <cfRule type="containsText" dxfId="10" priority="164" operator="containsText" text="paire">
      <formula>NOT(ISERROR(SEARCH("paire",P4)))</formula>
    </cfRule>
    <cfRule type="containsText" dxfId="9" priority="165" operator="containsText" text="Vitre">
      <formula>NOT(ISERROR(SEARCH("Vitre",P4)))</formula>
    </cfRule>
    <cfRule type="cellIs" dxfId="8" priority="166" operator="equal">
      <formula>"Pause"</formula>
    </cfRule>
  </conditionalFormatting>
  <conditionalFormatting sqref="D9:AC12 D13:J13 L13:AC13">
    <cfRule type="containsText" dxfId="7" priority="5" operator="containsText" text="Post chantier">
      <formula>NOT(ISERROR(SEARCH("Post chantier",D9)))</formula>
    </cfRule>
    <cfRule type="containsText" dxfId="6" priority="6" operator="containsText" text="paire">
      <formula>NOT(ISERROR(SEARCH("paire",D9)))</formula>
    </cfRule>
    <cfRule type="containsText" dxfId="5" priority="7" operator="containsText" text="Vitre">
      <formula>NOT(ISERROR(SEARCH("Vitre",D9)))</formula>
    </cfRule>
    <cfRule type="cellIs" dxfId="4" priority="8" operator="equal">
      <formula>"Pause"</formula>
    </cfRule>
  </conditionalFormatting>
  <conditionalFormatting sqref="K13">
    <cfRule type="containsText" dxfId="3" priority="1" operator="containsText" text="Post chantier">
      <formula>NOT(ISERROR(SEARCH("Post chantier",K13)))</formula>
    </cfRule>
    <cfRule type="containsText" dxfId="2" priority="2" operator="containsText" text="paire">
      <formula>NOT(ISERROR(SEARCH("paire",K13)))</formula>
    </cfRule>
    <cfRule type="containsText" dxfId="1" priority="3" operator="containsText" text="Vitre">
      <formula>NOT(ISERROR(SEARCH("Vitre",K13)))</formula>
    </cfRule>
    <cfRule type="cellIs" dxfId="0" priority="4" operator="equal">
      <formula>"Pause"</formula>
    </cfRule>
  </conditionalFormatting>
  <printOptions horizontalCentered="1" verticalCentered="1"/>
  <pageMargins left="0" right="0" top="0" bottom="0" header="0" footer="0"/>
  <pageSetup paperSize="8" scale="49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général</vt:lpstr>
      <vt:lpstr>'Planning général'!Impression_des_titres</vt:lpstr>
      <vt:lpstr>'Planning général'!Zone_d_impression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2024-02-20T19:09:55Z</dcterms:modified>
</cp:coreProperties>
</file>