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1570" windowHeight="65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3" i="1" s="1"/>
  <c r="D3" i="1" s="1" a="1"/>
  <c r="D3" i="1" s="1"/>
  <c r="C4" i="1" a="1"/>
  <c r="C4" i="1" s="1"/>
  <c r="D4" i="1" s="1" a="1"/>
  <c r="D4" i="1" s="1"/>
  <c r="C5" i="1" a="1"/>
  <c r="C5" i="1" s="1"/>
  <c r="D5" i="1" s="1" a="1"/>
  <c r="D5" i="1" s="1"/>
  <c r="C6" i="1" a="1"/>
  <c r="C6" i="1" s="1"/>
  <c r="D6" i="1" s="1" a="1"/>
  <c r="D6" i="1" s="1"/>
  <c r="C7" i="1" a="1"/>
  <c r="C7" i="1" s="1"/>
  <c r="D7" i="1" s="1" a="1"/>
  <c r="D7" i="1" s="1"/>
  <c r="C8" i="1" a="1"/>
  <c r="C8" i="1" s="1"/>
  <c r="D8" i="1" s="1" a="1"/>
  <c r="D8" i="1" s="1"/>
  <c r="C9" i="1" a="1"/>
  <c r="C9" i="1" s="1"/>
  <c r="D9" i="1" s="1" a="1"/>
  <c r="D9" i="1" s="1"/>
</calcChain>
</file>

<file path=xl/sharedStrings.xml><?xml version="1.0" encoding="utf-8"?>
<sst xmlns="http://schemas.openxmlformats.org/spreadsheetml/2006/main" count="42" uniqueCount="26">
  <si>
    <t>Parcelles</t>
  </si>
  <si>
    <t xml:space="preserve">Dernière inter </t>
  </si>
  <si>
    <t>Observations</t>
  </si>
  <si>
    <t>11B + 12E</t>
  </si>
  <si>
    <t>12B</t>
  </si>
  <si>
    <t>12C</t>
  </si>
  <si>
    <t>12D</t>
  </si>
  <si>
    <t>11C</t>
  </si>
  <si>
    <t>11E*</t>
  </si>
  <si>
    <t>11D*</t>
  </si>
  <si>
    <t>Date d'intervention</t>
  </si>
  <si>
    <t>Observation(s)</t>
  </si>
  <si>
    <t>Il faisait chaud</t>
  </si>
  <si>
    <t>Il faisait froid</t>
  </si>
  <si>
    <t>Trajet très long</t>
  </si>
  <si>
    <t>Trajet long</t>
  </si>
  <si>
    <t>A du intervenir rapidement</t>
  </si>
  <si>
    <t>Passable</t>
  </si>
  <si>
    <t>ok</t>
  </si>
  <si>
    <t>TEST</t>
  </si>
  <si>
    <t>&lt;- l'observation n'est pas reprise puisque ce n'est pas la plus récente</t>
  </si>
  <si>
    <t>Le tableau du haut (Tableau1) reprend certaines informations du Tableau2</t>
  </si>
  <si>
    <t>Dans la colonne "Observations", je souhaiterais, si possible, une formule qui viennent me donner</t>
  </si>
  <si>
    <t>la dernière observation écrite par rapport au numéro de la parcelle</t>
  </si>
  <si>
    <t>Actuellement, la formule permet simplement de récupérer la plus récente</t>
  </si>
  <si>
    <t>Mais si rien n'est écrit dans la plus récente, cela met 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</si>
</sst>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14" fontId="0" fillId="0" borderId="0" xfId="0" applyNumberFormat="1" applyFill="1" applyBorder="1" applyAlignment="1">
      <alignment horizontal="right"/>
    </xf>
    <xf numFmtId="0" fontId="0" fillId="0" borderId="2" xfId="0" applyFill="1" applyBorder="1"/>
    <xf numFmtId="14" fontId="0" fillId="0" borderId="2" xfId="0" applyNumberFormat="1" applyFill="1" applyBorder="1" applyAlignment="1">
      <alignment horizontal="right"/>
    </xf>
    <xf numFmtId="0" fontId="0" fillId="0" borderId="2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10">
    <dxf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/>
        <bottom style="double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double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D9" totalsRowShown="0" headerRowBorderDxfId="8" tableBorderDxfId="9">
  <autoFilter ref="B2:D9"/>
  <tableColumns count="3">
    <tableColumn id="2" name="Parcelles" dataDxfId="7"/>
    <tableColumn id="3" name="Dernière inter " dataDxfId="0">
      <calculatedColumnFormula array="1">IF(MAX(IF(Tableau2[Parcelles]=Tableau1[[#This Row],[Parcelles]],Tableau2[Date d''intervention]))=0,"",MAX(IF(Tableau2[Parcelles]=Tableau1[[#This Row],[Parcelles]],Tableau2[Date d''intervention])))</calculatedColumnFormula>
    </tableColumn>
    <tableColumn id="6" name="Observations" dataDxfId="1">
      <calculatedColumnFormula array="1">IFERROR(INDEX(Tableau2[Observation(s)],MATCH(Tableau1[[#This Row],[Parcelles]]&amp;Tableau1[[#This Row],[Dernière inter ]],Tableau2[Parcelles]&amp;Tableau2[Date d''intervention],0)),"")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4:D28" totalsRowShown="0" dataDxfId="2" tableBorderDxfId="6">
  <autoFilter ref="B14:D28"/>
  <sortState ref="B15:D28">
    <sortCondition ref="C14:C28"/>
  </sortState>
  <tableColumns count="3">
    <tableColumn id="2" name="Parcelles" dataDxfId="5"/>
    <tableColumn id="3" name="Date d'intervention" dataDxfId="4"/>
    <tableColumn id="7" name="Observation(s)" data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8"/>
  <sheetViews>
    <sheetView tabSelected="1" workbookViewId="0">
      <selection activeCell="F15" sqref="F15"/>
    </sheetView>
  </sheetViews>
  <sheetFormatPr baseColWidth="10" defaultRowHeight="15" x14ac:dyDescent="0.25"/>
  <cols>
    <col min="3" max="3" width="18.5703125" bestFit="1" customWidth="1"/>
    <col min="4" max="4" width="25.42578125" bestFit="1" customWidth="1"/>
    <col min="5" max="5" width="15.42578125" customWidth="1"/>
    <col min="6" max="6" width="64.7109375" customWidth="1"/>
    <col min="7" max="7" width="15.85546875" customWidth="1"/>
    <col min="8" max="8" width="18" customWidth="1"/>
  </cols>
  <sheetData>
    <row r="2" spans="2:8" x14ac:dyDescent="0.25">
      <c r="B2" s="10" t="s">
        <v>0</v>
      </c>
      <c r="C2" s="10" t="s">
        <v>1</v>
      </c>
      <c r="D2" s="11" t="s">
        <v>2</v>
      </c>
    </row>
    <row r="3" spans="2:8" x14ac:dyDescent="0.25">
      <c r="B3" s="6" t="s">
        <v>3</v>
      </c>
      <c r="C3" s="7">
        <f t="array" ref="C3">IF(MAX(IF(Tableau2[Parcelles]=Tableau1[[#This Row],[Parcelles]],Tableau2[Date d''intervention]))=0,"",MAX(IF(Tableau2[Parcelles]=Tableau1[[#This Row],[Parcelles]],Tableau2[Date d''intervention])))</f>
        <v>45083</v>
      </c>
      <c r="D3" s="8">
        <f t="array" ref="D3">IFERROR(INDEX(Tableau2[Observation(s)],MATCH(Tableau1[[#This Row],[Parcelles]]&amp;Tableau1[[#This Row],[Dernière inter ]],Tableau2[Parcelles]&amp;Tableau2[Date d''intervention],0)),"")</f>
        <v>0</v>
      </c>
    </row>
    <row r="4" spans="2:8" x14ac:dyDescent="0.25">
      <c r="B4" s="4" t="s">
        <v>4</v>
      </c>
      <c r="C4" s="5">
        <f t="array" ref="C4">IF(MAX(IF(Tableau2[Parcelles]=Tableau1[[#This Row],[Parcelles]],Tableau2[Date d''intervention]))=0,"",MAX(IF(Tableau2[Parcelles]=Tableau1[[#This Row],[Parcelles]],Tableau2[Date d''intervention])))</f>
        <v>45140</v>
      </c>
      <c r="D4" s="9" t="str">
        <f t="array" ref="D4">IFERROR(INDEX(Tableau2[Observation(s)],MATCH(Tableau1[[#This Row],[Parcelles]]&amp;Tableau1[[#This Row],[Dernière inter ]],Tableau2[Parcelles]&amp;Tableau2[Date d''intervention],0)),"")</f>
        <v>ok</v>
      </c>
      <c r="F4" t="s">
        <v>21</v>
      </c>
    </row>
    <row r="5" spans="2:8" x14ac:dyDescent="0.25">
      <c r="B5" s="4" t="s">
        <v>5</v>
      </c>
      <c r="C5" s="5">
        <f t="array" ref="C5">IF(MAX(IF(Tableau2[Parcelles]=Tableau1[[#This Row],[Parcelles]],Tableau2[Date d''intervention]))=0,"",MAX(IF(Tableau2[Parcelles]=Tableau1[[#This Row],[Parcelles]],Tableau2[Date d''intervention])))</f>
        <v>45121</v>
      </c>
      <c r="D5" s="9">
        <f t="array" ref="D5">IFERROR(INDEX(Tableau2[Observation(s)],MATCH(Tableau1[[#This Row],[Parcelles]]&amp;Tableau1[[#This Row],[Dernière inter ]],Tableau2[Parcelles]&amp;Tableau2[Date d''intervention],0)),"")</f>
        <v>0</v>
      </c>
    </row>
    <row r="6" spans="2:8" x14ac:dyDescent="0.25">
      <c r="B6" s="4" t="s">
        <v>6</v>
      </c>
      <c r="C6" s="5">
        <f t="array" ref="C6">IF(MAX(IF(Tableau2[Parcelles]=Tableau1[[#This Row],[Parcelles]],Tableau2[Date d''intervention]))=0,"",MAX(IF(Tableau2[Parcelles]=Tableau1[[#This Row],[Parcelles]],Tableau2[Date d''intervention])))</f>
        <v>45244</v>
      </c>
      <c r="D6" s="9">
        <f t="array" ref="D6">IFERROR(INDEX(Tableau2[Observation(s)],MATCH(Tableau1[[#This Row],[Parcelles]]&amp;Tableau1[[#This Row],[Dernière inter ]],Tableau2[Parcelles]&amp;Tableau2[Date d''intervention],0)),"")</f>
        <v>0</v>
      </c>
      <c r="F6" t="s">
        <v>22</v>
      </c>
    </row>
    <row r="7" spans="2:8" x14ac:dyDescent="0.25">
      <c r="B7" s="4" t="s">
        <v>7</v>
      </c>
      <c r="C7" s="5">
        <f t="array" ref="C7">IF(MAX(IF(Tableau2[Parcelles]=Tableau1[[#This Row],[Parcelles]],Tableau2[Date d''intervention]))=0,"",MAX(IF(Tableau2[Parcelles]=Tableau1[[#This Row],[Parcelles]],Tableau2[Date d''intervention])))</f>
        <v>44844</v>
      </c>
      <c r="D7" s="9" t="str">
        <f t="array" ref="D7">IFERROR(INDEX(Tableau2[Observation(s)],MATCH(Tableau1[[#This Row],[Parcelles]]&amp;Tableau1[[#This Row],[Dernière inter ]],Tableau2[Parcelles]&amp;Tableau2[Date d''intervention],0)),"")</f>
        <v>Trajet long</v>
      </c>
      <c r="F7" t="s">
        <v>23</v>
      </c>
    </row>
    <row r="8" spans="2:8" x14ac:dyDescent="0.25">
      <c r="B8" s="4" t="s">
        <v>8</v>
      </c>
      <c r="C8" s="5">
        <f t="array" ref="C8">IF(MAX(IF(Tableau2[Parcelles]=Tableau1[[#This Row],[Parcelles]],Tableau2[Date d''intervention]))=0,"",MAX(IF(Tableau2[Parcelles]=Tableau1[[#This Row],[Parcelles]],Tableau2[Date d''intervention])))</f>
        <v>45122</v>
      </c>
      <c r="D8" s="9">
        <f t="array" ref="D8">IFERROR(INDEX(Tableau2[Observation(s)],MATCH(Tableau1[[#This Row],[Parcelles]]&amp;Tableau1[[#This Row],[Dernière inter ]],Tableau2[Parcelles]&amp;Tableau2[Date d''intervention],0)),"")</f>
        <v>0</v>
      </c>
    </row>
    <row r="9" spans="2:8" x14ac:dyDescent="0.25">
      <c r="B9" s="4" t="s">
        <v>9</v>
      </c>
      <c r="C9" s="5">
        <f t="array" ref="C9">IF(MAX(IF(Tableau2[Parcelles]=Tableau1[[#This Row],[Parcelles]],Tableau2[Date d''intervention]))=0,"",MAX(IF(Tableau2[Parcelles]=Tableau1[[#This Row],[Parcelles]],Tableau2[Date d''intervention])))</f>
        <v>38146</v>
      </c>
      <c r="D9" s="9" t="str">
        <f t="array" ref="D9">IFERROR(INDEX(Tableau2[Observation(s)],MATCH(Tableau1[[#This Row],[Parcelles]]&amp;Tableau1[[#This Row],[Dernière inter ]],Tableau2[Parcelles]&amp;Tableau2[Date d''intervention],0)),"")</f>
        <v>Il faisait froid</v>
      </c>
      <c r="F9" t="s">
        <v>24</v>
      </c>
    </row>
    <row r="10" spans="2:8" x14ac:dyDescent="0.25">
      <c r="B10" s="1"/>
      <c r="C10" s="1"/>
      <c r="D10" s="1"/>
      <c r="E10" s="1"/>
      <c r="F10" s="1" t="s">
        <v>25</v>
      </c>
      <c r="G10" s="1"/>
      <c r="H10" s="1"/>
    </row>
    <row r="11" spans="2:8" x14ac:dyDescent="0.25">
      <c r="B11" s="1"/>
      <c r="C11" s="1"/>
      <c r="D11" s="1"/>
      <c r="E11" s="1"/>
      <c r="F11" s="1"/>
      <c r="G11" s="1"/>
      <c r="H11" s="1"/>
    </row>
    <row r="12" spans="2:8" x14ac:dyDescent="0.25">
      <c r="B12" s="2"/>
      <c r="C12" s="2"/>
      <c r="D12" s="2"/>
      <c r="E12" s="1"/>
      <c r="F12" s="1"/>
      <c r="G12" s="1"/>
      <c r="H12" s="1"/>
    </row>
    <row r="13" spans="2:8" ht="18.75" x14ac:dyDescent="0.25">
      <c r="B13" s="12"/>
      <c r="C13" s="2"/>
      <c r="D13" s="2"/>
      <c r="E13" s="1"/>
      <c r="F13" s="1"/>
      <c r="G13" s="1"/>
      <c r="H13" s="1"/>
    </row>
    <row r="14" spans="2:8" x14ac:dyDescent="0.25">
      <c r="B14" s="2" t="s">
        <v>0</v>
      </c>
      <c r="C14" s="3" t="s">
        <v>10</v>
      </c>
      <c r="D14" s="4" t="s">
        <v>11</v>
      </c>
    </row>
    <row r="15" spans="2:8" x14ac:dyDescent="0.25">
      <c r="B15" s="2" t="s">
        <v>9</v>
      </c>
      <c r="C15" s="3">
        <v>38143</v>
      </c>
      <c r="D15" s="2" t="s">
        <v>12</v>
      </c>
    </row>
    <row r="16" spans="2:8" x14ac:dyDescent="0.25">
      <c r="B16" s="2" t="s">
        <v>9</v>
      </c>
      <c r="C16" s="3">
        <v>38146</v>
      </c>
      <c r="D16" s="2" t="s">
        <v>13</v>
      </c>
    </row>
    <row r="17" spans="2:6" x14ac:dyDescent="0.25">
      <c r="B17" s="2" t="s">
        <v>7</v>
      </c>
      <c r="C17" s="3">
        <v>44717</v>
      </c>
      <c r="D17" s="2" t="s">
        <v>14</v>
      </c>
    </row>
    <row r="18" spans="2:6" x14ac:dyDescent="0.25">
      <c r="B18" s="2" t="s">
        <v>7</v>
      </c>
      <c r="C18" s="3">
        <v>44844</v>
      </c>
      <c r="D18" s="2" t="s">
        <v>15</v>
      </c>
    </row>
    <row r="19" spans="2:6" x14ac:dyDescent="0.25">
      <c r="B19" s="2" t="s">
        <v>3</v>
      </c>
      <c r="C19" s="3">
        <v>45079</v>
      </c>
      <c r="D19" s="2" t="s">
        <v>16</v>
      </c>
    </row>
    <row r="20" spans="2:6" x14ac:dyDescent="0.25">
      <c r="B20" s="2" t="s">
        <v>8</v>
      </c>
      <c r="C20" s="3">
        <v>45082</v>
      </c>
      <c r="D20" s="2" t="s">
        <v>17</v>
      </c>
      <c r="F20" t="s">
        <v>20</v>
      </c>
    </row>
    <row r="21" spans="2:6" x14ac:dyDescent="0.25">
      <c r="B21" s="2" t="s">
        <v>3</v>
      </c>
      <c r="C21" s="3">
        <v>45083</v>
      </c>
      <c r="D21" s="4"/>
    </row>
    <row r="22" spans="2:6" x14ac:dyDescent="0.25">
      <c r="B22" s="2" t="s">
        <v>4</v>
      </c>
      <c r="C22" s="3">
        <v>45083</v>
      </c>
      <c r="D22" s="4"/>
    </row>
    <row r="23" spans="2:6" x14ac:dyDescent="0.25">
      <c r="B23" s="2" t="s">
        <v>5</v>
      </c>
      <c r="C23" s="3">
        <v>45083</v>
      </c>
      <c r="D23" s="2"/>
    </row>
    <row r="24" spans="2:6" x14ac:dyDescent="0.25">
      <c r="B24" s="2" t="s">
        <v>6</v>
      </c>
      <c r="C24" s="3">
        <v>45117</v>
      </c>
      <c r="D24" s="2" t="s">
        <v>19</v>
      </c>
      <c r="F24" s="1" t="s">
        <v>20</v>
      </c>
    </row>
    <row r="25" spans="2:6" x14ac:dyDescent="0.25">
      <c r="B25" s="2" t="s">
        <v>5</v>
      </c>
      <c r="C25" s="3">
        <v>45121</v>
      </c>
      <c r="D25" s="2"/>
    </row>
    <row r="26" spans="2:6" x14ac:dyDescent="0.25">
      <c r="B26" s="2" t="s">
        <v>8</v>
      </c>
      <c r="C26" s="3">
        <v>45122</v>
      </c>
      <c r="D26" s="2"/>
    </row>
    <row r="27" spans="2:6" x14ac:dyDescent="0.25">
      <c r="B27" s="2" t="s">
        <v>4</v>
      </c>
      <c r="C27" s="3">
        <v>45140</v>
      </c>
      <c r="D27" s="2" t="s">
        <v>18</v>
      </c>
    </row>
    <row r="28" spans="2:6" x14ac:dyDescent="0.25">
      <c r="B28" s="2" t="s">
        <v>6</v>
      </c>
      <c r="C28" s="3">
        <v>45244</v>
      </c>
      <c r="D28" s="2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2023-06-13T07:52:47Z</dcterms:created>
  <dcterms:modified xsi:type="dcterms:W3CDTF">2023-06-26T15:34:26Z</dcterms:modified>
</cp:coreProperties>
</file>