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\\servid\profil\fbresson\Desktop\"/>
    </mc:Choice>
  </mc:AlternateContent>
  <bookViews>
    <workbookView xWindow="0" yWindow="0" windowWidth="28800" windowHeight="11400"/>
  </bookViews>
  <sheets>
    <sheet name="Test" sheetId="1" r:id="rId1"/>
  </sheets>
  <externalReferences>
    <externalReference r:id="rId2"/>
  </externalReferences>
  <definedNames>
    <definedName name="An">Test!$A:$A</definedName>
    <definedName name="Année">[1]BDD!$B$16</definedName>
    <definedName name="cheminacces">[1]BDD!$S$3</definedName>
    <definedName name="entité">[1]!SalariésPrésents[Société]</definedName>
    <definedName name="ListeFichiers">Fichier([1]Erreurs!$A$1)</definedName>
    <definedName name="NomRelance">[1]!Relance[Nom]</definedName>
    <definedName name="NumSemaine">Test!$D:$D</definedName>
    <definedName name="PrénomRelance">[1]!Relance[Prénom]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" i="1" l="1"/>
  <c r="N2" i="1"/>
  <c r="M2" i="1"/>
  <c r="L2" i="1"/>
  <c r="P2" i="1"/>
</calcChain>
</file>

<file path=xl/comments1.xml><?xml version="1.0" encoding="utf-8"?>
<comments xmlns="http://schemas.openxmlformats.org/spreadsheetml/2006/main">
  <authors>
    <author>François Bresson</author>
  </authors>
  <commentList>
    <comment ref="I1" authorId="0" shapeId="0">
      <text>
        <r>
          <rPr>
            <b/>
            <sz val="9"/>
            <color indexed="81"/>
            <rFont val="Tahoma"/>
            <family val="2"/>
          </rPr>
          <t>François Bresson:</t>
        </r>
        <r>
          <rPr>
            <sz val="9"/>
            <color indexed="81"/>
            <rFont val="Tahoma"/>
            <family val="2"/>
          </rPr>
          <t xml:space="preserve">
mettre un "x"</t>
        </r>
      </text>
    </comment>
    <comment ref="L1" authorId="0" shapeId="0">
      <text>
        <r>
          <rPr>
            <b/>
            <sz val="9"/>
            <color indexed="81"/>
            <rFont val="Tahoma"/>
            <family val="2"/>
          </rPr>
          <t>François Bresson:</t>
        </r>
        <r>
          <rPr>
            <sz val="9"/>
            <color indexed="81"/>
            <rFont val="Tahoma"/>
            <family val="2"/>
          </rPr>
          <t xml:space="preserve">
Vérification des doublons</t>
        </r>
      </text>
    </comment>
    <comment ref="M1" authorId="0" shapeId="0">
      <text>
        <r>
          <rPr>
            <b/>
            <sz val="9"/>
            <color indexed="81"/>
            <rFont val="Tahoma"/>
            <family val="2"/>
          </rPr>
          <t>François Bresson:</t>
        </r>
        <r>
          <rPr>
            <sz val="9"/>
            <color indexed="81"/>
            <rFont val="Tahoma"/>
            <family val="2"/>
          </rPr>
          <t xml:space="preserve">
Vérification du nombre de FT selon le mois</t>
        </r>
      </text>
    </comment>
    <comment ref="N1" authorId="0" shapeId="0">
      <text>
        <r>
          <rPr>
            <b/>
            <sz val="9"/>
            <color indexed="81"/>
            <rFont val="Tahoma"/>
            <family val="2"/>
          </rPr>
          <t>François Bresson:</t>
        </r>
        <r>
          <rPr>
            <sz val="9"/>
            <color indexed="81"/>
            <rFont val="Tahoma"/>
            <family val="2"/>
          </rPr>
          <t xml:space="preserve">
Vérification de la présence du salarié sur le mois</t>
        </r>
      </text>
    </comment>
    <comment ref="P1" authorId="0" shapeId="0">
      <text>
        <r>
          <rPr>
            <b/>
            <sz val="9"/>
            <color indexed="81"/>
            <rFont val="Tahoma"/>
            <family val="2"/>
          </rPr>
          <t>François Bresson:</t>
        </r>
        <r>
          <rPr>
            <sz val="9"/>
            <color indexed="81"/>
            <rFont val="Tahoma"/>
            <family val="2"/>
          </rPr>
          <t xml:space="preserve">
Vérifie la validité du lien</t>
        </r>
      </text>
    </comment>
  </commentList>
</comments>
</file>

<file path=xl/sharedStrings.xml><?xml version="1.0" encoding="utf-8"?>
<sst xmlns="http://schemas.openxmlformats.org/spreadsheetml/2006/main" count="19" uniqueCount="19">
  <si>
    <t>Vérif</t>
  </si>
  <si>
    <t xml:space="preserve">Vérif </t>
  </si>
  <si>
    <t xml:space="preserve">Vérif   </t>
  </si>
  <si>
    <t>Lien fichier</t>
  </si>
  <si>
    <t xml:space="preserve">Vérif    </t>
  </si>
  <si>
    <t>x</t>
  </si>
  <si>
    <t>Crit</t>
  </si>
  <si>
    <t>Crit2</t>
  </si>
  <si>
    <t>Crit3</t>
  </si>
  <si>
    <t>Crit4</t>
  </si>
  <si>
    <t>Crit5</t>
  </si>
  <si>
    <t>Crit6</t>
  </si>
  <si>
    <t>Crit7</t>
  </si>
  <si>
    <t>Crit8</t>
  </si>
  <si>
    <t>Crit9</t>
  </si>
  <si>
    <t>Crit10</t>
  </si>
  <si>
    <t>Date</t>
  </si>
  <si>
    <t>&lt;- mettre un x dans la colonne i</t>
  </si>
  <si>
    <t>ca met une date au format perso dans cette colonne k 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</si>
</sst>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953952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3" xfId="0" applyFont="1" applyFill="1" applyBorder="1" applyAlignment="1" applyProtection="1">
      <alignment horizontal="left" vertical="center" wrapText="1"/>
    </xf>
    <xf numFmtId="0" fontId="2" fillId="3" borderId="3" xfId="0" applyFont="1" applyFill="1" applyBorder="1" applyAlignment="1" applyProtection="1">
      <alignment horizontal="left" vertical="center" wrapText="1"/>
    </xf>
    <xf numFmtId="10" fontId="1" fillId="0" borderId="0" xfId="1" applyNumberFormat="1" applyFont="1"/>
    <xf numFmtId="22" fontId="0" fillId="0" borderId="0" xfId="0" applyNumberFormat="1"/>
    <xf numFmtId="0" fontId="0" fillId="0" borderId="0" xfId="0" applyNumberFormat="1" applyAlignment="1">
      <alignment horizontal="left"/>
    </xf>
    <xf numFmtId="14" fontId="4" fillId="0" borderId="4" xfId="2" applyNumberFormat="1" applyFont="1" applyBorder="1" applyAlignment="1">
      <alignment horizontal="left"/>
    </xf>
    <xf numFmtId="0" fontId="0" fillId="0" borderId="4" xfId="0" applyNumberFormat="1" applyBorder="1" applyAlignment="1">
      <alignment horizontal="left"/>
    </xf>
    <xf numFmtId="0" fontId="0" fillId="0" borderId="4" xfId="0" applyBorder="1" applyAlignment="1">
      <alignment horizontal="left"/>
    </xf>
    <xf numFmtId="164" fontId="0" fillId="0" borderId="4" xfId="0" applyNumberFormat="1" applyBorder="1" applyAlignment="1">
      <alignment horizontal="left"/>
    </xf>
    <xf numFmtId="164" fontId="0" fillId="0" borderId="4" xfId="0" applyNumberFormat="1" applyBorder="1" applyAlignment="1">
      <alignment horizontal="center"/>
    </xf>
    <xf numFmtId="0" fontId="3" fillId="0" borderId="4" xfId="2" applyNumberFormat="1" applyBorder="1" applyAlignment="1">
      <alignment horizontal="center"/>
    </xf>
    <xf numFmtId="14" fontId="0" fillId="0" borderId="0" xfId="0" applyNumberFormat="1"/>
    <xf numFmtId="0" fontId="2" fillId="4" borderId="1" xfId="0" applyFont="1" applyFill="1" applyBorder="1" applyAlignment="1" applyProtection="1">
      <alignment horizontal="left" vertical="center" wrapText="1"/>
    </xf>
    <xf numFmtId="0" fontId="2" fillId="4" borderId="2" xfId="0" applyFont="1" applyFill="1" applyBorder="1" applyAlignment="1" applyProtection="1">
      <alignment horizontal="left" vertical="center" wrapText="1"/>
    </xf>
    <xf numFmtId="0" fontId="2" fillId="5" borderId="1" xfId="0" applyFont="1" applyFill="1" applyBorder="1" applyAlignment="1" applyProtection="1">
      <alignment horizontal="left" vertical="center" wrapText="1"/>
    </xf>
  </cellXfs>
  <cellStyles count="3">
    <cellStyle name="Lien hypertexte" xfId="2" builtinId="8"/>
    <cellStyle name="Normal" xfId="0" builtinId="0"/>
    <cellStyle name="Pourcentage" xfId="1" builtinId="5"/>
  </cellStyles>
  <dxfs count="19"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/>
        <horizontal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m/d/yyyy"/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numFmt numFmtId="164" formatCode="[$-F800]dddd\,\ mmmm\ dd\,\ 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numFmt numFmtId="164" formatCode="[$-F800]dddd\,\ mmmm\ dd\,\ yyyy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outline="0">
        <bottom style="medium">
          <color indexed="64"/>
        </bottom>
      </border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rial"/>
        <scheme val="none"/>
      </font>
      <fill>
        <patternFill patternType="solid">
          <fgColor indexed="64"/>
          <bgColor rgb="FF953952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%20-%20Fiches%20de%20travail%20OK%20v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ivi FT"/>
      <sheetName val="Salariés présents"/>
      <sheetName val="Générateur"/>
      <sheetName val="Relance"/>
      <sheetName val="Erreurs"/>
      <sheetName val="BDD"/>
    </sheetNames>
    <definedNames>
      <definedName name="Enregistrer_Copie"/>
      <definedName name="Module1.MasquerRecues"/>
      <definedName name="Montrer_Pointable_2"/>
      <definedName name="Reinitialiser_Bis"/>
      <definedName name="Tri_entité"/>
      <definedName name="Trier_Nom"/>
      <definedName name="Trier_Semaine"/>
    </definedNames>
    <sheetDataSet>
      <sheetData sheetId="0"/>
      <sheetData sheetId="1"/>
      <sheetData sheetId="2"/>
      <sheetData sheetId="3"/>
      <sheetData sheetId="4">
        <row r="1">
          <cell r="A1" t="str">
            <v>2022-03-Semaine 09 - AHENAT Samira.pdf</v>
          </cell>
        </row>
      </sheetData>
      <sheetData sheetId="5">
        <row r="3">
          <cell r="S3" t="str">
            <v>Z:\1-RH\Fiches de travail</v>
          </cell>
        </row>
        <row r="16">
          <cell r="B16">
            <v>2022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" displayName="Tableau" ref="A1:P2" totalsRowShown="0" headerRowDxfId="18" dataDxfId="17" headerRowBorderDxfId="16">
  <autoFilter ref="A1:P2"/>
  <sortState ref="A2:P421">
    <sortCondition ref="D2:D828"/>
    <sortCondition ref="E2:E828"/>
    <sortCondition ref="C2:C828"/>
  </sortState>
  <tableColumns count="16">
    <tableColumn id="1" name="Crit" dataDxfId="15"/>
    <tableColumn id="2" name="Crit2" dataDxfId="14"/>
    <tableColumn id="4" name="Crit3" dataDxfId="13"/>
    <tableColumn id="5" name="Crit4" dataDxfId="12"/>
    <tableColumn id="6" name="Crit5" dataDxfId="11"/>
    <tableColumn id="7" name="Crit6" dataDxfId="10"/>
    <tableColumn id="8" name="Crit7" dataDxfId="9"/>
    <tableColumn id="17" name="Crit8" dataDxfId="0"/>
    <tableColumn id="12" name="Crit9" dataDxfId="8"/>
    <tableColumn id="9" name="Crit10" dataDxfId="7" dataCellStyle="Lien hypertexte"/>
    <tableColumn id="14" name="Date" dataDxfId="6" dataCellStyle="Lien hypertexte"/>
    <tableColumn id="10" name="Vérif" dataDxfId="5">
      <calculatedColumnFormula>IF(SUMPRODUCT((Tableau[Crit4]=Tableau[[#This Row],[Crit4]])*(Tableau[Crit6]=Tableau[[#This Row],[Crit6]])*(Tableau[Crit5]=Tableau[[#This Row],[Crit5]]))&lt;2,"OK",IF(SUMPRODUCT((Tableau[Crit4]=Tableau[[#This Row],[Crit4]])*(Tableau[Crit6]=Tableau[[#This Row],[Crit6]])*(Tableau[Crit5]=Tableau[[#This Row],[Crit5]]))=2,"DOUBLON","DOUBLON"))</calculatedColumnFormula>
    </tableColumn>
    <tableColumn id="11" name="Vérif " dataDxfId="4">
      <calculatedColumnFormula>IF((SUMIFS(Tableau[Crit3],Tableau[Crit2],Tableau[[#This Row],[Crit2]],Tableau[Crit4],Tableau[[#This Row],[Crit4]],Tableau[Crit5],Tableau[[#This Row],[Crit5]],Tableau[Crit9],Tableau[[#This Row],[Crit9]]))=(SUMIFS([1]!T_Liste[Semaine],[1]!T_Liste[Mois],Tableau[[#This Row],[Crit2]],[1]!T_Liste[Nom],Tableau[[#This Row],[Crit4]],[1]!T_Liste[Prénom],Tableau[[#This Row],[Crit5]])),"OK","INVALIDE")</calculatedColumnFormula>
    </tableColumn>
    <tableColumn id="13" name="Vérif   " dataDxfId="3">
      <calculatedColumnFormula>SUMIFS([1]!SalariésPrésents[[Vérif ]],[1]!SalariésPrésents[Nom],Tableau[[#This Row],[Crit4]],[1]!SalariésPrésents[Mois],Tableau[[#This Row],[Crit2]],[1]!SalariésPrésents[Prénom],Tableau[[#This Row],[Crit5]])</calculatedColumnFormula>
    </tableColumn>
    <tableColumn id="15" name="Lien fichier" dataDxfId="2">
      <calculatedColumnFormula>IF(AND(Tableau[[#This Row],[Crit3]]&lt;10,Tableau[[#This Row],[Crit2]]&lt;10),"Z:\1-RH\Fiches de travail\"&amp;Tableau[[#This Row],[Crit]]&amp;"-0"&amp;Tableau[[#This Row],[Crit2]]&amp;"-Semaine 0"&amp;Tableau[[#This Row],[Crit3]]&amp;" - "&amp;Tableau[[#This Row],[Crit4]]&amp;" "&amp;Tableau[[#This Row],[Crit5]]&amp;".pdf",IF(AND(Tableau[[#This Row],[Crit3]]&gt;=10,Tableau[Crit2]&lt;10),"Z:\1-RH\Fiches de travail\"&amp;Tableau[[#This Row],[Crit]]&amp;"-0"&amp;Tableau[[#This Row],[Crit2]]&amp;"-Semaine "&amp;Tableau[[#This Row],[Crit3]]&amp;" - "&amp;Tableau[[#This Row],[Crit4]]&amp;" "&amp;Tableau[[#This Row],[Crit5]]&amp;".pdf","Z:\1-RH\Fiches de travail\"&amp;Tableau[[#This Row],[Crit]]&amp;"-"&amp;Tableau[[#This Row],[Crit2]]&amp;"-Semaine "&amp;Tableau[[#This Row],[Crit3]]&amp;"- "&amp;Tableau[[#This Row],[Crit4]]&amp;" "&amp;Tableau[[#This Row],[Crit5]]&amp;".pdf"))</calculatedColumnFormula>
    </tableColumn>
    <tableColumn id="16" name="Vérif    " dataDxfId="1">
      <calculatedColumnFormula>Lien_Valide(Tableau[[#This Row],[Lien fichier]])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6"/>
  <sheetViews>
    <sheetView tabSelected="1" zoomScale="115" zoomScaleNormal="115" workbookViewId="0">
      <pane ySplit="1" topLeftCell="A2" activePane="bottomLeft" state="frozen"/>
      <selection pane="bottomLeft" activeCell="R7" sqref="R7"/>
    </sheetView>
  </sheetViews>
  <sheetFormatPr baseColWidth="10" defaultRowHeight="15" x14ac:dyDescent="0.25"/>
  <cols>
    <col min="1" max="1" width="7.7109375" customWidth="1"/>
    <col min="2" max="2" width="6.28515625" customWidth="1"/>
    <col min="3" max="3" width="9.5703125" customWidth="1"/>
    <col min="4" max="5" width="17.7109375" customWidth="1"/>
    <col min="6" max="7" width="23.140625" customWidth="1"/>
    <col min="8" max="9" width="8.5703125" customWidth="1"/>
    <col min="10" max="10" width="8.28515625" customWidth="1"/>
    <col min="11" max="11" width="12.5703125" style="12" customWidth="1"/>
    <col min="12" max="12" width="8" hidden="1" customWidth="1"/>
    <col min="13" max="13" width="9.28515625" hidden="1" customWidth="1"/>
    <col min="14" max="14" width="8" hidden="1" customWidth="1"/>
    <col min="15" max="15" width="70.140625" hidden="1" customWidth="1"/>
    <col min="16" max="16" width="8" hidden="1" customWidth="1"/>
    <col min="17" max="17" width="8" bestFit="1" customWidth="1"/>
    <col min="18" max="18" width="17" customWidth="1"/>
    <col min="21" max="21" width="17.42578125" bestFit="1" customWidth="1"/>
  </cols>
  <sheetData>
    <row r="1" spans="1:21" ht="96" customHeight="1" thickBot="1" x14ac:dyDescent="0.3">
      <c r="A1" s="13" t="s">
        <v>6</v>
      </c>
      <c r="B1" s="13" t="s">
        <v>7</v>
      </c>
      <c r="C1" s="14" t="s">
        <v>8</v>
      </c>
      <c r="D1" s="13" t="s">
        <v>9</v>
      </c>
      <c r="E1" s="13" t="s">
        <v>10</v>
      </c>
      <c r="F1" s="13" t="s">
        <v>11</v>
      </c>
      <c r="G1" s="13" t="s">
        <v>12</v>
      </c>
      <c r="H1" s="13" t="s">
        <v>13</v>
      </c>
      <c r="I1" s="15" t="s">
        <v>14</v>
      </c>
      <c r="J1" s="13" t="s">
        <v>15</v>
      </c>
      <c r="K1" s="1" t="s">
        <v>16</v>
      </c>
      <c r="L1" s="2" t="s">
        <v>0</v>
      </c>
      <c r="M1" s="2" t="s">
        <v>1</v>
      </c>
      <c r="N1" s="2" t="s">
        <v>2</v>
      </c>
      <c r="O1" s="2" t="s">
        <v>3</v>
      </c>
      <c r="P1" s="2" t="s">
        <v>4</v>
      </c>
      <c r="Q1" s="3"/>
      <c r="U1" s="4"/>
    </row>
    <row r="2" spans="1:21" x14ac:dyDescent="0.25">
      <c r="A2" s="7"/>
      <c r="B2" s="7"/>
      <c r="C2" s="7"/>
      <c r="D2" s="8"/>
      <c r="E2" s="8"/>
      <c r="F2" s="9"/>
      <c r="G2" s="9"/>
      <c r="H2" s="7"/>
      <c r="I2" s="10" t="s">
        <v>5</v>
      </c>
      <c r="J2" s="11"/>
      <c r="K2" s="6">
        <v>44664</v>
      </c>
      <c r="L2" s="7" t="str">
        <f>IF(SUMPRODUCT((Tableau[Crit4]=Tableau[[#This Row],[Crit4]])*(Tableau[Crit6]=Tableau[[#This Row],[Crit6]])*(Tableau[Crit5]=Tableau[[#This Row],[Crit5]]))&lt;2,"OK",IF(SUMPRODUCT((Tableau[Crit4]=Tableau[[#This Row],[Crit4]])*(Tableau[Crit6]=Tableau[[#This Row],[Crit6]])*(Tableau[Crit5]=Tableau[[#This Row],[Crit5]]))=2,"DOUBLON","DOUBLON"))</f>
        <v>OK</v>
      </c>
      <c r="M2" s="7" t="str">
        <f>IF((SUMIFS(Tableau[Crit3],Tableau[Crit2],Tableau[[#This Row],[Crit2]],Tableau[Crit4],Tableau[[#This Row],[Crit4]],Tableau[Crit5],Tableau[[#This Row],[Crit5]],Tableau[Crit9],Tableau[[#This Row],[Crit9]]))=(SUMIFS([1]!T_Liste[Semaine],[1]!T_Liste[Mois],Tableau[[#This Row],[Crit2]],[1]!T_Liste[Nom],Tableau[[#This Row],[Crit4]],[1]!T_Liste[Prénom],Tableau[[#This Row],[Crit5]])),"OK","INVALIDE")</f>
        <v>OK</v>
      </c>
      <c r="N2" s="5">
        <f>SUMIFS([1]!SalariésPrésents[[Vérif ]],[1]!SalariésPrésents[Nom],Tableau[[#This Row],[Crit4]],[1]!SalariésPrésents[Mois],Tableau[[#This Row],[Crit2]],[1]!SalariésPrésents[Prénom],Tableau[[#This Row],[Crit5]])</f>
        <v>0</v>
      </c>
      <c r="O2" s="5" t="str">
        <f>IF(AND(Tableau[[#This Row],[Crit3]]&lt;10,Tableau[[#This Row],[Crit2]]&lt;10),"Z:\1-RH\Fiches de travail\"&amp;Tableau[[#This Row],[Crit]]&amp;"-0"&amp;Tableau[[#This Row],[Crit2]]&amp;"-Semaine 0"&amp;Tableau[[#This Row],[Crit3]]&amp;" - "&amp;Tableau[[#This Row],[Crit4]]&amp;" "&amp;Tableau[[#This Row],[Crit5]]&amp;".pdf",IF(AND(Tableau[[#This Row],[Crit3]]&gt;=10,Tableau[Crit2]&lt;10),"Z:\1-RH\Fiches de travail\"&amp;Tableau[[#This Row],[Crit]]&amp;"-0"&amp;Tableau[[#This Row],[Crit2]]&amp;"-Semaine "&amp;Tableau[[#This Row],[Crit3]]&amp;" - "&amp;Tableau[[#This Row],[Crit4]]&amp;" "&amp;Tableau[[#This Row],[Crit5]]&amp;".pdf","Z:\1-RH\Fiches de travail\"&amp;Tableau[[#This Row],[Crit]]&amp;"-"&amp;Tableau[[#This Row],[Crit2]]&amp;"-Semaine "&amp;Tableau[[#This Row],[Crit3]]&amp;"- "&amp;Tableau[[#This Row],[Crit4]]&amp;" "&amp;Tableau[[#This Row],[Crit5]]&amp;".pdf"))</f>
        <v>Z:\1-RH\Fiches de travail\-0-Semaine 0 -  .pdf</v>
      </c>
      <c r="P2" s="5" t="e">
        <f ca="1">Lien_Valide(Tableau[[#This Row],[Lien fichier]])</f>
        <v>#NAME?</v>
      </c>
    </row>
    <row r="3" spans="1:21" x14ac:dyDescent="0.25">
      <c r="R3" t="s">
        <v>17</v>
      </c>
      <c r="S3" s="12"/>
    </row>
    <row r="6" spans="1:21" x14ac:dyDescent="0.25">
      <c r="R6" t="s">
        <v>18</v>
      </c>
    </row>
  </sheetData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Test</vt:lpstr>
      <vt:lpstr>An</vt:lpstr>
      <vt:lpstr>NumSemaine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Bresson</dc:creator>
  <cp:lastModifiedBy>François Bresson</cp:lastModifiedBy>
  <dcterms:created xsi:type="dcterms:W3CDTF">2022-05-09T14:56:23Z</dcterms:created>
  <dcterms:modified xsi:type="dcterms:W3CDTF">2022-05-09T15:31:05Z</dcterms:modified>
</cp:coreProperties>
</file>