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3245" yWindow="675" windowWidth="24990" windowHeight="11880" tabRatio="471"/>
  </bookViews>
  <sheets>
    <sheet name="Pool" sheetId="9" r:id="rId1"/>
  </sheets>
  <definedNames>
    <definedName name="_xlnm._FilterDatabase" localSheetId="0" hidden="1">Pool!$A$1:$AV$5</definedName>
  </definedNames>
  <calcPr calcId="145621"/>
</workbook>
</file>

<file path=xl/calcChain.xml><?xml version="1.0" encoding="utf-8"?>
<calcChain xmlns="http://schemas.openxmlformats.org/spreadsheetml/2006/main">
  <c r="AD5" i="9" l="1"/>
</calcChain>
</file>

<file path=xl/sharedStrings.xml><?xml version="1.0" encoding="utf-8"?>
<sst xmlns="http://schemas.openxmlformats.org/spreadsheetml/2006/main" count="78" uniqueCount="78">
  <si>
    <t>gene</t>
  </si>
  <si>
    <t>var_name</t>
  </si>
  <si>
    <t>caller</t>
  </si>
  <si>
    <t>genomique</t>
  </si>
  <si>
    <t>transcript</t>
  </si>
  <si>
    <t>exon</t>
  </si>
  <si>
    <t>nomenclature</t>
  </si>
  <si>
    <t>consequence</t>
  </si>
  <si>
    <t>codons</t>
  </si>
  <si>
    <t>codons_AA</t>
  </si>
  <si>
    <t>freq</t>
  </si>
  <si>
    <t>polyphen</t>
  </si>
  <si>
    <t>sift</t>
  </si>
  <si>
    <t>Commentaire Tech</t>
  </si>
  <si>
    <t>labo</t>
  </si>
  <si>
    <t>varID (A_B_G)</t>
  </si>
  <si>
    <t>Exon / Intron / UTR</t>
  </si>
  <si>
    <t>deja_vu</t>
  </si>
  <si>
    <t>similar_projects</t>
  </si>
  <si>
    <t>in_this_run</t>
  </si>
  <si>
    <t>ClinVar</t>
  </si>
  <si>
    <t>cadd</t>
  </si>
  <si>
    <t>freq_ho</t>
  </si>
  <si>
    <t>max_pop</t>
  </si>
  <si>
    <t>min_pop</t>
  </si>
  <si>
    <t>AFR</t>
  </si>
  <si>
    <t>AMR</t>
  </si>
  <si>
    <t>ASJ</t>
  </si>
  <si>
    <t>EAS</t>
  </si>
  <si>
    <t>FIN</t>
  </si>
  <si>
    <t>NFE</t>
  </si>
  <si>
    <t>OTH</t>
  </si>
  <si>
    <t>SAS</t>
  </si>
  <si>
    <t>Polyphen-2</t>
  </si>
  <si>
    <t>"Interprétation" de la variation</t>
  </si>
  <si>
    <t>Classe  de la variation</t>
  </si>
  <si>
    <t>Commentaire Bio</t>
  </si>
  <si>
    <t>ID patient / Projet</t>
  </si>
  <si>
    <t>rs ID</t>
  </si>
  <si>
    <t>rs Clinical significance</t>
  </si>
  <si>
    <t>rs MAF</t>
  </si>
  <si>
    <t>AGVGD</t>
  </si>
  <si>
    <t>SIFT</t>
  </si>
  <si>
    <t>Mutation taster</t>
  </si>
  <si>
    <t>Pool v2</t>
  </si>
  <si>
    <t>A</t>
  </si>
  <si>
    <t>B</t>
  </si>
  <si>
    <t>C</t>
  </si>
  <si>
    <t>c.123A&gt;G</t>
  </si>
  <si>
    <t>c.456T&gt;G</t>
  </si>
  <si>
    <t>c.789G&gt;C</t>
  </si>
  <si>
    <t>Nomenclature  g.</t>
  </si>
  <si>
    <t>Nomenclature c.</t>
  </si>
  <si>
    <t>Nomenclature p.</t>
  </si>
  <si>
    <t>info 1</t>
  </si>
  <si>
    <t>info 2</t>
  </si>
  <si>
    <t>info 3</t>
  </si>
  <si>
    <t>info 4</t>
  </si>
  <si>
    <t>info 5</t>
  </si>
  <si>
    <t>info 6</t>
  </si>
  <si>
    <t>info 7</t>
  </si>
  <si>
    <t>info 8</t>
  </si>
  <si>
    <t>info 9</t>
  </si>
  <si>
    <t>info 10</t>
  </si>
  <si>
    <t>info 11</t>
  </si>
  <si>
    <t>info 12</t>
  </si>
  <si>
    <t>info 13</t>
  </si>
  <si>
    <t>info 14</t>
  </si>
  <si>
    <t>info 15</t>
  </si>
  <si>
    <t>info 16</t>
  </si>
  <si>
    <t>info 17</t>
  </si>
  <si>
    <t>info 18</t>
  </si>
  <si>
    <t>chr1_pos1_ref1_alt1</t>
  </si>
  <si>
    <t>chr2_pos2_ref2_alt2</t>
  </si>
  <si>
    <t>chr3_pos3_ref3_alt3</t>
  </si>
  <si>
    <t>A_chr1_pos1_ref1_alt1_c.123A&gt;G</t>
  </si>
  <si>
    <t>B_chr2_pos2_ref2_alt2_c.456T&gt;G</t>
  </si>
  <si>
    <t>C_chr3_pos3_ref3_alt3_c.789G&gt;C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</si>
</sst>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7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26" borderId="2" applyNumberFormat="0" applyAlignment="0" applyProtection="0"/>
    <xf numFmtId="0" fontId="9" fillId="0" borderId="3" applyNumberFormat="0" applyFill="0" applyAlignment="0" applyProtection="0"/>
    <xf numFmtId="0" fontId="5" fillId="27" borderId="4" applyNumberFormat="0" applyFont="0" applyAlignment="0" applyProtection="0"/>
    <xf numFmtId="0" fontId="10" fillId="28" borderId="2" applyNumberFormat="0" applyAlignment="0" applyProtection="0"/>
    <xf numFmtId="0" fontId="11" fillId="29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30" borderId="0" applyNumberFormat="0" applyBorder="0" applyAlignment="0" applyProtection="0"/>
    <xf numFmtId="0" fontId="2" fillId="0" borderId="0"/>
    <xf numFmtId="0" fontId="1" fillId="0" borderId="0"/>
    <xf numFmtId="0" fontId="5" fillId="0" borderId="0"/>
    <xf numFmtId="0" fontId="1" fillId="0" borderId="0"/>
    <xf numFmtId="0" fontId="4" fillId="0" borderId="0"/>
    <xf numFmtId="0" fontId="1" fillId="0" borderId="0"/>
    <xf numFmtId="0" fontId="3" fillId="0" borderId="0"/>
    <xf numFmtId="0" fontId="1" fillId="0" borderId="0"/>
    <xf numFmtId="0" fontId="14" fillId="31" borderId="0" applyNumberFormat="0" applyBorder="0" applyAlignment="0" applyProtection="0"/>
    <xf numFmtId="0" fontId="15" fillId="26" borderId="5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32" borderId="10" applyNumberFormat="0" applyAlignment="0" applyProtection="0"/>
  </cellStyleXfs>
  <cellXfs count="17">
    <xf numFmtId="0" fontId="0" fillId="0" borderId="0" xfId="0"/>
    <xf numFmtId="0" fontId="23" fillId="0" borderId="0" xfId="0" applyFont="1" applyFill="1" applyAlignment="1" applyProtection="1">
      <protection locked="0"/>
    </xf>
    <xf numFmtId="0" fontId="26" fillId="34" borderId="1" xfId="33" applyFont="1" applyFill="1" applyBorder="1" applyAlignment="1" applyProtection="1">
      <alignment horizontal="center" vertical="top" wrapText="1"/>
    </xf>
    <xf numFmtId="0" fontId="25" fillId="35" borderId="1" xfId="0" applyFont="1" applyFill="1" applyBorder="1" applyAlignment="1" applyProtection="1">
      <alignment horizontal="center" vertical="top" wrapText="1"/>
    </xf>
    <xf numFmtId="0" fontId="23" fillId="0" borderId="0" xfId="0" applyFont="1"/>
    <xf numFmtId="0" fontId="25" fillId="36" borderId="1" xfId="0" applyFont="1" applyFill="1" applyBorder="1" applyAlignment="1" applyProtection="1">
      <alignment horizontal="center" vertical="top" wrapText="1"/>
      <protection locked="0"/>
    </xf>
    <xf numFmtId="0" fontId="25" fillId="35" borderId="1" xfId="0" applyFont="1" applyFill="1" applyBorder="1" applyAlignment="1" applyProtection="1">
      <alignment horizontal="center" vertical="top" wrapText="1"/>
      <protection locked="0"/>
    </xf>
    <xf numFmtId="0" fontId="25" fillId="34" borderId="1" xfId="0" applyFont="1" applyFill="1" applyBorder="1" applyAlignment="1" applyProtection="1">
      <alignment horizontal="center" vertical="top" wrapText="1"/>
    </xf>
    <xf numFmtId="0" fontId="26" fillId="34" borderId="1" xfId="34" applyFont="1" applyFill="1" applyBorder="1" applyAlignment="1" applyProtection="1">
      <alignment horizontal="center" vertical="top" wrapText="1"/>
    </xf>
    <xf numFmtId="0" fontId="25" fillId="35" borderId="1" xfId="35" applyFont="1" applyFill="1" applyBorder="1" applyAlignment="1" applyProtection="1">
      <alignment horizontal="center" vertical="top" wrapText="1"/>
    </xf>
    <xf numFmtId="0" fontId="25" fillId="36" borderId="1" xfId="35" applyFont="1" applyFill="1" applyBorder="1" applyAlignment="1" applyProtection="1">
      <alignment horizontal="center" vertical="top" wrapText="1"/>
    </xf>
    <xf numFmtId="0" fontId="23" fillId="0" borderId="0" xfId="0" applyFont="1" applyFill="1"/>
    <xf numFmtId="0" fontId="26" fillId="33" borderId="1" xfId="33" applyFont="1" applyFill="1" applyBorder="1" applyAlignment="1" applyProtection="1">
      <alignment horizontal="left" vertical="top"/>
      <protection hidden="1"/>
    </xf>
    <xf numFmtId="0" fontId="24" fillId="0" borderId="0" xfId="35" applyFont="1" applyFill="1" applyProtection="1">
      <protection hidden="1"/>
    </xf>
    <xf numFmtId="0" fontId="23" fillId="0" borderId="0" xfId="0" applyFont="1" applyFill="1" applyAlignment="1" applyProtection="1">
      <alignment horizontal="left"/>
      <protection hidden="1"/>
    </xf>
    <xf numFmtId="0" fontId="23" fillId="0" borderId="0" xfId="0" applyFont="1" applyFill="1" applyAlignment="1">
      <alignment horizontal="left"/>
    </xf>
    <xf numFmtId="0" fontId="26" fillId="37" borderId="1" xfId="0" applyFont="1" applyFill="1" applyBorder="1" applyAlignment="1">
      <alignment horizontal="center" vertical="top"/>
    </xf>
  </cellXfs>
  <cellStyles count="51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 2" xfId="28"/>
    <cellStyle name="Entrée" xfId="29" builtinId="20" customBuiltin="1"/>
    <cellStyle name="Insatisfaisant" xfId="30" builtinId="27" customBuiltin="1"/>
    <cellStyle name="Lien hypertexte 2" xfId="31"/>
    <cellStyle name="Neutre" xfId="32" builtinId="28" customBuiltin="1"/>
    <cellStyle name="Normal" xfId="0" builtinId="0"/>
    <cellStyle name="Normal 2" xfId="33"/>
    <cellStyle name="Normal 2 2" xfId="34"/>
    <cellStyle name="Normal 3" xfId="35"/>
    <cellStyle name="Normal 3 2" xfId="36"/>
    <cellStyle name="Normal 3 3" xfId="37"/>
    <cellStyle name="Normal 3 3 2" xfId="38"/>
    <cellStyle name="Normal 4" xfId="39"/>
    <cellStyle name="Normal 4 2" xfId="40"/>
    <cellStyle name="Satisfaisant" xfId="41" builtinId="26" customBuiltin="1"/>
    <cellStyle name="Sortie" xfId="42" builtinId="21" customBuiltin="1"/>
    <cellStyle name="Texte explicatif" xfId="43" builtinId="53" customBuiltin="1"/>
    <cellStyle name="Titre" xfId="44" builtinId="15" customBuiltin="1"/>
    <cellStyle name="Titre 1" xfId="45" builtinId="16" customBuiltin="1"/>
    <cellStyle name="Titre 2" xfId="46" builtinId="17" customBuiltin="1"/>
    <cellStyle name="Titre 3" xfId="47" builtinId="18" customBuiltin="1"/>
    <cellStyle name="Titre 4" xfId="48" builtinId="19" customBuiltin="1"/>
    <cellStyle name="Total" xfId="49" builtinId="25" customBuiltin="1"/>
    <cellStyle name="Vérification" xfId="50" builtinId="23" customBuiltin="1"/>
  </cellStyles>
  <dxfs count="6"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indexed="10"/>
        </patternFill>
      </fill>
    </dxf>
    <dxf>
      <font>
        <color indexed="23"/>
      </font>
    </dxf>
    <dxf>
      <fill>
        <patternFill>
          <bgColor indexed="40"/>
        </patternFill>
      </fill>
    </dxf>
    <dxf>
      <font>
        <color rgb="FF00B050"/>
      </font>
    </dxf>
    <dxf>
      <font>
        <color theme="9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V5"/>
  <sheetViews>
    <sheetView tabSelected="1" zoomScale="95" zoomScaleNormal="95" workbookViewId="0">
      <pane xSplit="9" ySplit="1" topLeftCell="J2" activePane="bottomRight" state="frozen"/>
      <selection pane="topRight" activeCell="J1" sqref="J1"/>
      <selection pane="bottomLeft" activeCell="A2" sqref="A2"/>
      <selection pane="bottomRight" activeCell="AC7" sqref="AC7"/>
    </sheetView>
  </sheetViews>
  <sheetFormatPr baseColWidth="10" defaultRowHeight="12" x14ac:dyDescent="0.2"/>
  <cols>
    <col min="1" max="1" width="6" style="11" customWidth="1"/>
    <col min="2" max="2" width="15.5703125" style="11" bestFit="1" customWidth="1"/>
    <col min="3" max="3" width="6.42578125" style="11" customWidth="1"/>
    <col min="4" max="4" width="10.7109375" style="11" customWidth="1"/>
    <col min="5" max="5" width="9" style="11" customWidth="1"/>
    <col min="6" max="6" width="5.140625" style="11" customWidth="1"/>
    <col min="7" max="7" width="11" style="11" customWidth="1"/>
    <col min="8" max="8" width="10.7109375" style="11" customWidth="1"/>
    <col min="9" max="9" width="7" style="11" customWidth="1"/>
    <col min="10" max="10" width="9.28515625" style="11" customWidth="1"/>
    <col min="11" max="11" width="5" style="11" customWidth="1"/>
    <col min="12" max="12" width="7.7109375" style="11" customWidth="1"/>
    <col min="13" max="13" width="8.140625" style="11" customWidth="1"/>
    <col min="14" max="14" width="8.28515625" style="11" customWidth="1"/>
    <col min="15" max="15" width="7.85546875" style="11" customWidth="1"/>
    <col min="16" max="16" width="7.7109375" style="11" customWidth="1"/>
    <col min="17" max="17" width="6.7109375" style="11" customWidth="1"/>
    <col min="18" max="18" width="6.140625" style="11" customWidth="1"/>
    <col min="19" max="19" width="8.140625" style="11" customWidth="1"/>
    <col min="20" max="20" width="4.28515625" style="11" customWidth="1"/>
    <col min="21" max="21" width="5" style="11" customWidth="1"/>
    <col min="22" max="29" width="4.42578125" style="11" customWidth="1"/>
    <col min="30" max="30" width="24" style="15" customWidth="1"/>
    <col min="31" max="31" width="7.140625" style="11" customWidth="1"/>
    <col min="32" max="32" width="11.140625" style="11" customWidth="1"/>
    <col min="33" max="34" width="11.42578125" style="11" customWidth="1"/>
    <col min="35" max="35" width="13" style="11" customWidth="1"/>
    <col min="36" max="36" width="8.42578125" style="11" customWidth="1"/>
    <col min="37" max="37" width="11" style="11" customWidth="1"/>
    <col min="38" max="38" width="10.5703125" style="11" customWidth="1"/>
    <col min="39" max="39" width="8.42578125" style="11" customWidth="1"/>
    <col min="40" max="40" width="5.140625" style="11" customWidth="1"/>
    <col min="41" max="41" width="10" style="11" customWidth="1"/>
    <col min="42" max="42" width="6.85546875" style="11" customWidth="1"/>
    <col min="43" max="43" width="7.28515625" style="11" customWidth="1"/>
    <col min="44" max="44" width="4.5703125" style="11" customWidth="1"/>
    <col min="45" max="45" width="8.7109375" style="11" customWidth="1"/>
    <col min="46" max="46" width="10.28515625" style="11" customWidth="1"/>
    <col min="47" max="47" width="5.5703125" style="11" customWidth="1"/>
    <col min="48" max="48" width="7.28515625" style="11" customWidth="1"/>
    <col min="49" max="16384" width="11.42578125" style="11"/>
  </cols>
  <sheetData>
    <row r="1" spans="1:48" s="4" customFormat="1" ht="36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22</v>
      </c>
      <c r="M1" s="2" t="s">
        <v>23</v>
      </c>
      <c r="N1" s="2" t="s">
        <v>24</v>
      </c>
      <c r="O1" s="2" t="s">
        <v>20</v>
      </c>
      <c r="P1" s="8" t="s">
        <v>17</v>
      </c>
      <c r="Q1" s="7" t="s">
        <v>18</v>
      </c>
      <c r="R1" s="7" t="s">
        <v>19</v>
      </c>
      <c r="S1" s="2" t="s">
        <v>11</v>
      </c>
      <c r="T1" s="2" t="s">
        <v>12</v>
      </c>
      <c r="U1" s="2" t="s">
        <v>21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12" t="s">
        <v>15</v>
      </c>
      <c r="AE1" s="5" t="s">
        <v>16</v>
      </c>
      <c r="AF1" s="5" t="s">
        <v>51</v>
      </c>
      <c r="AG1" s="5" t="s">
        <v>52</v>
      </c>
      <c r="AH1" s="5" t="s">
        <v>53</v>
      </c>
      <c r="AI1" s="6" t="s">
        <v>34</v>
      </c>
      <c r="AJ1" s="6" t="s">
        <v>35</v>
      </c>
      <c r="AK1" s="6" t="s">
        <v>13</v>
      </c>
      <c r="AL1" s="6" t="s">
        <v>36</v>
      </c>
      <c r="AM1" s="3" t="s">
        <v>37</v>
      </c>
      <c r="AN1" s="10" t="s">
        <v>38</v>
      </c>
      <c r="AO1" s="10" t="s">
        <v>39</v>
      </c>
      <c r="AP1" s="10" t="s">
        <v>40</v>
      </c>
      <c r="AQ1" s="10" t="s">
        <v>41</v>
      </c>
      <c r="AR1" s="10" t="s">
        <v>42</v>
      </c>
      <c r="AS1" s="10" t="s">
        <v>43</v>
      </c>
      <c r="AT1" s="9" t="s">
        <v>33</v>
      </c>
      <c r="AU1" s="3" t="s">
        <v>14</v>
      </c>
      <c r="AV1" s="16" t="s">
        <v>44</v>
      </c>
    </row>
    <row r="2" spans="1:48" x14ac:dyDescent="0.2">
      <c r="A2" s="13" t="s">
        <v>45</v>
      </c>
      <c r="B2" s="13" t="s">
        <v>72</v>
      </c>
      <c r="C2" s="13"/>
      <c r="D2" s="13"/>
      <c r="E2" s="13"/>
      <c r="F2" s="13"/>
      <c r="G2" s="13" t="s">
        <v>48</v>
      </c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4" t="s">
        <v>75</v>
      </c>
      <c r="AE2" s="1" t="s">
        <v>54</v>
      </c>
      <c r="AF2" s="1" t="s">
        <v>55</v>
      </c>
      <c r="AG2" s="1" t="s">
        <v>56</v>
      </c>
      <c r="AH2" s="1" t="s">
        <v>57</v>
      </c>
      <c r="AI2" s="1" t="s">
        <v>58</v>
      </c>
      <c r="AJ2" s="1" t="s">
        <v>59</v>
      </c>
      <c r="AK2" s="1" t="s">
        <v>60</v>
      </c>
      <c r="AL2" s="1" t="s">
        <v>61</v>
      </c>
      <c r="AM2" s="1" t="s">
        <v>62</v>
      </c>
      <c r="AN2" s="1" t="s">
        <v>63</v>
      </c>
      <c r="AO2" s="1" t="s">
        <v>64</v>
      </c>
      <c r="AP2" s="1" t="s">
        <v>65</v>
      </c>
      <c r="AQ2" s="1" t="s">
        <v>66</v>
      </c>
      <c r="AR2" s="1" t="s">
        <v>67</v>
      </c>
      <c r="AS2" s="1" t="s">
        <v>68</v>
      </c>
      <c r="AT2" s="1" t="s">
        <v>69</v>
      </c>
      <c r="AU2" s="1" t="s">
        <v>70</v>
      </c>
      <c r="AV2" s="1" t="s">
        <v>71</v>
      </c>
    </row>
    <row r="3" spans="1:48" x14ac:dyDescent="0.2">
      <c r="A3" s="13" t="s">
        <v>46</v>
      </c>
      <c r="B3" s="13" t="s">
        <v>73</v>
      </c>
      <c r="C3" s="13"/>
      <c r="D3" s="13"/>
      <c r="E3" s="13"/>
      <c r="F3" s="13"/>
      <c r="G3" s="13" t="s">
        <v>49</v>
      </c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 t="s">
        <v>76</v>
      </c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</row>
    <row r="4" spans="1:48" x14ac:dyDescent="0.2">
      <c r="A4" s="13" t="s">
        <v>47</v>
      </c>
      <c r="B4" s="13" t="s">
        <v>74</v>
      </c>
      <c r="C4" s="13"/>
      <c r="D4" s="13"/>
      <c r="E4" s="13"/>
      <c r="F4" s="13"/>
      <c r="G4" s="13" t="s">
        <v>50</v>
      </c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4" t="s">
        <v>77</v>
      </c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</row>
    <row r="5" spans="1:48" x14ac:dyDescent="0.2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4" t="str">
        <f t="shared" ref="AD5" si="0">A5&amp;"_"&amp;B5&amp;"_"&amp;G5</f>
        <v>__</v>
      </c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</row>
  </sheetData>
  <sheetProtection autoFilter="0"/>
  <autoFilter ref="A1:AV5"/>
  <sortState ref="A2:AV8232">
    <sortCondition ref="A2:A8232"/>
    <sortCondition ref="D2:D8232"/>
    <sortCondition ref="AG2:AG8232"/>
  </sortState>
  <conditionalFormatting sqref="AI1 AI3:AI5">
    <cfRule type="cellIs" dxfId="5" priority="15" operator="equal">
      <formula>"VSI"</formula>
    </cfRule>
    <cfRule type="cellIs" dxfId="4" priority="16" operator="equal">
      <formula>"SNP"</formula>
    </cfRule>
    <cfRule type="cellIs" dxfId="3" priority="27" stopIfTrue="1" operator="equal">
      <formula>"new variation"</formula>
    </cfRule>
    <cfRule type="cellIs" dxfId="2" priority="28" stopIfTrue="1" operator="equal">
      <formula>"Hors limite"</formula>
    </cfRule>
    <cfRule type="cellIs" dxfId="1" priority="29" stopIfTrue="1" operator="equal">
      <formula>"Mutation"</formula>
    </cfRule>
  </conditionalFormatting>
  <conditionalFormatting sqref="AD1:AD1048576">
    <cfRule type="duplicateValues" dxfId="0" priority="7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Pool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VENISSE Annabelle</dc:creator>
  <cp:lastModifiedBy>Annabelle VENISSE</cp:lastModifiedBy>
  <cp:lastPrinted>2019-05-15T08:48:45Z</cp:lastPrinted>
  <dcterms:created xsi:type="dcterms:W3CDTF">2016-03-01T08:26:05Z</dcterms:created>
  <dcterms:modified xsi:type="dcterms:W3CDTF">2019-06-25T07:48:52Z</dcterms:modified>
</cp:coreProperties>
</file>