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enri\Desktop\"/>
    </mc:Choice>
  </mc:AlternateContent>
  <xr:revisionPtr revIDLastSave="0" documentId="13_ncr:1_{F8F18C71-FC81-4E8A-9E4F-36584394711F}" xr6:coauthVersionLast="43" xr6:coauthVersionMax="43" xr10:uidLastSave="{00000000-0000-0000-0000-000000000000}"/>
  <bookViews>
    <workbookView xWindow="-120" yWindow="-120" windowWidth="20730" windowHeight="11160" xr2:uid="{ECD834C5-801D-4D3D-901B-25CCA5FE4549}"/>
  </bookViews>
  <sheets>
    <sheet name="Feuil1 (2)" sheetId="5" r:id="rId1"/>
  </sheets>
  <externalReferences>
    <externalReference r:id="rId2"/>
  </externalReferences>
  <definedNames>
    <definedName name="_xlnm._FilterDatabase" localSheetId="0" hidden="1">'Feuil1 (2)'!$A$1:$N$23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2" i="5" l="1"/>
  <c r="M3" i="5"/>
  <c r="M4" i="5"/>
  <c r="M5" i="5"/>
  <c r="M6" i="5"/>
</calcChain>
</file>

<file path=xl/sharedStrings.xml><?xml version="1.0" encoding="utf-8"?>
<sst xmlns="http://schemas.openxmlformats.org/spreadsheetml/2006/main" count="36" uniqueCount="16">
  <si>
    <t>Project Number</t>
  </si>
  <si>
    <t>Project Code</t>
  </si>
  <si>
    <t>Année de Convention</t>
  </si>
  <si>
    <t>Durée prévisionnelle</t>
  </si>
  <si>
    <t xml:space="preserve">Dernière date contractuelle de fin de projet </t>
  </si>
  <si>
    <t>Last awarded grant(LAG)</t>
  </si>
  <si>
    <t>Nom de l'agent DCEP</t>
  </si>
  <si>
    <t xml:space="preserve">Nom de l'Evaluateur Externe </t>
  </si>
  <si>
    <t>Date de notification de RF à évaluer à l'évaluateur</t>
  </si>
  <si>
    <t>Date Service Fait 
= livraison AN éval conforme</t>
  </si>
  <si>
    <t>Calcul délai de remise de l'évaluation</t>
  </si>
  <si>
    <t>Statut Evaluateur</t>
  </si>
  <si>
    <t>Forfait grille tarifaire</t>
  </si>
  <si>
    <t>Date transmission Service Fait au SG/DFC</t>
  </si>
  <si>
    <t>vacataire, retraité</t>
  </si>
  <si>
    <t>auto-entrepreneur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</si>
</sst>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0&quot; j&quot;"/>
    <numFmt numFmtId="165" formatCode="#,##0\ &quot;€&quot;"/>
    <numFmt numFmtId="166" formatCode="_-* #,##0\ [$€-40C]_-;\-* #,##0\ [$€-40C]_-;_-* &quot;-&quot;??\ [$€-40C]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164" fontId="5" fillId="3" borderId="1" xfId="0" applyNumberFormat="1" applyFont="1" applyFill="1" applyBorder="1" applyAlignment="1">
      <alignment horizontal="center" vertical="center" wrapText="1"/>
    </xf>
    <xf numFmtId="165" fontId="2" fillId="2" borderId="1" xfId="0" applyNumberFormat="1" applyFont="1" applyFill="1" applyBorder="1" applyAlignment="1">
      <alignment horizontal="center" vertical="center" wrapText="1"/>
    </xf>
    <xf numFmtId="14" fontId="5" fillId="3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14" fontId="0" fillId="0" borderId="1" xfId="0" applyNumberFormat="1" applyBorder="1" applyAlignment="1" applyProtection="1">
      <alignment horizontal="center"/>
      <protection locked="0"/>
    </xf>
    <xf numFmtId="165" fontId="6" fillId="0" borderId="1" xfId="0" applyNumberFormat="1" applyFont="1" applyBorder="1" applyAlignment="1" applyProtection="1">
      <alignment horizontal="right"/>
      <protection locked="0"/>
    </xf>
    <xf numFmtId="0" fontId="3" fillId="4" borderId="1" xfId="0" applyFont="1" applyFill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14" fontId="6" fillId="0" borderId="1" xfId="0" applyNumberFormat="1" applyFont="1" applyBorder="1" applyAlignment="1" applyProtection="1">
      <alignment horizontal="center"/>
      <protection locked="0"/>
    </xf>
    <xf numFmtId="164" fontId="0" fillId="0" borderId="1" xfId="0" applyNumberFormat="1" applyBorder="1" applyAlignment="1">
      <alignment horizontal="center"/>
    </xf>
    <xf numFmtId="0" fontId="6" fillId="4" borderId="1" xfId="0" applyFont="1" applyFill="1" applyBorder="1"/>
    <xf numFmtId="1" fontId="0" fillId="4" borderId="1" xfId="0" applyNumberFormat="1" applyFill="1" applyBorder="1" applyAlignment="1">
      <alignment horizontal="center"/>
    </xf>
    <xf numFmtId="1" fontId="0" fillId="4" borderId="1" xfId="1" applyNumberFormat="1" applyFont="1" applyFill="1" applyBorder="1" applyAlignment="1">
      <alignment horizontal="center"/>
    </xf>
    <xf numFmtId="166" fontId="6" fillId="0" borderId="1" xfId="0" applyNumberFormat="1" applyFont="1" applyBorder="1" applyAlignment="1" applyProtection="1">
      <alignment horizontal="right"/>
      <protection locked="0"/>
    </xf>
  </cellXfs>
  <cellStyles count="2">
    <cellStyle name="Monétaire" xfId="1" builtinId="4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enri\Downloads\KA1_Suivi%20externalisation-2018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ille Tarifaire 2018"/>
      <sheetName val="Suivi KA101_2018"/>
      <sheetName val="Suivi KA102_2018"/>
      <sheetName val="Suivi KA103_2018"/>
      <sheetName val="point dispo KA103"/>
      <sheetName val="Evaluateurs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C62EF2-3A80-4A37-AA80-EED2C77452EE}">
  <dimension ref="A1:N23"/>
  <sheetViews>
    <sheetView tabSelected="1" workbookViewId="0">
      <selection activeCell="J8" sqref="J8"/>
    </sheetView>
  </sheetViews>
  <sheetFormatPr baseColWidth="10" defaultRowHeight="15" x14ac:dyDescent="0.25"/>
  <cols>
    <col min="2" max="2" width="24.7109375" bestFit="1" customWidth="1"/>
    <col min="8" max="8" width="16.140625" bestFit="1" customWidth="1"/>
    <col min="12" max="12" width="17.85546875" bestFit="1" customWidth="1"/>
    <col min="14" max="14" width="11.140625" bestFit="1" customWidth="1"/>
  </cols>
  <sheetData>
    <row r="1" spans="1:14" ht="90" x14ac:dyDescent="0.25">
      <c r="A1" s="1" t="s">
        <v>0</v>
      </c>
      <c r="B1" s="2" t="s">
        <v>1</v>
      </c>
      <c r="C1" s="1" t="s">
        <v>2</v>
      </c>
      <c r="D1" s="3" t="s">
        <v>3</v>
      </c>
      <c r="E1" s="3" t="s">
        <v>4</v>
      </c>
      <c r="F1" s="1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6" t="s">
        <v>10</v>
      </c>
      <c r="L1" s="1" t="s">
        <v>11</v>
      </c>
      <c r="M1" s="7" t="s">
        <v>12</v>
      </c>
      <c r="N1" s="8" t="s">
        <v>13</v>
      </c>
    </row>
    <row r="2" spans="1:14" x14ac:dyDescent="0.25">
      <c r="A2" s="9"/>
      <c r="B2" s="10"/>
      <c r="C2" s="9"/>
      <c r="D2" s="9"/>
      <c r="E2" s="11"/>
      <c r="F2" s="12">
        <v>78416</v>
      </c>
      <c r="G2" s="13"/>
      <c r="H2" s="14"/>
      <c r="I2" s="15"/>
      <c r="J2" s="11"/>
      <c r="K2" s="16"/>
      <c r="L2" s="17" t="s">
        <v>14</v>
      </c>
      <c r="M2" s="18">
        <f>IF(L2="vacataire,retraité",IF(F2&lt;15000,30,IF(F2&gt;60000,90,70)),IF(F2&lt;15000,45,IF(F2&gt;60000,135,105)))</f>
        <v>135</v>
      </c>
      <c r="N2" s="11"/>
    </row>
    <row r="3" spans="1:14" x14ac:dyDescent="0.25">
      <c r="A3" s="9"/>
      <c r="B3" s="10"/>
      <c r="C3" s="9"/>
      <c r="D3" s="9"/>
      <c r="E3" s="11"/>
      <c r="F3" s="12">
        <v>206530</v>
      </c>
      <c r="G3" s="13"/>
      <c r="H3" s="14"/>
      <c r="I3" s="15"/>
      <c r="J3" s="11"/>
      <c r="K3" s="16"/>
      <c r="L3" s="17" t="s">
        <v>14</v>
      </c>
      <c r="M3" s="18">
        <f>IF(L3="vacataire,retraité",IF(F3&lt;15000,30,IF(F3&gt;60000,90,70)),IF(F3&lt;15000,45,IF(F3&gt;60000,135,105)))</f>
        <v>135</v>
      </c>
      <c r="N3" s="11"/>
    </row>
    <row r="4" spans="1:14" x14ac:dyDescent="0.25">
      <c r="A4" s="9"/>
      <c r="B4" s="10"/>
      <c r="C4" s="9"/>
      <c r="D4" s="9"/>
      <c r="E4" s="11"/>
      <c r="F4" s="12">
        <v>70630</v>
      </c>
      <c r="G4" s="13"/>
      <c r="H4" s="14"/>
      <c r="I4" s="15"/>
      <c r="J4" s="11"/>
      <c r="K4" s="16"/>
      <c r="L4" s="17" t="s">
        <v>14</v>
      </c>
      <c r="M4" s="18">
        <f>IF(L4="vacataire,retraité",IF(F4&lt;15000,30,IF(F4&gt;60000,90,70)),IF(F4&lt;15000,45,IF(F4&gt;60000,135,105)))</f>
        <v>135</v>
      </c>
      <c r="N4" s="11"/>
    </row>
    <row r="5" spans="1:14" x14ac:dyDescent="0.25">
      <c r="A5" s="9"/>
      <c r="B5" s="10"/>
      <c r="C5" s="9"/>
      <c r="D5" s="9"/>
      <c r="E5" s="11"/>
      <c r="F5" s="12">
        <v>64935</v>
      </c>
      <c r="G5" s="13"/>
      <c r="H5" s="14"/>
      <c r="I5" s="15"/>
      <c r="J5" s="11"/>
      <c r="K5" s="16"/>
      <c r="L5" s="17" t="s">
        <v>14</v>
      </c>
      <c r="M5" s="18">
        <f>IF(L5="vacataire,retraité",IF(F5&lt;15000,30,IF(F5&gt;60000,90,70)),IF(F5&lt;15000,45,IF(F5&gt;60000,135,105)))</f>
        <v>135</v>
      </c>
      <c r="N5" s="11"/>
    </row>
    <row r="6" spans="1:14" x14ac:dyDescent="0.25">
      <c r="A6" s="9"/>
      <c r="B6" s="10"/>
      <c r="C6" s="9"/>
      <c r="D6" s="9"/>
      <c r="E6" s="11"/>
      <c r="F6" s="12">
        <v>172710</v>
      </c>
      <c r="G6" s="13"/>
      <c r="H6" s="14"/>
      <c r="I6" s="15"/>
      <c r="J6" s="11"/>
      <c r="K6" s="16"/>
      <c r="L6" s="17" t="s">
        <v>14</v>
      </c>
      <c r="M6" s="18">
        <f>IF(L6="vacataire,retraité",IF(F6&lt;15000,30,IF(F6&gt;60000,90,70)),IF(F6&lt;15000,45,IF(F6&gt;60000,135,105)))</f>
        <v>135</v>
      </c>
      <c r="N6" s="11"/>
    </row>
    <row r="7" spans="1:14" x14ac:dyDescent="0.25">
      <c r="A7" s="9"/>
      <c r="B7" s="10"/>
      <c r="C7" s="9"/>
      <c r="D7" s="9"/>
      <c r="E7" s="11"/>
      <c r="F7" s="12">
        <v>157700</v>
      </c>
      <c r="G7" s="13"/>
      <c r="H7" s="14"/>
      <c r="I7" s="15"/>
      <c r="J7" s="11"/>
      <c r="K7" s="16"/>
      <c r="L7" s="17" t="s">
        <v>15</v>
      </c>
      <c r="M7" s="19">
        <v>135</v>
      </c>
      <c r="N7" s="11"/>
    </row>
    <row r="8" spans="1:14" x14ac:dyDescent="0.25">
      <c r="A8" s="9"/>
      <c r="B8" s="10"/>
      <c r="C8" s="9"/>
      <c r="D8" s="9"/>
      <c r="E8" s="11"/>
      <c r="F8" s="12">
        <v>103850</v>
      </c>
      <c r="G8" s="13"/>
      <c r="H8" s="14"/>
      <c r="I8" s="15"/>
      <c r="J8" s="11"/>
      <c r="K8" s="16"/>
      <c r="L8" s="17" t="s">
        <v>14</v>
      </c>
      <c r="M8" s="19">
        <v>90</v>
      </c>
      <c r="N8" s="11"/>
    </row>
    <row r="9" spans="1:14" x14ac:dyDescent="0.25">
      <c r="A9" s="9"/>
      <c r="B9" s="10"/>
      <c r="C9" s="9"/>
      <c r="D9" s="9"/>
      <c r="E9" s="11"/>
      <c r="F9" s="12">
        <v>84695</v>
      </c>
      <c r="G9" s="13"/>
      <c r="H9" s="14"/>
      <c r="I9" s="15"/>
      <c r="J9" s="11"/>
      <c r="K9" s="16"/>
      <c r="L9" s="17" t="s">
        <v>14</v>
      </c>
      <c r="M9" s="19">
        <v>90</v>
      </c>
      <c r="N9" s="11"/>
    </row>
    <row r="10" spans="1:14" x14ac:dyDescent="0.25">
      <c r="A10" s="9"/>
      <c r="B10" s="10"/>
      <c r="C10" s="9"/>
      <c r="D10" s="9"/>
      <c r="E10" s="11"/>
      <c r="F10" s="12">
        <v>30876</v>
      </c>
      <c r="G10" s="13"/>
      <c r="H10" s="14"/>
      <c r="I10" s="15"/>
      <c r="J10" s="11"/>
      <c r="K10" s="16"/>
      <c r="L10" s="17" t="s">
        <v>14</v>
      </c>
      <c r="M10" s="19">
        <v>70</v>
      </c>
      <c r="N10" s="11"/>
    </row>
    <row r="11" spans="1:14" x14ac:dyDescent="0.25">
      <c r="A11" s="9"/>
      <c r="B11" s="10"/>
      <c r="C11" s="9"/>
      <c r="D11" s="9"/>
      <c r="E11" s="11"/>
      <c r="F11" s="12">
        <v>34075</v>
      </c>
      <c r="G11" s="13"/>
      <c r="H11" s="14"/>
      <c r="I11" s="15"/>
      <c r="J11" s="11"/>
      <c r="K11" s="16"/>
      <c r="L11" s="17" t="s">
        <v>15</v>
      </c>
      <c r="M11" s="19">
        <v>105</v>
      </c>
      <c r="N11" s="11"/>
    </row>
    <row r="12" spans="1:14" x14ac:dyDescent="0.25">
      <c r="A12" s="9"/>
      <c r="B12" s="10"/>
      <c r="C12" s="9"/>
      <c r="D12" s="9"/>
      <c r="E12" s="11"/>
      <c r="F12" s="12">
        <v>30234</v>
      </c>
      <c r="G12" s="13"/>
      <c r="H12" s="14"/>
      <c r="I12" s="15"/>
      <c r="J12" s="11"/>
      <c r="K12" s="16"/>
      <c r="L12" s="17" t="s">
        <v>15</v>
      </c>
      <c r="M12" s="19">
        <v>105</v>
      </c>
      <c r="N12" s="11"/>
    </row>
    <row r="13" spans="1:14" x14ac:dyDescent="0.25">
      <c r="A13" s="9"/>
      <c r="B13" s="10"/>
      <c r="C13" s="9"/>
      <c r="D13" s="9"/>
      <c r="E13" s="11"/>
      <c r="F13" s="12">
        <v>54990</v>
      </c>
      <c r="G13" s="13"/>
      <c r="H13" s="14"/>
      <c r="I13" s="15"/>
      <c r="J13" s="11"/>
      <c r="K13" s="16"/>
      <c r="L13" s="17" t="s">
        <v>14</v>
      </c>
      <c r="M13" s="19">
        <v>70</v>
      </c>
      <c r="N13" s="11"/>
    </row>
    <row r="14" spans="1:14" x14ac:dyDescent="0.25">
      <c r="A14" s="9"/>
      <c r="B14" s="10"/>
      <c r="C14" s="9"/>
      <c r="D14" s="9"/>
      <c r="E14" s="11"/>
      <c r="F14" s="12">
        <v>42780</v>
      </c>
      <c r="G14" s="13"/>
      <c r="H14" s="14"/>
      <c r="I14" s="15"/>
      <c r="J14" s="11"/>
      <c r="K14" s="16"/>
      <c r="L14" s="17" t="s">
        <v>14</v>
      </c>
      <c r="M14" s="19">
        <v>70</v>
      </c>
      <c r="N14" s="11"/>
    </row>
    <row r="15" spans="1:14" x14ac:dyDescent="0.25">
      <c r="A15" s="9"/>
      <c r="B15" s="10"/>
      <c r="C15" s="9"/>
      <c r="D15" s="9"/>
      <c r="E15" s="11"/>
      <c r="F15" s="12">
        <v>47115</v>
      </c>
      <c r="G15" s="13"/>
      <c r="H15" s="14"/>
      <c r="I15" s="15"/>
      <c r="J15" s="11"/>
      <c r="K15" s="16"/>
      <c r="L15" s="17" t="s">
        <v>15</v>
      </c>
      <c r="M15" s="19">
        <v>105</v>
      </c>
      <c r="N15" s="11"/>
    </row>
    <row r="16" spans="1:14" x14ac:dyDescent="0.25">
      <c r="A16" s="9"/>
      <c r="B16" s="10"/>
      <c r="C16" s="9"/>
      <c r="D16" s="9"/>
      <c r="E16" s="11"/>
      <c r="F16" s="12">
        <v>143200</v>
      </c>
      <c r="G16" s="13"/>
      <c r="H16" s="14"/>
      <c r="I16" s="15"/>
      <c r="J16" s="11"/>
      <c r="K16" s="16"/>
      <c r="L16" s="17" t="s">
        <v>14</v>
      </c>
      <c r="M16" s="19">
        <v>90</v>
      </c>
      <c r="N16" s="11"/>
    </row>
    <row r="17" spans="1:14" x14ac:dyDescent="0.25">
      <c r="A17" s="9"/>
      <c r="B17" s="10"/>
      <c r="C17" s="9"/>
      <c r="D17" s="9"/>
      <c r="E17" s="11"/>
      <c r="F17" s="20">
        <v>23680</v>
      </c>
      <c r="G17" s="13"/>
      <c r="H17" s="14"/>
      <c r="I17" s="15"/>
      <c r="J17" s="11"/>
      <c r="K17" s="16"/>
      <c r="L17" s="17" t="s">
        <v>14</v>
      </c>
      <c r="M17" s="19">
        <v>70</v>
      </c>
      <c r="N17" s="11"/>
    </row>
    <row r="18" spans="1:14" x14ac:dyDescent="0.25">
      <c r="A18" s="9"/>
      <c r="B18" s="10"/>
      <c r="C18" s="9"/>
      <c r="D18" s="9"/>
      <c r="E18" s="11"/>
      <c r="F18" s="20">
        <v>61270</v>
      </c>
      <c r="G18" s="13"/>
      <c r="H18" s="14"/>
      <c r="I18" s="15"/>
      <c r="J18" s="11"/>
      <c r="K18" s="16"/>
      <c r="L18" s="17" t="s">
        <v>14</v>
      </c>
      <c r="M18" s="19">
        <v>90</v>
      </c>
      <c r="N18" s="11"/>
    </row>
    <row r="19" spans="1:14" x14ac:dyDescent="0.25">
      <c r="A19" s="9"/>
      <c r="B19" s="10"/>
      <c r="C19" s="9"/>
      <c r="D19" s="9"/>
      <c r="E19" s="11"/>
      <c r="F19" s="12">
        <v>44625</v>
      </c>
      <c r="G19" s="13"/>
      <c r="H19" s="14"/>
      <c r="I19" s="15"/>
      <c r="J19" s="11"/>
      <c r="K19" s="16"/>
      <c r="L19" s="17" t="s">
        <v>14</v>
      </c>
      <c r="M19" s="19">
        <v>70</v>
      </c>
      <c r="N19" s="11"/>
    </row>
    <row r="20" spans="1:14" x14ac:dyDescent="0.25">
      <c r="A20" s="9"/>
      <c r="B20" s="10"/>
      <c r="C20" s="9"/>
      <c r="D20" s="9"/>
      <c r="E20" s="11"/>
      <c r="F20" s="12">
        <v>45335</v>
      </c>
      <c r="G20" s="13"/>
      <c r="H20" s="14"/>
      <c r="I20" s="15"/>
      <c r="J20" s="11"/>
      <c r="K20" s="16"/>
      <c r="L20" s="17" t="s">
        <v>14</v>
      </c>
      <c r="M20" s="19">
        <v>70</v>
      </c>
      <c r="N20" s="11"/>
    </row>
    <row r="21" spans="1:14" x14ac:dyDescent="0.25">
      <c r="A21" s="9"/>
      <c r="B21" s="10"/>
      <c r="C21" s="9"/>
      <c r="D21" s="9"/>
      <c r="E21" s="11"/>
      <c r="F21" s="12">
        <v>66108</v>
      </c>
      <c r="G21" s="13"/>
      <c r="H21" s="14"/>
      <c r="I21" s="15"/>
      <c r="J21" s="11"/>
      <c r="K21" s="16"/>
      <c r="L21" s="17" t="s">
        <v>14</v>
      </c>
      <c r="M21" s="19">
        <v>90</v>
      </c>
      <c r="N21" s="11"/>
    </row>
    <row r="22" spans="1:14" x14ac:dyDescent="0.25">
      <c r="A22" s="9"/>
      <c r="B22" s="10"/>
      <c r="C22" s="9"/>
      <c r="D22" s="9"/>
      <c r="E22" s="11"/>
      <c r="F22" s="12">
        <v>55562</v>
      </c>
      <c r="G22" s="13"/>
      <c r="H22" s="14"/>
      <c r="I22" s="15"/>
      <c r="J22" s="11"/>
      <c r="K22" s="16"/>
      <c r="L22" s="17" t="s">
        <v>15</v>
      </c>
      <c r="M22" s="19">
        <v>105</v>
      </c>
      <c r="N22" s="11"/>
    </row>
    <row r="23" spans="1:14" x14ac:dyDescent="0.25">
      <c r="A23" s="9"/>
      <c r="B23" s="10"/>
      <c r="C23" s="9"/>
      <c r="D23" s="9"/>
      <c r="E23" s="11"/>
      <c r="F23" s="12">
        <v>399120</v>
      </c>
      <c r="G23" s="13"/>
      <c r="H23" s="14"/>
      <c r="I23" s="15"/>
      <c r="J23" s="11"/>
      <c r="K23" s="16"/>
      <c r="L23" s="17" t="s">
        <v>15</v>
      </c>
      <c r="M23" s="19">
        <v>135</v>
      </c>
      <c r="N23" s="11"/>
    </row>
  </sheetData>
  <autoFilter ref="A1:N23" xr:uid="{00000000-0009-0000-0000-000002000000}"/>
  <conditionalFormatting sqref="B2:B23">
    <cfRule type="duplicateValues" dxfId="0" priority="1"/>
  </conditionalFormatting>
  <dataValidations count="3">
    <dataValidation type="list" allowBlank="1" showInputMessage="1" showErrorMessage="1" sqref="G2:G23" xr:uid="{00000000-0002-0000-0200-000002000000}">
      <formula1>"-,EDE,ESA,FBO,ABR,BGU,ABL,JAM,FGO,JAL,CSO"</formula1>
    </dataValidation>
    <dataValidation type="list" allowBlank="1" showDropDown="1" showInputMessage="1" showErrorMessage="1" sqref="M2:M23" xr:uid="{00000000-0002-0000-0200-000001000000}">
      <formula1>"-,30,45,70,105,90,135"</formula1>
    </dataValidation>
    <dataValidation type="list" allowBlank="1" showInputMessage="1" showErrorMessage="1" sqref="L2:L23" xr:uid="{00000000-0002-0000-0200-000000000000}">
      <mc:AlternateContent xmlns:x12ac="http://schemas.microsoft.com/office/spreadsheetml/2011/1/ac" xmlns:mc="http://schemas.openxmlformats.org/markup-compatibility/2006">
        <mc:Choice Requires="x12ac">
          <x12ac:list>-,auto-entrepreneur,"vacataire, retraité"</x12ac:list>
        </mc:Choice>
        <mc:Fallback>
          <formula1>"-,auto-entrepreneur,vacataire, retraité"</formula1>
        </mc:Fallback>
      </mc:AlternateContent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3000000}">
          <x14:formula1>
            <xm:f>'[KA1_Suivi externalisation-2018(2).xlsx]Evaluateurs'!#REF!</xm:f>
          </x14:formula1>
          <xm:sqref>H2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pietraterra</dc:creator>
  <cp:lastModifiedBy>Henri pietraterra</cp:lastModifiedBy>
  <dcterms:created xsi:type="dcterms:W3CDTF">2019-06-24T08:50:30Z</dcterms:created>
  <dcterms:modified xsi:type="dcterms:W3CDTF">2019-06-24T09:34:41Z</dcterms:modified>
</cp:coreProperties>
</file>