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220930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H9" i="1"/>
  <c r="I4" i="1"/>
  <c r="I5" i="1"/>
  <c r="I6" i="1"/>
  <c r="I7" i="1"/>
  <c r="I8" i="1"/>
  <c r="I9" i="1"/>
  <c r="I10" i="1"/>
  <c r="I3" i="1"/>
  <c r="H4" i="1"/>
  <c r="H3" i="1"/>
  <c r="G8" i="1"/>
  <c r="G10" i="1"/>
  <c r="G9" i="1"/>
  <c r="G6" i="1"/>
  <c r="G7" i="1"/>
  <c r="G5" i="1"/>
  <c r="G4" i="1"/>
  <c r="G3" i="1"/>
  <c r="H5" i="1" l="1"/>
  <c r="H6" i="1" l="1"/>
  <c r="H7" i="1" l="1"/>
  <c r="H8" i="1" l="1"/>
</calcChain>
</file>

<file path=xl/sharedStrings.xml><?xml version="1.0" encoding="utf-8"?>
<sst xmlns="http://schemas.openxmlformats.org/spreadsheetml/2006/main" count="32" uniqueCount="30">
  <si>
    <t>Causes</t>
  </si>
  <si>
    <t>Durée panne</t>
  </si>
  <si>
    <t>Date de l'avis</t>
  </si>
  <si>
    <t>fuite d'air</t>
  </si>
  <si>
    <t>posa 5 fuite d'air</t>
  </si>
  <si>
    <t>posa 5 perte outils</t>
  </si>
  <si>
    <t>posa 5  panne ne répond plus</t>
  </si>
  <si>
    <t>posa 5  panne</t>
  </si>
  <si>
    <t>mauvais détourage et pb cassette droite</t>
  </si>
  <si>
    <t>posa 5 ne répond plus</t>
  </si>
  <si>
    <t>moteur d'axe température trop élévé</t>
  </si>
  <si>
    <t>probleme avec les pince changeur outil</t>
  </si>
  <si>
    <t>probleme pince changeur outil</t>
  </si>
  <si>
    <t>posa 5 changeur d'outil</t>
  </si>
  <si>
    <t>remplacement de la broche</t>
  </si>
  <si>
    <t>posa 5 systéme lecture illisible</t>
  </si>
  <si>
    <t>posa 5 ptoblème pince</t>
  </si>
  <si>
    <t>posa 5 mesure illisible</t>
  </si>
  <si>
    <t>posa 5 probleme reglage pince</t>
  </si>
  <si>
    <t>Durée panne (h)</t>
  </si>
  <si>
    <t>Cumuls (h)</t>
  </si>
  <si>
    <t>Cumuls (%)</t>
  </si>
  <si>
    <t>Pince changeur outil</t>
  </si>
  <si>
    <t>Fuite AIR</t>
  </si>
  <si>
    <t>Mauvaise détourage et problème de cassette droite</t>
  </si>
  <si>
    <t>Panne Pas de réponse</t>
  </si>
  <si>
    <t>Moteur d'axe avec température trop élevée</t>
  </si>
  <si>
    <t>Système mesure/lecture illisible</t>
  </si>
  <si>
    <t>Perte Outils</t>
  </si>
  <si>
    <t>Remplacement broche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</si>
</sst>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8">
    <xf numFmtId="0" fontId="0" fillId="0" borderId="0" xfId="0"/>
    <xf numFmtId="49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" fontId="0" fillId="3" borderId="0" xfId="0" applyNumberFormat="1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5" borderId="0" xfId="0" applyNumberFormat="1" applyFill="1" applyAlignment="1">
      <alignment horizontal="center" vertical="center"/>
    </xf>
    <xf numFmtId="49" fontId="0" fillId="6" borderId="0" xfId="0" applyNumberForma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49" fontId="0" fillId="8" borderId="0" xfId="0" applyNumberFormat="1" applyFill="1" applyAlignment="1">
      <alignment horizontal="center" vertical="center"/>
    </xf>
    <xf numFmtId="4" fontId="0" fillId="8" borderId="0" xfId="0" applyNumberFormat="1" applyFill="1" applyAlignment="1">
      <alignment horizontal="center" vertical="center"/>
    </xf>
    <xf numFmtId="14" fontId="0" fillId="8" borderId="0" xfId="0" applyNumberFormat="1" applyFill="1" applyAlignment="1">
      <alignment horizontal="center" vertical="center"/>
    </xf>
    <xf numFmtId="49" fontId="0" fillId="9" borderId="0" xfId="0" applyNumberFormat="1" applyFill="1" applyAlignment="1">
      <alignment horizontal="center" vertical="center"/>
    </xf>
    <xf numFmtId="49" fontId="0" fillId="10" borderId="0" xfId="0" applyNumberFormat="1" applyFill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/>
    </xf>
    <xf numFmtId="49" fontId="0" fillId="6" borderId="1" xfId="0" applyNumberFormat="1" applyFill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49" fontId="0" fillId="7" borderId="1" xfId="0" applyNumberFormat="1" applyFill="1" applyBorder="1" applyAlignment="1">
      <alignment horizontal="center" vertical="center"/>
    </xf>
    <xf numFmtId="49" fontId="0" fillId="10" borderId="1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49" fontId="0" fillId="9" borderId="1" xfId="0" applyNumberForma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115138</xdr:colOff>
      <xdr:row>7</xdr:row>
      <xdr:rowOff>52335</xdr:rowOff>
    </xdr:from>
    <xdr:to>
      <xdr:col>4</xdr:col>
      <xdr:colOff>638490</xdr:colOff>
      <xdr:row>10</xdr:row>
      <xdr:rowOff>104670</xdr:rowOff>
    </xdr:to>
    <xdr:cxnSp macro="">
      <xdr:nvCxnSpPr>
        <xdr:cNvPr id="3" name="Connecteur droit avec flèche 2"/>
        <xdr:cNvCxnSpPr/>
      </xdr:nvCxnSpPr>
      <xdr:spPr>
        <a:xfrm flipV="1">
          <a:off x="5034643" y="1371181"/>
          <a:ext cx="523352" cy="617555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19"/>
  <sheetViews>
    <sheetView tabSelected="1" zoomScale="91" workbookViewId="0">
      <selection activeCell="B12" sqref="B12"/>
    </sheetView>
  </sheetViews>
  <sheetFormatPr baseColWidth="10" defaultRowHeight="15" x14ac:dyDescent="0.25"/>
  <cols>
    <col min="2" max="2" width="37.140625" bestFit="1" customWidth="1"/>
    <col min="3" max="3" width="12.42578125" bestFit="1" customWidth="1"/>
    <col min="4" max="4" width="12.7109375" bestFit="1" customWidth="1"/>
    <col min="6" max="6" width="47.7109375" bestFit="1" customWidth="1"/>
    <col min="7" max="7" width="15.42578125" bestFit="1" customWidth="1"/>
    <col min="8" max="8" width="10.5703125" bestFit="1" customWidth="1"/>
    <col min="9" max="9" width="11" bestFit="1" customWidth="1"/>
  </cols>
  <sheetData>
    <row r="2" spans="2:9" x14ac:dyDescent="0.25">
      <c r="B2" s="1" t="s">
        <v>0</v>
      </c>
      <c r="C2" s="2" t="s">
        <v>1</v>
      </c>
      <c r="D2" s="2" t="s">
        <v>2</v>
      </c>
      <c r="F2" s="17" t="s">
        <v>0</v>
      </c>
      <c r="G2" s="17" t="s">
        <v>19</v>
      </c>
      <c r="H2" s="17" t="s">
        <v>20</v>
      </c>
      <c r="I2" s="17" t="s">
        <v>21</v>
      </c>
    </row>
    <row r="3" spans="2:9" x14ac:dyDescent="0.25">
      <c r="B3" s="3" t="s">
        <v>3</v>
      </c>
      <c r="C3" s="4">
        <v>0</v>
      </c>
      <c r="D3" s="5">
        <v>44007</v>
      </c>
      <c r="F3" s="18" t="s">
        <v>22</v>
      </c>
      <c r="G3" s="19">
        <f>C11+C12+C13+C16+C17+C19</f>
        <v>46.55</v>
      </c>
      <c r="H3" s="19">
        <f>$G$3</f>
        <v>46.55</v>
      </c>
      <c r="I3" s="20">
        <f>H3/$H$10</f>
        <v>0.43981481481481477</v>
      </c>
    </row>
    <row r="4" spans="2:9" x14ac:dyDescent="0.25">
      <c r="B4" s="3" t="s">
        <v>4</v>
      </c>
      <c r="C4" s="4">
        <v>18.03</v>
      </c>
      <c r="D4" s="5">
        <v>44061</v>
      </c>
      <c r="F4" s="21" t="s">
        <v>23</v>
      </c>
      <c r="G4" s="19">
        <f>C3+C4</f>
        <v>18.03</v>
      </c>
      <c r="H4" s="19">
        <f>H3+G4</f>
        <v>64.58</v>
      </c>
      <c r="I4" s="20">
        <f t="shared" ref="I4:I10" si="0">H4/$H$10</f>
        <v>0.61016628873771728</v>
      </c>
    </row>
    <row r="5" spans="2:9" x14ac:dyDescent="0.25">
      <c r="B5" s="6" t="s">
        <v>5</v>
      </c>
      <c r="C5" s="7">
        <v>2.4</v>
      </c>
      <c r="D5" s="8">
        <v>44075</v>
      </c>
      <c r="F5" s="22" t="s">
        <v>24</v>
      </c>
      <c r="G5" s="19">
        <f>C8</f>
        <v>14.94</v>
      </c>
      <c r="H5" s="19">
        <f t="shared" ref="H4:H10" si="1">H4+G5</f>
        <v>79.52</v>
      </c>
      <c r="I5" s="20">
        <f t="shared" si="0"/>
        <v>0.75132275132275128</v>
      </c>
    </row>
    <row r="6" spans="2:9" x14ac:dyDescent="0.25">
      <c r="B6" s="9" t="s">
        <v>6</v>
      </c>
      <c r="C6" s="7">
        <v>2.0699999999999998</v>
      </c>
      <c r="D6" s="8">
        <v>44075</v>
      </c>
      <c r="F6" s="23" t="s">
        <v>25</v>
      </c>
      <c r="G6" s="19">
        <f>C6+C7+C9</f>
        <v>10.08</v>
      </c>
      <c r="H6" s="19">
        <f t="shared" si="1"/>
        <v>89.6</v>
      </c>
      <c r="I6" s="20">
        <f t="shared" si="0"/>
        <v>0.84656084656084651</v>
      </c>
    </row>
    <row r="7" spans="2:9" x14ac:dyDescent="0.25">
      <c r="B7" s="9" t="s">
        <v>7</v>
      </c>
      <c r="C7" s="7">
        <v>0</v>
      </c>
      <c r="D7" s="8">
        <v>44076</v>
      </c>
      <c r="F7" s="24" t="s">
        <v>26</v>
      </c>
      <c r="G7" s="19">
        <f>C10</f>
        <v>5.75</v>
      </c>
      <c r="H7" s="19">
        <f t="shared" si="1"/>
        <v>95.35</v>
      </c>
      <c r="I7" s="20">
        <f t="shared" si="0"/>
        <v>0.90088813303099013</v>
      </c>
    </row>
    <row r="8" spans="2:9" x14ac:dyDescent="0.25">
      <c r="B8" s="10" t="s">
        <v>8</v>
      </c>
      <c r="C8" s="7">
        <v>14.94</v>
      </c>
      <c r="D8" s="8">
        <v>44076</v>
      </c>
      <c r="F8" s="25" t="s">
        <v>27</v>
      </c>
      <c r="G8" s="19">
        <f>C15+C18</f>
        <v>8.09</v>
      </c>
      <c r="H8" s="19">
        <f t="shared" si="1"/>
        <v>103.44</v>
      </c>
      <c r="I8" s="20">
        <f t="shared" si="0"/>
        <v>0.97732426303854869</v>
      </c>
    </row>
    <row r="9" spans="2:9" x14ac:dyDescent="0.25">
      <c r="B9" s="9" t="s">
        <v>9</v>
      </c>
      <c r="C9" s="7">
        <v>8.01</v>
      </c>
      <c r="D9" s="8">
        <v>44084</v>
      </c>
      <c r="F9" s="26" t="s">
        <v>28</v>
      </c>
      <c r="G9" s="19">
        <f>C5</f>
        <v>2.4</v>
      </c>
      <c r="H9" s="19">
        <f>H8+G9</f>
        <v>105.84</v>
      </c>
      <c r="I9" s="20">
        <f t="shared" si="0"/>
        <v>1</v>
      </c>
    </row>
    <row r="10" spans="2:9" x14ac:dyDescent="0.25">
      <c r="B10" s="11" t="s">
        <v>10</v>
      </c>
      <c r="C10" s="7">
        <v>5.75</v>
      </c>
      <c r="D10" s="8">
        <v>44097</v>
      </c>
      <c r="F10" s="27" t="s">
        <v>29</v>
      </c>
      <c r="G10" s="19">
        <f>C14</f>
        <v>0</v>
      </c>
      <c r="H10" s="19">
        <f>H9+G10</f>
        <v>105.84</v>
      </c>
      <c r="I10" s="20">
        <f t="shared" si="0"/>
        <v>1</v>
      </c>
    </row>
    <row r="11" spans="2:9" x14ac:dyDescent="0.25">
      <c r="B11" s="12" t="s">
        <v>11</v>
      </c>
      <c r="C11" s="13">
        <v>0</v>
      </c>
      <c r="D11" s="14">
        <v>44112</v>
      </c>
    </row>
    <row r="12" spans="2:9" x14ac:dyDescent="0.25">
      <c r="B12" s="12" t="s">
        <v>12</v>
      </c>
      <c r="C12" s="13">
        <v>5.98</v>
      </c>
      <c r="D12" s="14">
        <v>44113</v>
      </c>
    </row>
    <row r="13" spans="2:9" x14ac:dyDescent="0.25">
      <c r="B13" s="12" t="s">
        <v>13</v>
      </c>
      <c r="C13" s="13">
        <v>4.54</v>
      </c>
      <c r="D13" s="14">
        <v>44116</v>
      </c>
    </row>
    <row r="14" spans="2:9" x14ac:dyDescent="0.25">
      <c r="B14" s="15" t="s">
        <v>14</v>
      </c>
      <c r="C14" s="7">
        <v>0</v>
      </c>
      <c r="D14" s="8">
        <v>44118</v>
      </c>
    </row>
    <row r="15" spans="2:9" x14ac:dyDescent="0.25">
      <c r="B15" s="16" t="s">
        <v>15</v>
      </c>
      <c r="C15" s="7">
        <v>3.59</v>
      </c>
      <c r="D15" s="8">
        <v>44119</v>
      </c>
    </row>
    <row r="16" spans="2:9" x14ac:dyDescent="0.25">
      <c r="B16" s="12" t="s">
        <v>13</v>
      </c>
      <c r="C16" s="13">
        <v>24.33</v>
      </c>
      <c r="D16" s="14">
        <v>44119</v>
      </c>
    </row>
    <row r="17" spans="2:4" x14ac:dyDescent="0.25">
      <c r="B17" s="12" t="s">
        <v>16</v>
      </c>
      <c r="C17" s="13">
        <v>11.7</v>
      </c>
      <c r="D17" s="14">
        <v>44123</v>
      </c>
    </row>
    <row r="18" spans="2:4" x14ac:dyDescent="0.25">
      <c r="B18" s="16" t="s">
        <v>17</v>
      </c>
      <c r="C18" s="7">
        <v>4.5</v>
      </c>
      <c r="D18" s="8">
        <v>44124</v>
      </c>
    </row>
    <row r="19" spans="2:4" x14ac:dyDescent="0.25">
      <c r="B19" s="12" t="s">
        <v>18</v>
      </c>
      <c r="C19" s="13">
        <v>0</v>
      </c>
      <c r="D19" s="14">
        <v>44124</v>
      </c>
    </row>
  </sheetData>
  <pageMargins left="0.7" right="0.7" top="0.75" bottom="0.75" header="0.3" footer="0.3"/>
  <ignoredErrors>
    <ignoredError sqref="G6" formula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STELIA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PETIT, Armand</dc:creator>
  <cp:lastModifiedBy>PETIT, Armand</cp:lastModifiedBy>
  <dcterms:created xsi:type="dcterms:W3CDTF">2020-12-07T07:33:44Z</dcterms:created>
  <dcterms:modified xsi:type="dcterms:W3CDTF">2020-12-07T07:55:06Z</dcterms:modified>
</cp:coreProperties>
</file>