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DieseArbeitsmappe"/>
  <mc:AlternateContent xmlns:mc="http://schemas.openxmlformats.org/markup-compatibility/2006">
    <mc:Choice Requires="x15">
      <x15ac:absPath xmlns:x15ac="http://schemas.microsoft.com/office/spreadsheetml/2010/11/ac" url="D:\Private\tc0btrig\Downloads\"/>
    </mc:Choice>
  </mc:AlternateContent>
  <bookViews>
    <workbookView xWindow="0" yWindow="0" windowWidth="19200" windowHeight="10995" activeTab="1"/>
  </bookViews>
  <sheets>
    <sheet name="Base" sheetId="4" r:id="rId1"/>
    <sheet name="Semaine 27" sheetId="2" r:id="rId2"/>
    <sheet name="Semaine 28" sheetId="3" r:id="rId3"/>
    <sheet name="Variables" sheetId="5" state="hidden" r:id="rId4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3" i="3" l="1"/>
  <c r="C12" i="3"/>
  <c r="C11" i="3"/>
  <c r="C10" i="3"/>
  <c r="C9" i="3"/>
  <c r="C8" i="3"/>
  <c r="C7" i="3"/>
  <c r="C6" i="3"/>
  <c r="C5" i="3"/>
  <c r="C4" i="3"/>
  <c r="D2" i="3"/>
  <c r="F2" i="3" s="1"/>
  <c r="D2" i="2"/>
  <c r="F2" i="2" s="1"/>
  <c r="C13" i="2"/>
  <c r="C12" i="2"/>
  <c r="C11" i="2"/>
  <c r="C10" i="2"/>
  <c r="C9" i="2"/>
  <c r="C8" i="2"/>
  <c r="C7" i="2"/>
  <c r="C6" i="2"/>
  <c r="C5" i="2"/>
  <c r="C4" i="2"/>
  <c r="B28" i="4" l="1"/>
  <c r="B29" i="4" s="1"/>
  <c r="B33" i="4"/>
  <c r="B35" i="4" s="1"/>
  <c r="B38" i="4"/>
  <c r="B40" i="4" s="1"/>
  <c r="B43" i="4"/>
  <c r="B44" i="4" s="1"/>
  <c r="B48" i="4"/>
  <c r="B49" i="4" s="1"/>
  <c r="B53" i="4"/>
  <c r="B56" i="4" s="1"/>
  <c r="B58" i="4"/>
  <c r="B60" i="4" s="1"/>
  <c r="B63" i="4"/>
  <c r="B64" i="4" s="1"/>
  <c r="B68" i="4"/>
  <c r="B69" i="4" s="1"/>
  <c r="B73" i="4"/>
  <c r="B74" i="4" s="1"/>
  <c r="B78" i="4"/>
  <c r="B80" i="4" s="1"/>
  <c r="B83" i="4"/>
  <c r="B84" i="4" s="1"/>
  <c r="B88" i="4"/>
  <c r="B89" i="4" s="1"/>
  <c r="B93" i="4"/>
  <c r="B94" i="4" s="1"/>
  <c r="B98" i="4"/>
  <c r="B100" i="4" s="1"/>
  <c r="B103" i="4"/>
  <c r="B104" i="4" s="1"/>
  <c r="B108" i="4"/>
  <c r="B109" i="4" s="1"/>
  <c r="B113" i="4"/>
  <c r="B115" i="4" s="1"/>
  <c r="B118" i="4"/>
  <c r="B120" i="4" s="1"/>
  <c r="B123" i="4"/>
  <c r="B124" i="4" s="1"/>
  <c r="B128" i="4"/>
  <c r="B129" i="4" s="1"/>
  <c r="B133" i="4"/>
  <c r="B136" i="4" s="1"/>
  <c r="B138" i="4"/>
  <c r="B140" i="4" s="1"/>
  <c r="B143" i="4"/>
  <c r="B144" i="4" s="1"/>
  <c r="B148" i="4"/>
  <c r="B149" i="4" s="1"/>
  <c r="B153" i="4"/>
  <c r="B154" i="4" s="1"/>
  <c r="B158" i="4"/>
  <c r="B160" i="4" s="1"/>
  <c r="B163" i="4"/>
  <c r="B164" i="4" s="1"/>
  <c r="B168" i="4"/>
  <c r="B169" i="4" s="1"/>
  <c r="B173" i="4"/>
  <c r="B174" i="4" s="1"/>
  <c r="B178" i="4"/>
  <c r="B180" i="4" s="1"/>
  <c r="B183" i="4"/>
  <c r="B184" i="4" s="1"/>
  <c r="B188" i="4"/>
  <c r="B189" i="4" s="1"/>
  <c r="B193" i="4"/>
  <c r="B195" i="4" s="1"/>
  <c r="B198" i="4"/>
  <c r="B200" i="4" s="1"/>
  <c r="B203" i="4"/>
  <c r="B204" i="4" s="1"/>
  <c r="B208" i="4"/>
  <c r="B209" i="4" s="1"/>
  <c r="B213" i="4"/>
  <c r="B216" i="4" s="1"/>
  <c r="B218" i="4"/>
  <c r="B220" i="4" s="1"/>
  <c r="B223" i="4"/>
  <c r="B224" i="4" s="1"/>
  <c r="B228" i="4"/>
  <c r="B229" i="4" s="1"/>
  <c r="B233" i="4"/>
  <c r="B236" i="4" s="1"/>
  <c r="B238" i="4"/>
  <c r="B240" i="4" s="1"/>
  <c r="B243" i="4"/>
  <c r="B244" i="4" s="1"/>
  <c r="B248" i="4"/>
  <c r="B249" i="4" s="1"/>
  <c r="B253" i="4"/>
  <c r="B254" i="4" s="1"/>
  <c r="B258" i="4"/>
  <c r="B260" i="4" s="1"/>
  <c r="B8" i="4"/>
  <c r="B9" i="4" s="1"/>
  <c r="B13" i="4"/>
  <c r="B14" i="4" s="1"/>
  <c r="B18" i="4"/>
  <c r="B20" i="4" s="1"/>
  <c r="B23" i="4"/>
  <c r="B24" i="4" s="1"/>
  <c r="B151" i="4" l="1"/>
  <c r="B97" i="4"/>
  <c r="B256" i="4"/>
  <c r="B255" i="4"/>
  <c r="B152" i="4"/>
  <c r="B142" i="4"/>
  <c r="B96" i="4"/>
  <c r="B37" i="4"/>
  <c r="B177" i="4"/>
  <c r="B176" i="4"/>
  <c r="B114" i="4"/>
  <c r="B92" i="4"/>
  <c r="B77" i="4"/>
  <c r="B62" i="4"/>
  <c r="B34" i="4"/>
  <c r="B72" i="4"/>
  <c r="B259" i="4"/>
  <c r="B194" i="4"/>
  <c r="B172" i="4"/>
  <c r="B157" i="4"/>
  <c r="B117" i="4"/>
  <c r="B71" i="4"/>
  <c r="B179" i="4"/>
  <c r="B175" i="4"/>
  <c r="B171" i="4"/>
  <c r="B162" i="4"/>
  <c r="B156" i="4"/>
  <c r="B99" i="4"/>
  <c r="B95" i="4"/>
  <c r="B91" i="4"/>
  <c r="B82" i="4"/>
  <c r="B76" i="4"/>
  <c r="B257" i="4"/>
  <c r="B252" i="4"/>
  <c r="B242" i="4"/>
  <c r="B190" i="4"/>
  <c r="B170" i="4"/>
  <c r="B159" i="4"/>
  <c r="B155" i="4"/>
  <c r="B137" i="4"/>
  <c r="B110" i="4"/>
  <c r="B90" i="4"/>
  <c r="B79" i="4"/>
  <c r="B75" i="4"/>
  <c r="B57" i="4"/>
  <c r="B30" i="4"/>
  <c r="B251" i="4"/>
  <c r="B232" i="4"/>
  <c r="B217" i="4"/>
  <c r="B212" i="4"/>
  <c r="B197" i="4"/>
  <c r="B250" i="4"/>
  <c r="B239" i="4"/>
  <c r="B235" i="4"/>
  <c r="B231" i="4"/>
  <c r="B222" i="4"/>
  <c r="B215" i="4"/>
  <c r="B211" i="4"/>
  <c r="B202" i="4"/>
  <c r="B196" i="4"/>
  <c r="B192" i="4"/>
  <c r="B150" i="4"/>
  <c r="B139" i="4"/>
  <c r="B135" i="4"/>
  <c r="B131" i="4"/>
  <c r="B122" i="4"/>
  <c r="B116" i="4"/>
  <c r="B112" i="4"/>
  <c r="B70" i="4"/>
  <c r="B59" i="4"/>
  <c r="B55" i="4"/>
  <c r="B51" i="4"/>
  <c r="B42" i="4"/>
  <c r="B36" i="4"/>
  <c r="B32" i="4"/>
  <c r="B234" i="4"/>
  <c r="B230" i="4"/>
  <c r="B219" i="4"/>
  <c r="B214" i="4"/>
  <c r="B210" i="4"/>
  <c r="B199" i="4"/>
  <c r="B191" i="4"/>
  <c r="B182" i="4"/>
  <c r="B134" i="4"/>
  <c r="B130" i="4"/>
  <c r="B119" i="4"/>
  <c r="B111" i="4"/>
  <c r="B102" i="4"/>
  <c r="B54" i="4"/>
  <c r="B50" i="4"/>
  <c r="B39" i="4"/>
  <c r="B31" i="4"/>
  <c r="B237" i="4"/>
  <c r="B132" i="4"/>
  <c r="B52" i="4"/>
  <c r="B247" i="4"/>
  <c r="B147" i="4"/>
  <c r="B87" i="4"/>
  <c r="B246" i="4"/>
  <c r="B226" i="4"/>
  <c r="B206" i="4"/>
  <c r="B186" i="4"/>
  <c r="B166" i="4"/>
  <c r="B146" i="4"/>
  <c r="B126" i="4"/>
  <c r="B106" i="4"/>
  <c r="B86" i="4"/>
  <c r="B66" i="4"/>
  <c r="B46" i="4"/>
  <c r="B17" i="4"/>
  <c r="B227" i="4"/>
  <c r="B167" i="4"/>
  <c r="B67" i="4"/>
  <c r="B16" i="4"/>
  <c r="B262" i="4"/>
  <c r="B15" i="4"/>
  <c r="B11" i="4"/>
  <c r="B261" i="4"/>
  <c r="B245" i="4"/>
  <c r="B241" i="4"/>
  <c r="B225" i="4"/>
  <c r="B221" i="4"/>
  <c r="B205" i="4"/>
  <c r="B201" i="4"/>
  <c r="B185" i="4"/>
  <c r="B181" i="4"/>
  <c r="B165" i="4"/>
  <c r="B161" i="4"/>
  <c r="B145" i="4"/>
  <c r="B141" i="4"/>
  <c r="B125" i="4"/>
  <c r="B121" i="4"/>
  <c r="B105" i="4"/>
  <c r="B101" i="4"/>
  <c r="B85" i="4"/>
  <c r="B81" i="4"/>
  <c r="B65" i="4"/>
  <c r="B61" i="4"/>
  <c r="B45" i="4"/>
  <c r="B41" i="4"/>
  <c r="B207" i="4"/>
  <c r="B187" i="4"/>
  <c r="B127" i="4"/>
  <c r="B107" i="4"/>
  <c r="B47" i="4"/>
  <c r="B12" i="4"/>
  <c r="B10" i="4"/>
  <c r="B27" i="4"/>
  <c r="B25" i="4"/>
  <c r="B21" i="4"/>
  <c r="B19" i="4"/>
  <c r="B26" i="4"/>
  <c r="B22" i="4"/>
  <c r="B263" i="4" l="1"/>
  <c r="B3" i="4"/>
  <c r="B4" i="4" s="1"/>
  <c r="B7" i="4" l="1"/>
  <c r="B6" i="4"/>
  <c r="B5" i="4"/>
</calcChain>
</file>

<file path=xl/sharedStrings.xml><?xml version="1.0" encoding="utf-8"?>
<sst xmlns="http://schemas.openxmlformats.org/spreadsheetml/2006/main" count="50" uniqueCount="35">
  <si>
    <t>Séance 1</t>
  </si>
  <si>
    <t>Séance 2</t>
  </si>
  <si>
    <t>Semaine</t>
  </si>
  <si>
    <t>Auditions</t>
  </si>
  <si>
    <t>Du</t>
  </si>
  <si>
    <t>au</t>
  </si>
  <si>
    <t>Planification xxxxx</t>
  </si>
  <si>
    <t>Dates</t>
  </si>
  <si>
    <t>oui</t>
  </si>
  <si>
    <t>Planning auditions</t>
  </si>
  <si>
    <t>Gestionnaire</t>
  </si>
  <si>
    <t>Préaudition</t>
  </si>
  <si>
    <t>Heure</t>
  </si>
  <si>
    <t>9h-10h</t>
  </si>
  <si>
    <t>10h-11h</t>
  </si>
  <si>
    <t>13h30-14h30</t>
  </si>
  <si>
    <t>14h30-15h30</t>
  </si>
  <si>
    <t>8h30-9h30</t>
  </si>
  <si>
    <t>9h30-10h30</t>
  </si>
  <si>
    <t>13h-14h</t>
  </si>
  <si>
    <t>14h-15h</t>
  </si>
  <si>
    <t>Jennifer</t>
  </si>
  <si>
    <t>Benoît</t>
  </si>
  <si>
    <t>Intiale</t>
  </si>
  <si>
    <t>Pamela</t>
  </si>
  <si>
    <t>Pétronie</t>
  </si>
  <si>
    <t>TB</t>
  </si>
  <si>
    <t>VJ</t>
  </si>
  <si>
    <t>LP</t>
  </si>
  <si>
    <t>MP</t>
  </si>
  <si>
    <t>DS</t>
  </si>
  <si>
    <t>Stéphane</t>
  </si>
  <si>
    <t>Gestionnaires</t>
  </si>
  <si>
    <t>initiales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</si>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</sst>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14" fontId="0" fillId="0" borderId="0" xfId="0" applyNumberFormat="1"/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left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14" fontId="0" fillId="0" borderId="1" xfId="0" applyNumberFormat="1" applyBorder="1"/>
    <xf numFmtId="0" fontId="0" fillId="0" borderId="1" xfId="0" applyBorder="1"/>
    <xf numFmtId="0" fontId="0" fillId="0" borderId="3" xfId="0" applyFill="1" applyBorder="1" applyAlignment="1">
      <alignment horizontal="center"/>
    </xf>
    <xf numFmtId="0" fontId="0" fillId="0" borderId="0" xfId="0" applyFill="1" applyAlignment="1">
      <alignment horizontal="center"/>
    </xf>
    <xf numFmtId="14" fontId="1" fillId="2" borderId="9" xfId="0" applyNumberFormat="1" applyFont="1" applyFill="1" applyBorder="1" applyAlignment="1">
      <alignment horizontal="center" vertical="center"/>
    </xf>
    <xf numFmtId="14" fontId="1" fillId="2" borderId="10" xfId="0" applyNumberFormat="1" applyFont="1" applyFill="1" applyBorder="1" applyAlignment="1">
      <alignment horizontal="center" vertical="center"/>
    </xf>
    <xf numFmtId="14" fontId="1" fillId="2" borderId="11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/>
    <xf numFmtId="14" fontId="0" fillId="0" borderId="15" xfId="0" applyNumberFormat="1" applyBorder="1"/>
    <xf numFmtId="0" fontId="0" fillId="0" borderId="15" xfId="0" applyBorder="1"/>
    <xf numFmtId="0" fontId="0" fillId="0" borderId="2" xfId="0" applyBorder="1"/>
    <xf numFmtId="0" fontId="1" fillId="3" borderId="6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/>
    </xf>
    <xf numFmtId="14" fontId="1" fillId="2" borderId="5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4" fontId="1" fillId="2" borderId="6" xfId="0" applyNumberFormat="1" applyFont="1" applyFill="1" applyBorder="1" applyAlignment="1">
      <alignment horizontal="center" vertical="center"/>
    </xf>
    <xf numFmtId="0" fontId="1" fillId="0" borderId="1" xfId="0" applyFont="1" applyBorder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2:D262" totalsRowShown="0" headerRowDxfId="0" headerRowBorderDxfId="5" tableBorderDxfId="6">
  <autoFilter ref="A2:D262">
    <filterColumn colId="0" hiddenButton="1"/>
    <filterColumn colId="1" hiddenButton="1"/>
    <filterColumn colId="2" hiddenButton="1"/>
    <filterColumn colId="3" hiddenButton="1"/>
  </autoFilter>
  <tableColumns count="4">
    <tableColumn id="1" name="Semaine" dataDxfId="4"/>
    <tableColumn id="2" name="Dates" dataDxfId="3"/>
    <tableColumn id="3" name="Séance 1" dataDxfId="2"/>
    <tableColumn id="4" name="Séance 2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70"/>
  <sheetViews>
    <sheetView workbookViewId="0">
      <pane ySplit="1" topLeftCell="A2" activePane="bottomLeft" state="frozen"/>
      <selection pane="bottomLeft" sqref="A1:G1"/>
    </sheetView>
  </sheetViews>
  <sheetFormatPr baseColWidth="10" defaultRowHeight="15" x14ac:dyDescent="0.25"/>
  <cols>
    <col min="1" max="1" width="11.42578125" style="4"/>
  </cols>
  <sheetData>
    <row r="1" spans="1:8" ht="30" customHeight="1" thickBot="1" x14ac:dyDescent="0.3">
      <c r="A1" s="10" t="s">
        <v>6</v>
      </c>
      <c r="B1" s="11"/>
      <c r="C1" s="11"/>
      <c r="D1" s="11"/>
      <c r="E1" s="7"/>
      <c r="F1" s="7"/>
      <c r="G1" s="8"/>
      <c r="H1" s="5"/>
    </row>
    <row r="2" spans="1:8" ht="30" customHeight="1" x14ac:dyDescent="0.25">
      <c r="A2" s="30" t="s">
        <v>2</v>
      </c>
      <c r="B2" s="31" t="s">
        <v>7</v>
      </c>
      <c r="C2" s="31" t="s">
        <v>0</v>
      </c>
      <c r="D2" s="32" t="s">
        <v>1</v>
      </c>
      <c r="E2" s="14"/>
      <c r="F2" s="19"/>
      <c r="G2" s="19"/>
    </row>
    <row r="3" spans="1:8" x14ac:dyDescent="0.25">
      <c r="A3" s="23">
        <v>1</v>
      </c>
      <c r="B3" s="12">
        <f ca="1">IF(A3="","",7*A3+DATE(YEAR(TODAY()),1,3)-WEEKDAY(DATE(YEAR(TODAY()),1,3))-5)</f>
        <v>43465</v>
      </c>
      <c r="C3" s="13"/>
      <c r="D3" s="26"/>
      <c r="E3" s="14"/>
      <c r="F3" s="15"/>
      <c r="G3" s="15"/>
    </row>
    <row r="4" spans="1:8" x14ac:dyDescent="0.25">
      <c r="A4" s="24"/>
      <c r="B4" s="12">
        <f ca="1">B3+1</f>
        <v>43466</v>
      </c>
      <c r="C4" s="13"/>
      <c r="D4" s="26"/>
      <c r="E4" s="14"/>
      <c r="F4" s="15"/>
      <c r="G4" s="15"/>
    </row>
    <row r="5" spans="1:8" x14ac:dyDescent="0.25">
      <c r="A5" s="24"/>
      <c r="B5" s="12">
        <f ca="1">B3+2</f>
        <v>43467</v>
      </c>
      <c r="C5" s="13"/>
      <c r="D5" s="26"/>
      <c r="E5" s="14"/>
      <c r="F5" s="15"/>
      <c r="G5" s="15"/>
    </row>
    <row r="6" spans="1:8" x14ac:dyDescent="0.25">
      <c r="A6" s="24"/>
      <c r="B6" s="12">
        <f ca="1">B3+3</f>
        <v>43468</v>
      </c>
      <c r="C6" s="13"/>
      <c r="D6" s="26"/>
      <c r="E6" s="14"/>
      <c r="F6" s="15"/>
      <c r="G6" s="15"/>
    </row>
    <row r="7" spans="1:8" x14ac:dyDescent="0.25">
      <c r="A7" s="25"/>
      <c r="B7" s="12">
        <f ca="1">B3+4</f>
        <v>43469</v>
      </c>
      <c r="C7" s="13"/>
      <c r="D7" s="26"/>
      <c r="E7" s="14"/>
      <c r="F7" s="15"/>
      <c r="G7" s="15"/>
    </row>
    <row r="8" spans="1:8" x14ac:dyDescent="0.25">
      <c r="A8" s="23">
        <v>2</v>
      </c>
      <c r="B8" s="12">
        <f t="shared" ref="B8" ca="1" si="0">IF(A8="","",7*A8+DATE(YEAR(TODAY()),1,3)-WEEKDAY(DATE(YEAR(TODAY()),1,3))-5)</f>
        <v>43472</v>
      </c>
      <c r="C8" s="13"/>
      <c r="D8" s="26"/>
      <c r="E8" s="14"/>
      <c r="F8" s="15"/>
      <c r="G8" s="15"/>
    </row>
    <row r="9" spans="1:8" x14ac:dyDescent="0.25">
      <c r="A9" s="24"/>
      <c r="B9" s="12">
        <f t="shared" ref="B9:B27" ca="1" si="1">B8+1</f>
        <v>43473</v>
      </c>
      <c r="C9" s="13"/>
      <c r="D9" s="26"/>
      <c r="E9" s="14"/>
      <c r="F9" s="15"/>
      <c r="G9" s="15"/>
    </row>
    <row r="10" spans="1:8" x14ac:dyDescent="0.25">
      <c r="A10" s="24"/>
      <c r="B10" s="12">
        <f t="shared" ref="B10" ca="1" si="2">B8+2</f>
        <v>43474</v>
      </c>
      <c r="C10" s="13"/>
      <c r="D10" s="26"/>
      <c r="E10" s="14"/>
      <c r="F10" s="15"/>
      <c r="G10" s="15"/>
    </row>
    <row r="11" spans="1:8" x14ac:dyDescent="0.25">
      <c r="A11" s="24"/>
      <c r="B11" s="12">
        <f t="shared" ref="B11" ca="1" si="3">B8+3</f>
        <v>43475</v>
      </c>
      <c r="C11" s="13"/>
      <c r="D11" s="26"/>
      <c r="E11" s="14"/>
      <c r="F11" s="15"/>
      <c r="G11" s="15"/>
    </row>
    <row r="12" spans="1:8" x14ac:dyDescent="0.25">
      <c r="A12" s="25"/>
      <c r="B12" s="12">
        <f t="shared" ref="B12" ca="1" si="4">B8+4</f>
        <v>43476</v>
      </c>
      <c r="C12" s="13"/>
      <c r="D12" s="26"/>
      <c r="E12" s="14"/>
      <c r="F12" s="15"/>
      <c r="G12" s="15"/>
    </row>
    <row r="13" spans="1:8" x14ac:dyDescent="0.25">
      <c r="A13" s="23">
        <v>3</v>
      </c>
      <c r="B13" s="12">
        <f t="shared" ref="B13" ca="1" si="5">IF(A13="","",7*A13+DATE(YEAR(TODAY()),1,3)-WEEKDAY(DATE(YEAR(TODAY()),1,3))-5)</f>
        <v>43479</v>
      </c>
      <c r="C13" s="13"/>
      <c r="D13" s="26"/>
      <c r="E13" s="14"/>
      <c r="F13" s="15"/>
      <c r="G13" s="15"/>
    </row>
    <row r="14" spans="1:8" x14ac:dyDescent="0.25">
      <c r="A14" s="24"/>
      <c r="B14" s="12">
        <f t="shared" ref="B14:B27" ca="1" si="6">B13+1</f>
        <v>43480</v>
      </c>
      <c r="C14" s="13"/>
      <c r="D14" s="26"/>
      <c r="E14" s="14"/>
      <c r="F14" s="15"/>
      <c r="G14" s="15"/>
    </row>
    <row r="15" spans="1:8" x14ac:dyDescent="0.25">
      <c r="A15" s="24"/>
      <c r="B15" s="12">
        <f t="shared" ref="B15" ca="1" si="7">B13+2</f>
        <v>43481</v>
      </c>
      <c r="C15" s="13"/>
      <c r="D15" s="26"/>
      <c r="E15" s="14"/>
      <c r="F15" s="15"/>
      <c r="G15" s="15"/>
    </row>
    <row r="16" spans="1:8" x14ac:dyDescent="0.25">
      <c r="A16" s="24"/>
      <c r="B16" s="12">
        <f t="shared" ref="B16" ca="1" si="8">B13+3</f>
        <v>43482</v>
      </c>
      <c r="C16" s="13"/>
      <c r="D16" s="26"/>
      <c r="E16" s="14"/>
      <c r="F16" s="15"/>
      <c r="G16" s="15"/>
    </row>
    <row r="17" spans="1:7" x14ac:dyDescent="0.25">
      <c r="A17" s="25"/>
      <c r="B17" s="12">
        <f t="shared" ref="B17" ca="1" si="9">B13+4</f>
        <v>43483</v>
      </c>
      <c r="C17" s="13"/>
      <c r="D17" s="26"/>
      <c r="E17" s="14"/>
      <c r="F17" s="15"/>
      <c r="G17" s="15"/>
    </row>
    <row r="18" spans="1:7" x14ac:dyDescent="0.25">
      <c r="A18" s="23">
        <v>4</v>
      </c>
      <c r="B18" s="12">
        <f t="shared" ref="B18" ca="1" si="10">IF(A18="","",7*A18+DATE(YEAR(TODAY()),1,3)-WEEKDAY(DATE(YEAR(TODAY()),1,3))-5)</f>
        <v>43486</v>
      </c>
      <c r="C18" s="13"/>
      <c r="D18" s="26"/>
      <c r="E18" s="14"/>
      <c r="F18" s="15"/>
      <c r="G18" s="15"/>
    </row>
    <row r="19" spans="1:7" x14ac:dyDescent="0.25">
      <c r="A19" s="24"/>
      <c r="B19" s="12">
        <f t="shared" ref="B19:B27" ca="1" si="11">B18+1</f>
        <v>43487</v>
      </c>
      <c r="C19" s="13"/>
      <c r="D19" s="26"/>
      <c r="E19" s="14"/>
      <c r="F19" s="15"/>
      <c r="G19" s="15"/>
    </row>
    <row r="20" spans="1:7" x14ac:dyDescent="0.25">
      <c r="A20" s="24"/>
      <c r="B20" s="12">
        <f t="shared" ref="B20" ca="1" si="12">B18+2</f>
        <v>43488</v>
      </c>
      <c r="C20" s="13"/>
      <c r="D20" s="26"/>
      <c r="E20" s="14"/>
      <c r="F20" s="15"/>
      <c r="G20" s="15"/>
    </row>
    <row r="21" spans="1:7" x14ac:dyDescent="0.25">
      <c r="A21" s="24"/>
      <c r="B21" s="12">
        <f t="shared" ref="B21" ca="1" si="13">B18+3</f>
        <v>43489</v>
      </c>
      <c r="C21" s="13"/>
      <c r="D21" s="26"/>
      <c r="E21" s="14"/>
      <c r="F21" s="15"/>
      <c r="G21" s="15"/>
    </row>
    <row r="22" spans="1:7" x14ac:dyDescent="0.25">
      <c r="A22" s="25"/>
      <c r="B22" s="12">
        <f t="shared" ref="B22" ca="1" si="14">B18+4</f>
        <v>43490</v>
      </c>
      <c r="C22" s="13"/>
      <c r="D22" s="26"/>
      <c r="E22" s="14"/>
      <c r="F22" s="15"/>
      <c r="G22" s="15"/>
    </row>
    <row r="23" spans="1:7" x14ac:dyDescent="0.25">
      <c r="A23" s="23">
        <v>5</v>
      </c>
      <c r="B23" s="12">
        <f t="shared" ref="B23" ca="1" si="15">IF(A23="","",7*A23+DATE(YEAR(TODAY()),1,3)-WEEKDAY(DATE(YEAR(TODAY()),1,3))-5)</f>
        <v>43493</v>
      </c>
      <c r="C23" s="13"/>
      <c r="D23" s="26"/>
      <c r="E23" s="14"/>
      <c r="F23" s="15"/>
      <c r="G23" s="15"/>
    </row>
    <row r="24" spans="1:7" x14ac:dyDescent="0.25">
      <c r="A24" s="24"/>
      <c r="B24" s="12">
        <f t="shared" ref="B24:B27" ca="1" si="16">B23+1</f>
        <v>43494</v>
      </c>
      <c r="C24" s="13"/>
      <c r="D24" s="26"/>
      <c r="E24" s="14"/>
      <c r="F24" s="15"/>
      <c r="G24" s="15"/>
    </row>
    <row r="25" spans="1:7" x14ac:dyDescent="0.25">
      <c r="A25" s="24"/>
      <c r="B25" s="12">
        <f t="shared" ref="B25" ca="1" si="17">B23+2</f>
        <v>43495</v>
      </c>
      <c r="C25" s="13"/>
      <c r="D25" s="26"/>
      <c r="E25" s="14"/>
      <c r="F25" s="15"/>
      <c r="G25" s="15"/>
    </row>
    <row r="26" spans="1:7" x14ac:dyDescent="0.25">
      <c r="A26" s="24"/>
      <c r="B26" s="12">
        <f t="shared" ref="B26" ca="1" si="18">B23+3</f>
        <v>43496</v>
      </c>
      <c r="C26" s="13"/>
      <c r="D26" s="26"/>
      <c r="E26" s="14"/>
      <c r="F26" s="15"/>
      <c r="G26" s="15"/>
    </row>
    <row r="27" spans="1:7" x14ac:dyDescent="0.25">
      <c r="A27" s="25"/>
      <c r="B27" s="12">
        <f t="shared" ref="B27" ca="1" si="19">B23+4</f>
        <v>43497</v>
      </c>
      <c r="C27" s="13"/>
      <c r="D27" s="26"/>
      <c r="E27" s="14"/>
      <c r="F27" s="15"/>
      <c r="G27" s="15"/>
    </row>
    <row r="28" spans="1:7" x14ac:dyDescent="0.25">
      <c r="A28" s="23">
        <v>6</v>
      </c>
      <c r="B28" s="12">
        <f t="shared" ref="B28" ca="1" si="20">IF(A28="","",7*A28+DATE(YEAR(TODAY()),1,3)-WEEKDAY(DATE(YEAR(TODAY()),1,3))-5)</f>
        <v>43500</v>
      </c>
      <c r="C28" s="13"/>
      <c r="D28" s="26"/>
      <c r="E28" s="14"/>
      <c r="F28" s="15"/>
      <c r="G28" s="15"/>
    </row>
    <row r="29" spans="1:7" x14ac:dyDescent="0.25">
      <c r="A29" s="24"/>
      <c r="B29" s="12">
        <f t="shared" ref="B29:B92" ca="1" si="21">B28+1</f>
        <v>43501</v>
      </c>
      <c r="C29" s="13"/>
      <c r="D29" s="26"/>
      <c r="E29" s="14"/>
      <c r="F29" s="15"/>
      <c r="G29" s="15"/>
    </row>
    <row r="30" spans="1:7" x14ac:dyDescent="0.25">
      <c r="A30" s="24"/>
      <c r="B30" s="12">
        <f t="shared" ref="B30" ca="1" si="22">B28+2</f>
        <v>43502</v>
      </c>
      <c r="C30" s="13"/>
      <c r="D30" s="26"/>
      <c r="E30" s="14"/>
      <c r="F30" s="15"/>
      <c r="G30" s="15"/>
    </row>
    <row r="31" spans="1:7" x14ac:dyDescent="0.25">
      <c r="A31" s="24"/>
      <c r="B31" s="12">
        <f t="shared" ref="B31" ca="1" si="23">B28+3</f>
        <v>43503</v>
      </c>
      <c r="C31" s="13"/>
      <c r="D31" s="26"/>
      <c r="E31" s="14"/>
      <c r="F31" s="15"/>
      <c r="G31" s="15"/>
    </row>
    <row r="32" spans="1:7" x14ac:dyDescent="0.25">
      <c r="A32" s="25"/>
      <c r="B32" s="12">
        <f t="shared" ref="B32" ca="1" si="24">B28+4</f>
        <v>43504</v>
      </c>
      <c r="C32" s="13"/>
      <c r="D32" s="26"/>
      <c r="E32" s="14"/>
      <c r="F32" s="15"/>
      <c r="G32" s="15"/>
    </row>
    <row r="33" spans="1:7" x14ac:dyDescent="0.25">
      <c r="A33" s="23">
        <v>7</v>
      </c>
      <c r="B33" s="12">
        <f t="shared" ref="B33:B83" ca="1" si="25">IF(A33="","",7*A33+DATE(YEAR(TODAY()),1,3)-WEEKDAY(DATE(YEAR(TODAY()),1,3))-5)</f>
        <v>43507</v>
      </c>
      <c r="C33" s="13"/>
      <c r="D33" s="26"/>
      <c r="E33" s="14"/>
      <c r="F33" s="15"/>
      <c r="G33" s="15"/>
    </row>
    <row r="34" spans="1:7" x14ac:dyDescent="0.25">
      <c r="A34" s="24"/>
      <c r="B34" s="12">
        <f t="shared" ref="B34:B97" ca="1" si="26">B33+1</f>
        <v>43508</v>
      </c>
      <c r="C34" s="13"/>
      <c r="D34" s="26"/>
      <c r="E34" s="14"/>
      <c r="F34" s="15"/>
      <c r="G34" s="15"/>
    </row>
    <row r="35" spans="1:7" x14ac:dyDescent="0.25">
      <c r="A35" s="24"/>
      <c r="B35" s="12">
        <f t="shared" ref="B35:B85" ca="1" si="27">B33+2</f>
        <v>43509</v>
      </c>
      <c r="C35" s="13"/>
      <c r="D35" s="26"/>
      <c r="E35" s="14"/>
      <c r="F35" s="15"/>
      <c r="G35" s="15"/>
    </row>
    <row r="36" spans="1:7" x14ac:dyDescent="0.25">
      <c r="A36" s="24"/>
      <c r="B36" s="12">
        <f t="shared" ref="B36:B86" ca="1" si="28">B33+3</f>
        <v>43510</v>
      </c>
      <c r="C36" s="13"/>
      <c r="D36" s="26"/>
      <c r="E36" s="14"/>
      <c r="F36" s="15"/>
      <c r="G36" s="15"/>
    </row>
    <row r="37" spans="1:7" x14ac:dyDescent="0.25">
      <c r="A37" s="25"/>
      <c r="B37" s="12">
        <f t="shared" ref="B37:B87" ca="1" si="29">B33+4</f>
        <v>43511</v>
      </c>
      <c r="C37" s="13"/>
      <c r="D37" s="26"/>
      <c r="E37" s="14"/>
      <c r="F37" s="15"/>
      <c r="G37" s="15"/>
    </row>
    <row r="38" spans="1:7" x14ac:dyDescent="0.25">
      <c r="A38" s="23">
        <v>8</v>
      </c>
      <c r="B38" s="12">
        <f t="shared" ref="B38:B88" ca="1" si="30">IF(A38="","",7*A38+DATE(YEAR(TODAY()),1,3)-WEEKDAY(DATE(YEAR(TODAY()),1,3))-5)</f>
        <v>43514</v>
      </c>
      <c r="C38" s="13"/>
      <c r="D38" s="26"/>
      <c r="E38" s="14"/>
      <c r="F38" s="15"/>
      <c r="G38" s="15"/>
    </row>
    <row r="39" spans="1:7" x14ac:dyDescent="0.25">
      <c r="A39" s="24"/>
      <c r="B39" s="12">
        <f t="shared" ref="B39:B102" ca="1" si="31">B38+1</f>
        <v>43515</v>
      </c>
      <c r="C39" s="13"/>
      <c r="D39" s="26"/>
      <c r="E39" s="14"/>
      <c r="F39" s="15"/>
      <c r="G39" s="15"/>
    </row>
    <row r="40" spans="1:7" x14ac:dyDescent="0.25">
      <c r="A40" s="24"/>
      <c r="B40" s="12">
        <f t="shared" ref="B40:B90" ca="1" si="32">B38+2</f>
        <v>43516</v>
      </c>
      <c r="C40" s="13"/>
      <c r="D40" s="26"/>
      <c r="E40" s="14"/>
      <c r="F40" s="15"/>
      <c r="G40" s="15"/>
    </row>
    <row r="41" spans="1:7" x14ac:dyDescent="0.25">
      <c r="A41" s="24"/>
      <c r="B41" s="12">
        <f t="shared" ref="B41:B91" ca="1" si="33">B38+3</f>
        <v>43517</v>
      </c>
      <c r="C41" s="13"/>
      <c r="D41" s="26"/>
      <c r="E41" s="14"/>
      <c r="F41" s="15"/>
      <c r="G41" s="15"/>
    </row>
    <row r="42" spans="1:7" x14ac:dyDescent="0.25">
      <c r="A42" s="25"/>
      <c r="B42" s="12">
        <f t="shared" ref="B42:B92" ca="1" si="34">B38+4</f>
        <v>43518</v>
      </c>
      <c r="C42" s="13"/>
      <c r="D42" s="26"/>
      <c r="E42" s="14"/>
      <c r="F42" s="15"/>
      <c r="G42" s="15"/>
    </row>
    <row r="43" spans="1:7" x14ac:dyDescent="0.25">
      <c r="A43" s="23">
        <v>9</v>
      </c>
      <c r="B43" s="12">
        <f t="shared" ref="B43:B93" ca="1" si="35">IF(A43="","",7*A43+DATE(YEAR(TODAY()),1,3)-WEEKDAY(DATE(YEAR(TODAY()),1,3))-5)</f>
        <v>43521</v>
      </c>
      <c r="C43" s="13"/>
      <c r="D43" s="26"/>
      <c r="E43" s="14"/>
      <c r="F43" s="15"/>
      <c r="G43" s="15"/>
    </row>
    <row r="44" spans="1:7" x14ac:dyDescent="0.25">
      <c r="A44" s="24"/>
      <c r="B44" s="12">
        <f t="shared" ref="B44:B107" ca="1" si="36">B43+1</f>
        <v>43522</v>
      </c>
      <c r="C44" s="13"/>
      <c r="D44" s="26"/>
      <c r="E44" s="14"/>
      <c r="F44" s="15"/>
      <c r="G44" s="15"/>
    </row>
    <row r="45" spans="1:7" x14ac:dyDescent="0.25">
      <c r="A45" s="24"/>
      <c r="B45" s="12">
        <f t="shared" ref="B45:B95" ca="1" si="37">B43+2</f>
        <v>43523</v>
      </c>
      <c r="C45" s="13"/>
      <c r="D45" s="26"/>
      <c r="E45" s="14"/>
      <c r="F45" s="15"/>
      <c r="G45" s="15"/>
    </row>
    <row r="46" spans="1:7" x14ac:dyDescent="0.25">
      <c r="A46" s="24"/>
      <c r="B46" s="12">
        <f t="shared" ref="B46:B96" ca="1" si="38">B43+3</f>
        <v>43524</v>
      </c>
      <c r="C46" s="13"/>
      <c r="D46" s="26"/>
      <c r="E46" s="14"/>
      <c r="F46" s="15"/>
      <c r="G46" s="15"/>
    </row>
    <row r="47" spans="1:7" x14ac:dyDescent="0.25">
      <c r="A47" s="25"/>
      <c r="B47" s="12">
        <f t="shared" ref="B47:B97" ca="1" si="39">B43+4</f>
        <v>43525</v>
      </c>
      <c r="C47" s="13"/>
      <c r="D47" s="26"/>
      <c r="E47" s="14"/>
      <c r="F47" s="15"/>
      <c r="G47" s="15"/>
    </row>
    <row r="48" spans="1:7" x14ac:dyDescent="0.25">
      <c r="A48" s="23">
        <v>10</v>
      </c>
      <c r="B48" s="12">
        <f t="shared" ref="B48:B98" ca="1" si="40">IF(A48="","",7*A48+DATE(YEAR(TODAY()),1,3)-WEEKDAY(DATE(YEAR(TODAY()),1,3))-5)</f>
        <v>43528</v>
      </c>
      <c r="C48" s="13"/>
      <c r="D48" s="26"/>
      <c r="E48" s="14"/>
      <c r="F48" s="15"/>
      <c r="G48" s="15"/>
    </row>
    <row r="49" spans="1:7" x14ac:dyDescent="0.25">
      <c r="A49" s="24"/>
      <c r="B49" s="12">
        <f t="shared" ref="B49:B112" ca="1" si="41">B48+1</f>
        <v>43529</v>
      </c>
      <c r="C49" s="13"/>
      <c r="D49" s="26"/>
      <c r="E49" s="14"/>
      <c r="F49" s="15"/>
      <c r="G49" s="15"/>
    </row>
    <row r="50" spans="1:7" x14ac:dyDescent="0.25">
      <c r="A50" s="24"/>
      <c r="B50" s="12">
        <f t="shared" ref="B50:B100" ca="1" si="42">B48+2</f>
        <v>43530</v>
      </c>
      <c r="C50" s="13"/>
      <c r="D50" s="26"/>
      <c r="E50" s="14"/>
      <c r="F50" s="15"/>
      <c r="G50" s="15"/>
    </row>
    <row r="51" spans="1:7" x14ac:dyDescent="0.25">
      <c r="A51" s="24"/>
      <c r="B51" s="12">
        <f t="shared" ref="B51:B101" ca="1" si="43">B48+3</f>
        <v>43531</v>
      </c>
      <c r="C51" s="13"/>
      <c r="D51" s="26"/>
      <c r="E51" s="14"/>
      <c r="F51" s="15"/>
      <c r="G51" s="15"/>
    </row>
    <row r="52" spans="1:7" x14ac:dyDescent="0.25">
      <c r="A52" s="25"/>
      <c r="B52" s="12">
        <f t="shared" ref="B52:B102" ca="1" si="44">B48+4</f>
        <v>43532</v>
      </c>
      <c r="C52" s="13"/>
      <c r="D52" s="26"/>
      <c r="E52" s="14"/>
      <c r="F52" s="15"/>
      <c r="G52" s="15"/>
    </row>
    <row r="53" spans="1:7" x14ac:dyDescent="0.25">
      <c r="A53" s="23">
        <v>11</v>
      </c>
      <c r="B53" s="12">
        <f t="shared" ref="B53" ca="1" si="45">IF(A53="","",7*A53+DATE(YEAR(TODAY()),1,3)-WEEKDAY(DATE(YEAR(TODAY()),1,3))-5)</f>
        <v>43535</v>
      </c>
      <c r="C53" s="13"/>
      <c r="D53" s="26"/>
      <c r="E53" s="14"/>
      <c r="F53" s="15"/>
      <c r="G53" s="15"/>
    </row>
    <row r="54" spans="1:7" x14ac:dyDescent="0.25">
      <c r="A54" s="24"/>
      <c r="B54" s="12">
        <f t="shared" ref="B54:B117" ca="1" si="46">B53+1</f>
        <v>43536</v>
      </c>
      <c r="C54" s="13"/>
      <c r="D54" s="26"/>
      <c r="E54" s="14"/>
      <c r="F54" s="15"/>
      <c r="G54" s="15"/>
    </row>
    <row r="55" spans="1:7" x14ac:dyDescent="0.25">
      <c r="A55" s="24"/>
      <c r="B55" s="12">
        <f t="shared" ref="B55" ca="1" si="47">B53+2</f>
        <v>43537</v>
      </c>
      <c r="C55" s="13"/>
      <c r="D55" s="26"/>
      <c r="E55" s="14"/>
      <c r="F55" s="15"/>
      <c r="G55" s="15"/>
    </row>
    <row r="56" spans="1:7" x14ac:dyDescent="0.25">
      <c r="A56" s="24"/>
      <c r="B56" s="12">
        <f t="shared" ref="B56" ca="1" si="48">B53+3</f>
        <v>43538</v>
      </c>
      <c r="C56" s="13"/>
      <c r="D56" s="26"/>
      <c r="E56" s="14"/>
      <c r="F56" s="15"/>
      <c r="G56" s="15"/>
    </row>
    <row r="57" spans="1:7" x14ac:dyDescent="0.25">
      <c r="A57" s="25"/>
      <c r="B57" s="12">
        <f t="shared" ref="B57" ca="1" si="49">B53+4</f>
        <v>43539</v>
      </c>
      <c r="C57" s="13"/>
      <c r="D57" s="26"/>
      <c r="E57" s="14"/>
      <c r="F57" s="15"/>
      <c r="G57" s="15"/>
    </row>
    <row r="58" spans="1:7" x14ac:dyDescent="0.25">
      <c r="A58" s="23">
        <v>12</v>
      </c>
      <c r="B58" s="12">
        <f t="shared" ca="1" si="25"/>
        <v>43542</v>
      </c>
      <c r="C58" s="13"/>
      <c r="D58" s="26"/>
      <c r="E58" s="14"/>
      <c r="F58" s="15"/>
      <c r="G58" s="15"/>
    </row>
    <row r="59" spans="1:7" x14ac:dyDescent="0.25">
      <c r="A59" s="24"/>
      <c r="B59" s="12">
        <f t="shared" ref="B59:B122" ca="1" si="50">B58+1</f>
        <v>43543</v>
      </c>
      <c r="C59" s="13"/>
      <c r="D59" s="26"/>
      <c r="E59" s="14"/>
      <c r="F59" s="15"/>
      <c r="G59" s="15"/>
    </row>
    <row r="60" spans="1:7" x14ac:dyDescent="0.25">
      <c r="A60" s="24"/>
      <c r="B60" s="12">
        <f t="shared" ca="1" si="27"/>
        <v>43544</v>
      </c>
      <c r="C60" s="13"/>
      <c r="D60" s="26"/>
      <c r="E60" s="14"/>
      <c r="F60" s="15"/>
      <c r="G60" s="15"/>
    </row>
    <row r="61" spans="1:7" x14ac:dyDescent="0.25">
      <c r="A61" s="24"/>
      <c r="B61" s="12">
        <f t="shared" ca="1" si="28"/>
        <v>43545</v>
      </c>
      <c r="C61" s="13"/>
      <c r="D61" s="26"/>
      <c r="E61" s="14"/>
      <c r="F61" s="15"/>
      <c r="G61" s="15"/>
    </row>
    <row r="62" spans="1:7" x14ac:dyDescent="0.25">
      <c r="A62" s="25"/>
      <c r="B62" s="12">
        <f t="shared" ca="1" si="29"/>
        <v>43546</v>
      </c>
      <c r="C62" s="13"/>
      <c r="D62" s="26"/>
      <c r="E62" s="14"/>
      <c r="F62" s="15"/>
      <c r="G62" s="15"/>
    </row>
    <row r="63" spans="1:7" x14ac:dyDescent="0.25">
      <c r="A63" s="23">
        <v>13</v>
      </c>
      <c r="B63" s="12">
        <f t="shared" ca="1" si="30"/>
        <v>43549</v>
      </c>
      <c r="C63" s="13"/>
      <c r="D63" s="26"/>
      <c r="E63" s="14"/>
      <c r="F63" s="15"/>
      <c r="G63" s="15"/>
    </row>
    <row r="64" spans="1:7" x14ac:dyDescent="0.25">
      <c r="A64" s="24"/>
      <c r="B64" s="12">
        <f t="shared" ref="B64:B127" ca="1" si="51">B63+1</f>
        <v>43550</v>
      </c>
      <c r="C64" s="13"/>
      <c r="D64" s="26"/>
      <c r="E64" s="14"/>
      <c r="F64" s="15"/>
      <c r="G64" s="15"/>
    </row>
    <row r="65" spans="1:7" x14ac:dyDescent="0.25">
      <c r="A65" s="24"/>
      <c r="B65" s="12">
        <f t="shared" ca="1" si="32"/>
        <v>43551</v>
      </c>
      <c r="C65" s="13"/>
      <c r="D65" s="26"/>
      <c r="E65" s="14"/>
      <c r="F65" s="15"/>
      <c r="G65" s="15"/>
    </row>
    <row r="66" spans="1:7" x14ac:dyDescent="0.25">
      <c r="A66" s="24"/>
      <c r="B66" s="12">
        <f t="shared" ca="1" si="33"/>
        <v>43552</v>
      </c>
      <c r="C66" s="13"/>
      <c r="D66" s="26"/>
      <c r="E66" s="14"/>
      <c r="F66" s="15"/>
      <c r="G66" s="15"/>
    </row>
    <row r="67" spans="1:7" x14ac:dyDescent="0.25">
      <c r="A67" s="25"/>
      <c r="B67" s="12">
        <f t="shared" ca="1" si="34"/>
        <v>43553</v>
      </c>
      <c r="C67" s="13"/>
      <c r="D67" s="26"/>
      <c r="E67" s="14"/>
      <c r="F67" s="15"/>
      <c r="G67" s="15"/>
    </row>
    <row r="68" spans="1:7" x14ac:dyDescent="0.25">
      <c r="A68" s="23">
        <v>14</v>
      </c>
      <c r="B68" s="12">
        <f t="shared" ca="1" si="35"/>
        <v>43556</v>
      </c>
      <c r="C68" s="13"/>
      <c r="D68" s="26"/>
      <c r="E68" s="14"/>
      <c r="F68" s="15"/>
      <c r="G68" s="15"/>
    </row>
    <row r="69" spans="1:7" x14ac:dyDescent="0.25">
      <c r="A69" s="24"/>
      <c r="B69" s="12">
        <f t="shared" ref="B69:B132" ca="1" si="52">B68+1</f>
        <v>43557</v>
      </c>
      <c r="C69" s="13"/>
      <c r="D69" s="26"/>
      <c r="E69" s="14"/>
      <c r="F69" s="15"/>
      <c r="G69" s="15"/>
    </row>
    <row r="70" spans="1:7" x14ac:dyDescent="0.25">
      <c r="A70" s="24"/>
      <c r="B70" s="12">
        <f t="shared" ca="1" si="37"/>
        <v>43558</v>
      </c>
      <c r="C70" s="13"/>
      <c r="D70" s="26"/>
      <c r="E70" s="14"/>
      <c r="F70" s="15"/>
      <c r="G70" s="15"/>
    </row>
    <row r="71" spans="1:7" x14ac:dyDescent="0.25">
      <c r="A71" s="24"/>
      <c r="B71" s="12">
        <f t="shared" ca="1" si="38"/>
        <v>43559</v>
      </c>
      <c r="C71" s="13"/>
      <c r="D71" s="26"/>
      <c r="E71" s="14"/>
      <c r="F71" s="15"/>
      <c r="G71" s="15"/>
    </row>
    <row r="72" spans="1:7" x14ac:dyDescent="0.25">
      <c r="A72" s="25"/>
      <c r="B72" s="12">
        <f t="shared" ca="1" si="39"/>
        <v>43560</v>
      </c>
      <c r="C72" s="13"/>
      <c r="D72" s="26"/>
      <c r="E72" s="14"/>
      <c r="F72" s="15"/>
      <c r="G72" s="15"/>
    </row>
    <row r="73" spans="1:7" x14ac:dyDescent="0.25">
      <c r="A73" s="23">
        <v>15</v>
      </c>
      <c r="B73" s="12">
        <f t="shared" ca="1" si="40"/>
        <v>43563</v>
      </c>
      <c r="C73" s="13"/>
      <c r="D73" s="26"/>
      <c r="E73" s="14"/>
      <c r="F73" s="15"/>
      <c r="G73" s="15"/>
    </row>
    <row r="74" spans="1:7" x14ac:dyDescent="0.25">
      <c r="A74" s="24"/>
      <c r="B74" s="12">
        <f t="shared" ref="B74:B137" ca="1" si="53">B73+1</f>
        <v>43564</v>
      </c>
      <c r="C74" s="13"/>
      <c r="D74" s="26"/>
      <c r="E74" s="14"/>
      <c r="F74" s="15"/>
      <c r="G74" s="15"/>
    </row>
    <row r="75" spans="1:7" x14ac:dyDescent="0.25">
      <c r="A75" s="24"/>
      <c r="B75" s="12">
        <f t="shared" ca="1" si="42"/>
        <v>43565</v>
      </c>
      <c r="C75" s="13"/>
      <c r="D75" s="26"/>
      <c r="E75" s="14"/>
      <c r="F75" s="15"/>
      <c r="G75" s="15"/>
    </row>
    <row r="76" spans="1:7" x14ac:dyDescent="0.25">
      <c r="A76" s="24"/>
      <c r="B76" s="12">
        <f t="shared" ca="1" si="43"/>
        <v>43566</v>
      </c>
      <c r="C76" s="13"/>
      <c r="D76" s="26"/>
      <c r="E76" s="14"/>
      <c r="F76" s="15"/>
      <c r="G76" s="15"/>
    </row>
    <row r="77" spans="1:7" x14ac:dyDescent="0.25">
      <c r="A77" s="25"/>
      <c r="B77" s="12">
        <f t="shared" ca="1" si="44"/>
        <v>43567</v>
      </c>
      <c r="C77" s="13"/>
      <c r="D77" s="26"/>
      <c r="E77" s="14"/>
      <c r="F77" s="15"/>
      <c r="G77" s="15"/>
    </row>
    <row r="78" spans="1:7" x14ac:dyDescent="0.25">
      <c r="A78" s="23">
        <v>16</v>
      </c>
      <c r="B78" s="12">
        <f t="shared" ref="B78" ca="1" si="54">IF(A78="","",7*A78+DATE(YEAR(TODAY()),1,3)-WEEKDAY(DATE(YEAR(TODAY()),1,3))-5)</f>
        <v>43570</v>
      </c>
      <c r="C78" s="13"/>
      <c r="D78" s="26"/>
      <c r="E78" s="14"/>
      <c r="F78" s="15"/>
      <c r="G78" s="15"/>
    </row>
    <row r="79" spans="1:7" x14ac:dyDescent="0.25">
      <c r="A79" s="24"/>
      <c r="B79" s="12">
        <f t="shared" ref="B79:B110" ca="1" si="55">B78+1</f>
        <v>43571</v>
      </c>
      <c r="C79" s="13"/>
      <c r="D79" s="26"/>
      <c r="E79" s="14"/>
      <c r="F79" s="15"/>
      <c r="G79" s="15"/>
    </row>
    <row r="80" spans="1:7" x14ac:dyDescent="0.25">
      <c r="A80" s="24"/>
      <c r="B80" s="12">
        <f t="shared" ref="B80" ca="1" si="56">B78+2</f>
        <v>43572</v>
      </c>
      <c r="C80" s="13"/>
      <c r="D80" s="26"/>
      <c r="E80" s="14"/>
      <c r="F80" s="15"/>
      <c r="G80" s="15"/>
    </row>
    <row r="81" spans="1:7" x14ac:dyDescent="0.25">
      <c r="A81" s="24"/>
      <c r="B81" s="12">
        <f t="shared" ref="B81" ca="1" si="57">B78+3</f>
        <v>43573</v>
      </c>
      <c r="C81" s="13"/>
      <c r="D81" s="26"/>
      <c r="E81" s="14"/>
      <c r="F81" s="15"/>
      <c r="G81" s="15"/>
    </row>
    <row r="82" spans="1:7" x14ac:dyDescent="0.25">
      <c r="A82" s="25"/>
      <c r="B82" s="12">
        <f t="shared" ref="B82" ca="1" si="58">B78+4</f>
        <v>43574</v>
      </c>
      <c r="C82" s="13"/>
      <c r="D82" s="26"/>
      <c r="E82" s="14"/>
      <c r="F82" s="15"/>
      <c r="G82" s="15"/>
    </row>
    <row r="83" spans="1:7" x14ac:dyDescent="0.25">
      <c r="A83" s="23">
        <v>17</v>
      </c>
      <c r="B83" s="12">
        <f t="shared" ca="1" si="25"/>
        <v>43577</v>
      </c>
      <c r="C83" s="13"/>
      <c r="D83" s="26"/>
      <c r="E83" s="14"/>
      <c r="F83" s="15"/>
      <c r="G83" s="15"/>
    </row>
    <row r="84" spans="1:7" x14ac:dyDescent="0.25">
      <c r="A84" s="24"/>
      <c r="B84" s="12">
        <f t="shared" ref="B84:B147" ca="1" si="59">B83+1</f>
        <v>43578</v>
      </c>
      <c r="C84" s="13"/>
      <c r="D84" s="26"/>
      <c r="E84" s="14"/>
      <c r="F84" s="15"/>
      <c r="G84" s="15"/>
    </row>
    <row r="85" spans="1:7" x14ac:dyDescent="0.25">
      <c r="A85" s="24"/>
      <c r="B85" s="12">
        <f t="shared" ca="1" si="27"/>
        <v>43579</v>
      </c>
      <c r="C85" s="13"/>
      <c r="D85" s="26"/>
      <c r="E85" s="14"/>
      <c r="F85" s="15"/>
      <c r="G85" s="15"/>
    </row>
    <row r="86" spans="1:7" x14ac:dyDescent="0.25">
      <c r="A86" s="24"/>
      <c r="B86" s="12">
        <f t="shared" ca="1" si="28"/>
        <v>43580</v>
      </c>
      <c r="C86" s="13"/>
      <c r="D86" s="26"/>
      <c r="E86" s="14"/>
      <c r="F86" s="15"/>
      <c r="G86" s="15"/>
    </row>
    <row r="87" spans="1:7" x14ac:dyDescent="0.25">
      <c r="A87" s="25"/>
      <c r="B87" s="12">
        <f t="shared" ca="1" si="29"/>
        <v>43581</v>
      </c>
      <c r="C87" s="13"/>
      <c r="D87" s="26"/>
      <c r="E87" s="14"/>
      <c r="F87" s="15"/>
      <c r="G87" s="15"/>
    </row>
    <row r="88" spans="1:7" x14ac:dyDescent="0.25">
      <c r="A88" s="23">
        <v>18</v>
      </c>
      <c r="B88" s="12">
        <f t="shared" ca="1" si="30"/>
        <v>43584</v>
      </c>
      <c r="C88" s="13"/>
      <c r="D88" s="26"/>
      <c r="E88" s="14"/>
      <c r="F88" s="15"/>
      <c r="G88" s="15"/>
    </row>
    <row r="89" spans="1:7" x14ac:dyDescent="0.25">
      <c r="A89" s="24"/>
      <c r="B89" s="12">
        <f t="shared" ref="B89:B152" ca="1" si="60">B88+1</f>
        <v>43585</v>
      </c>
      <c r="C89" s="13"/>
      <c r="D89" s="26"/>
      <c r="E89" s="14"/>
      <c r="F89" s="15"/>
      <c r="G89" s="15"/>
    </row>
    <row r="90" spans="1:7" x14ac:dyDescent="0.25">
      <c r="A90" s="24"/>
      <c r="B90" s="12">
        <f t="shared" ca="1" si="32"/>
        <v>43586</v>
      </c>
      <c r="C90" s="13"/>
      <c r="D90" s="26"/>
      <c r="E90" s="14"/>
      <c r="F90" s="15"/>
      <c r="G90" s="15"/>
    </row>
    <row r="91" spans="1:7" x14ac:dyDescent="0.25">
      <c r="A91" s="24"/>
      <c r="B91" s="12">
        <f t="shared" ca="1" si="33"/>
        <v>43587</v>
      </c>
      <c r="C91" s="13"/>
      <c r="D91" s="26"/>
      <c r="E91" s="14"/>
      <c r="F91" s="15"/>
      <c r="G91" s="15"/>
    </row>
    <row r="92" spans="1:7" x14ac:dyDescent="0.25">
      <c r="A92" s="25"/>
      <c r="B92" s="12">
        <f t="shared" ca="1" si="34"/>
        <v>43588</v>
      </c>
      <c r="C92" s="13"/>
      <c r="D92" s="26"/>
      <c r="E92" s="14"/>
      <c r="F92" s="15"/>
      <c r="G92" s="15"/>
    </row>
    <row r="93" spans="1:7" x14ac:dyDescent="0.25">
      <c r="A93" s="23">
        <v>19</v>
      </c>
      <c r="B93" s="12">
        <f t="shared" ca="1" si="35"/>
        <v>43591</v>
      </c>
      <c r="C93" s="13"/>
      <c r="D93" s="26"/>
      <c r="E93" s="14"/>
      <c r="F93" s="15"/>
      <c r="G93" s="15"/>
    </row>
    <row r="94" spans="1:7" x14ac:dyDescent="0.25">
      <c r="A94" s="24"/>
      <c r="B94" s="12">
        <f t="shared" ref="B94:B157" ca="1" si="61">B93+1</f>
        <v>43592</v>
      </c>
      <c r="C94" s="13"/>
      <c r="D94" s="26"/>
      <c r="E94" s="14"/>
      <c r="F94" s="15"/>
      <c r="G94" s="15"/>
    </row>
    <row r="95" spans="1:7" x14ac:dyDescent="0.25">
      <c r="A95" s="24"/>
      <c r="B95" s="12">
        <f t="shared" ca="1" si="37"/>
        <v>43593</v>
      </c>
      <c r="C95" s="13"/>
      <c r="D95" s="26"/>
      <c r="E95" s="14"/>
      <c r="F95" s="15"/>
      <c r="G95" s="15"/>
    </row>
    <row r="96" spans="1:7" x14ac:dyDescent="0.25">
      <c r="A96" s="24"/>
      <c r="B96" s="12">
        <f t="shared" ca="1" si="38"/>
        <v>43594</v>
      </c>
      <c r="C96" s="13"/>
      <c r="D96" s="26"/>
      <c r="E96" s="14"/>
      <c r="F96" s="15"/>
      <c r="G96" s="15"/>
    </row>
    <row r="97" spans="1:7" x14ac:dyDescent="0.25">
      <c r="A97" s="25"/>
      <c r="B97" s="12">
        <f t="shared" ca="1" si="39"/>
        <v>43595</v>
      </c>
      <c r="C97" s="13"/>
      <c r="D97" s="26"/>
      <c r="E97" s="14"/>
      <c r="F97" s="15"/>
      <c r="G97" s="15"/>
    </row>
    <row r="98" spans="1:7" x14ac:dyDescent="0.25">
      <c r="A98" s="23">
        <v>20</v>
      </c>
      <c r="B98" s="12">
        <f t="shared" ca="1" si="40"/>
        <v>43598</v>
      </c>
      <c r="C98" s="13"/>
      <c r="D98" s="26"/>
      <c r="E98" s="14"/>
      <c r="F98" s="15"/>
      <c r="G98" s="15"/>
    </row>
    <row r="99" spans="1:7" x14ac:dyDescent="0.25">
      <c r="A99" s="24"/>
      <c r="B99" s="12">
        <f t="shared" ref="B99:B162" ca="1" si="62">B98+1</f>
        <v>43599</v>
      </c>
      <c r="C99" s="13"/>
      <c r="D99" s="26"/>
      <c r="E99" s="14"/>
      <c r="F99" s="15"/>
      <c r="G99" s="15"/>
    </row>
    <row r="100" spans="1:7" x14ac:dyDescent="0.25">
      <c r="A100" s="24"/>
      <c r="B100" s="12">
        <f t="shared" ca="1" si="42"/>
        <v>43600</v>
      </c>
      <c r="C100" s="13"/>
      <c r="D100" s="26"/>
      <c r="E100" s="14"/>
      <c r="F100" s="15"/>
      <c r="G100" s="15"/>
    </row>
    <row r="101" spans="1:7" x14ac:dyDescent="0.25">
      <c r="A101" s="24"/>
      <c r="B101" s="12">
        <f t="shared" ca="1" si="43"/>
        <v>43601</v>
      </c>
      <c r="C101" s="13"/>
      <c r="D101" s="26"/>
      <c r="E101" s="14"/>
      <c r="F101" s="15"/>
      <c r="G101" s="15"/>
    </row>
    <row r="102" spans="1:7" x14ac:dyDescent="0.25">
      <c r="A102" s="25"/>
      <c r="B102" s="12">
        <f t="shared" ca="1" si="44"/>
        <v>43602</v>
      </c>
      <c r="C102" s="13"/>
      <c r="D102" s="26"/>
      <c r="E102" s="14"/>
      <c r="F102" s="15"/>
      <c r="G102" s="15"/>
    </row>
    <row r="103" spans="1:7" x14ac:dyDescent="0.25">
      <c r="A103" s="23">
        <v>21</v>
      </c>
      <c r="B103" s="12">
        <f t="shared" ref="B103" ca="1" si="63">IF(A103="","",7*A103+DATE(YEAR(TODAY()),1,3)-WEEKDAY(DATE(YEAR(TODAY()),1,3))-5)</f>
        <v>43605</v>
      </c>
      <c r="C103" s="13"/>
      <c r="D103" s="26"/>
      <c r="E103" s="14"/>
      <c r="F103" s="15"/>
      <c r="G103" s="15"/>
    </row>
    <row r="104" spans="1:7" x14ac:dyDescent="0.25">
      <c r="A104" s="24"/>
      <c r="B104" s="12">
        <f t="shared" ref="B104:B135" ca="1" si="64">B103+1</f>
        <v>43606</v>
      </c>
      <c r="C104" s="13"/>
      <c r="D104" s="26"/>
      <c r="E104" s="14"/>
      <c r="F104" s="15"/>
      <c r="G104" s="15"/>
    </row>
    <row r="105" spans="1:7" x14ac:dyDescent="0.25">
      <c r="A105" s="24"/>
      <c r="B105" s="12">
        <f t="shared" ref="B105" ca="1" si="65">B103+2</f>
        <v>43607</v>
      </c>
      <c r="C105" s="13"/>
      <c r="D105" s="26"/>
      <c r="E105" s="14"/>
      <c r="F105" s="15"/>
      <c r="G105" s="15"/>
    </row>
    <row r="106" spans="1:7" x14ac:dyDescent="0.25">
      <c r="A106" s="24"/>
      <c r="B106" s="12">
        <f t="shared" ref="B106" ca="1" si="66">B103+3</f>
        <v>43608</v>
      </c>
      <c r="C106" s="13"/>
      <c r="D106" s="26"/>
      <c r="E106" s="14"/>
      <c r="F106" s="15"/>
      <c r="G106" s="15"/>
    </row>
    <row r="107" spans="1:7" x14ac:dyDescent="0.25">
      <c r="A107" s="25"/>
      <c r="B107" s="12">
        <f t="shared" ref="B107" ca="1" si="67">B103+4</f>
        <v>43609</v>
      </c>
      <c r="C107" s="13"/>
      <c r="D107" s="26"/>
      <c r="E107" s="14"/>
      <c r="F107" s="15"/>
      <c r="G107" s="15"/>
    </row>
    <row r="108" spans="1:7" x14ac:dyDescent="0.25">
      <c r="A108" s="23">
        <v>22</v>
      </c>
      <c r="B108" s="12">
        <f t="shared" ref="B108:B158" ca="1" si="68">IF(A108="","",7*A108+DATE(YEAR(TODAY()),1,3)-WEEKDAY(DATE(YEAR(TODAY()),1,3))-5)</f>
        <v>43612</v>
      </c>
      <c r="C108" s="13"/>
      <c r="D108" s="26"/>
      <c r="E108" s="14"/>
      <c r="F108" s="15"/>
      <c r="G108" s="15"/>
    </row>
    <row r="109" spans="1:7" x14ac:dyDescent="0.25">
      <c r="A109" s="24"/>
      <c r="B109" s="12">
        <f t="shared" ref="B109:B172" ca="1" si="69">B108+1</f>
        <v>43613</v>
      </c>
      <c r="C109" s="13"/>
      <c r="D109" s="26"/>
      <c r="E109" s="14"/>
      <c r="F109" s="15"/>
      <c r="G109" s="15"/>
    </row>
    <row r="110" spans="1:7" x14ac:dyDescent="0.25">
      <c r="A110" s="24"/>
      <c r="B110" s="12">
        <f t="shared" ref="B110:B160" ca="1" si="70">B108+2</f>
        <v>43614</v>
      </c>
      <c r="C110" s="13"/>
      <c r="D110" s="26"/>
      <c r="E110" s="14"/>
      <c r="F110" s="15"/>
      <c r="G110" s="15"/>
    </row>
    <row r="111" spans="1:7" x14ac:dyDescent="0.25">
      <c r="A111" s="24"/>
      <c r="B111" s="12">
        <f t="shared" ref="B111:B161" ca="1" si="71">B108+3</f>
        <v>43615</v>
      </c>
      <c r="C111" s="13"/>
      <c r="D111" s="26"/>
      <c r="E111" s="14"/>
      <c r="F111" s="15"/>
      <c r="G111" s="15"/>
    </row>
    <row r="112" spans="1:7" x14ac:dyDescent="0.25">
      <c r="A112" s="25"/>
      <c r="B112" s="12">
        <f t="shared" ref="B112:B162" ca="1" si="72">B108+4</f>
        <v>43616</v>
      </c>
      <c r="C112" s="13"/>
      <c r="D112" s="26"/>
      <c r="E112" s="14"/>
      <c r="F112" s="15"/>
      <c r="G112" s="15"/>
    </row>
    <row r="113" spans="1:7" x14ac:dyDescent="0.25">
      <c r="A113" s="23">
        <v>23</v>
      </c>
      <c r="B113" s="12">
        <f t="shared" ref="B113:B163" ca="1" si="73">IF(A113="","",7*A113+DATE(YEAR(TODAY()),1,3)-WEEKDAY(DATE(YEAR(TODAY()),1,3))-5)</f>
        <v>43619</v>
      </c>
      <c r="C113" s="13"/>
      <c r="D113" s="26"/>
      <c r="E113" s="14"/>
      <c r="F113" s="15"/>
      <c r="G113" s="15"/>
    </row>
    <row r="114" spans="1:7" x14ac:dyDescent="0.25">
      <c r="A114" s="24"/>
      <c r="B114" s="12">
        <f t="shared" ref="B114:B177" ca="1" si="74">B113+1</f>
        <v>43620</v>
      </c>
      <c r="C114" s="13"/>
      <c r="D114" s="26"/>
      <c r="E114" s="14"/>
      <c r="F114" s="15"/>
      <c r="G114" s="15"/>
    </row>
    <row r="115" spans="1:7" x14ac:dyDescent="0.25">
      <c r="A115" s="24"/>
      <c r="B115" s="12">
        <f t="shared" ref="B115:B165" ca="1" si="75">B113+2</f>
        <v>43621</v>
      </c>
      <c r="C115" s="13"/>
      <c r="D115" s="26"/>
      <c r="E115" s="14"/>
      <c r="F115" s="15"/>
      <c r="G115" s="15"/>
    </row>
    <row r="116" spans="1:7" x14ac:dyDescent="0.25">
      <c r="A116" s="24"/>
      <c r="B116" s="12">
        <f t="shared" ref="B116:B166" ca="1" si="76">B113+3</f>
        <v>43622</v>
      </c>
      <c r="C116" s="13"/>
      <c r="D116" s="26"/>
      <c r="E116" s="14"/>
      <c r="F116" s="15"/>
      <c r="G116" s="15"/>
    </row>
    <row r="117" spans="1:7" x14ac:dyDescent="0.25">
      <c r="A117" s="25"/>
      <c r="B117" s="12">
        <f t="shared" ref="B117:B167" ca="1" si="77">B113+4</f>
        <v>43623</v>
      </c>
      <c r="C117" s="13"/>
      <c r="D117" s="26"/>
      <c r="E117" s="14"/>
      <c r="F117" s="15"/>
      <c r="G117" s="15"/>
    </row>
    <row r="118" spans="1:7" x14ac:dyDescent="0.25">
      <c r="A118" s="23">
        <v>24</v>
      </c>
      <c r="B118" s="12">
        <f t="shared" ref="B118:B168" ca="1" si="78">IF(A118="","",7*A118+DATE(YEAR(TODAY()),1,3)-WEEKDAY(DATE(YEAR(TODAY()),1,3))-5)</f>
        <v>43626</v>
      </c>
      <c r="C118" s="13"/>
      <c r="D118" s="26"/>
      <c r="E118" s="14"/>
      <c r="F118" s="15"/>
      <c r="G118" s="15"/>
    </row>
    <row r="119" spans="1:7" x14ac:dyDescent="0.25">
      <c r="A119" s="24"/>
      <c r="B119" s="12">
        <f t="shared" ref="B119:B182" ca="1" si="79">B118+1</f>
        <v>43627</v>
      </c>
      <c r="C119" s="13"/>
      <c r="D119" s="26"/>
      <c r="E119" s="14"/>
      <c r="F119" s="15"/>
      <c r="G119" s="15"/>
    </row>
    <row r="120" spans="1:7" x14ac:dyDescent="0.25">
      <c r="A120" s="24"/>
      <c r="B120" s="12">
        <f t="shared" ref="B120:B170" ca="1" si="80">B118+2</f>
        <v>43628</v>
      </c>
      <c r="C120" s="13"/>
      <c r="D120" s="26"/>
      <c r="E120" s="14"/>
      <c r="F120" s="15"/>
      <c r="G120" s="15"/>
    </row>
    <row r="121" spans="1:7" x14ac:dyDescent="0.25">
      <c r="A121" s="24"/>
      <c r="B121" s="12">
        <f t="shared" ref="B121:B171" ca="1" si="81">B118+3</f>
        <v>43629</v>
      </c>
      <c r="C121" s="13"/>
      <c r="D121" s="26"/>
      <c r="E121" s="14"/>
      <c r="F121" s="15"/>
      <c r="G121" s="15"/>
    </row>
    <row r="122" spans="1:7" x14ac:dyDescent="0.25">
      <c r="A122" s="25"/>
      <c r="B122" s="12">
        <f t="shared" ref="B122:B172" ca="1" si="82">B118+4</f>
        <v>43630</v>
      </c>
      <c r="C122" s="13"/>
      <c r="D122" s="26"/>
      <c r="E122" s="14"/>
      <c r="F122" s="15"/>
      <c r="G122" s="15"/>
    </row>
    <row r="123" spans="1:7" x14ac:dyDescent="0.25">
      <c r="A123" s="23">
        <v>25</v>
      </c>
      <c r="B123" s="12">
        <f t="shared" ref="B123:B173" ca="1" si="83">IF(A123="","",7*A123+DATE(YEAR(TODAY()),1,3)-WEEKDAY(DATE(YEAR(TODAY()),1,3))-5)</f>
        <v>43633</v>
      </c>
      <c r="C123" s="13"/>
      <c r="D123" s="26"/>
      <c r="E123" s="14"/>
      <c r="F123" s="15"/>
      <c r="G123" s="15"/>
    </row>
    <row r="124" spans="1:7" x14ac:dyDescent="0.25">
      <c r="A124" s="24"/>
      <c r="B124" s="12">
        <f t="shared" ref="B124:B187" ca="1" si="84">B123+1</f>
        <v>43634</v>
      </c>
      <c r="C124" s="13"/>
      <c r="D124" s="26"/>
      <c r="E124" s="14"/>
      <c r="F124" s="15"/>
      <c r="G124" s="15"/>
    </row>
    <row r="125" spans="1:7" x14ac:dyDescent="0.25">
      <c r="A125" s="24"/>
      <c r="B125" s="12">
        <f t="shared" ref="B125:B175" ca="1" si="85">B123+2</f>
        <v>43635</v>
      </c>
      <c r="C125" s="13"/>
      <c r="D125" s="26"/>
      <c r="E125" s="14"/>
      <c r="F125" s="15"/>
      <c r="G125" s="15"/>
    </row>
    <row r="126" spans="1:7" x14ac:dyDescent="0.25">
      <c r="A126" s="24"/>
      <c r="B126" s="12">
        <f t="shared" ref="B126:B176" ca="1" si="86">B123+3</f>
        <v>43636</v>
      </c>
      <c r="C126" s="13"/>
      <c r="D126" s="26"/>
      <c r="E126" s="14"/>
      <c r="F126" s="15"/>
      <c r="G126" s="15"/>
    </row>
    <row r="127" spans="1:7" x14ac:dyDescent="0.25">
      <c r="A127" s="25"/>
      <c r="B127" s="12">
        <f t="shared" ref="B127:B177" ca="1" si="87">B123+4</f>
        <v>43637</v>
      </c>
      <c r="C127" s="13"/>
      <c r="D127" s="26"/>
      <c r="E127" s="14"/>
      <c r="F127" s="15"/>
      <c r="G127" s="15"/>
    </row>
    <row r="128" spans="1:7" x14ac:dyDescent="0.25">
      <c r="A128" s="23">
        <v>26</v>
      </c>
      <c r="B128" s="12">
        <f t="shared" ref="B128" ca="1" si="88">IF(A128="","",7*A128+DATE(YEAR(TODAY()),1,3)-WEEKDAY(DATE(YEAR(TODAY()),1,3))-5)</f>
        <v>43640</v>
      </c>
      <c r="C128" s="13"/>
      <c r="D128" s="26"/>
      <c r="E128" s="14"/>
      <c r="F128" s="15"/>
      <c r="G128" s="15"/>
    </row>
    <row r="129" spans="1:7" x14ac:dyDescent="0.25">
      <c r="A129" s="24"/>
      <c r="B129" s="12">
        <f t="shared" ref="B129:B160" ca="1" si="89">B128+1</f>
        <v>43641</v>
      </c>
      <c r="C129" s="13"/>
      <c r="D129" s="26"/>
      <c r="E129" s="14"/>
      <c r="F129" s="15"/>
      <c r="G129" s="15"/>
    </row>
    <row r="130" spans="1:7" x14ac:dyDescent="0.25">
      <c r="A130" s="24"/>
      <c r="B130" s="12">
        <f t="shared" ref="B130" ca="1" si="90">B128+2</f>
        <v>43642</v>
      </c>
      <c r="C130" s="13"/>
      <c r="D130" s="26"/>
      <c r="E130" s="14"/>
      <c r="F130" s="15"/>
      <c r="G130" s="15"/>
    </row>
    <row r="131" spans="1:7" x14ac:dyDescent="0.25">
      <c r="A131" s="24"/>
      <c r="B131" s="12">
        <f t="shared" ref="B131" ca="1" si="91">B128+3</f>
        <v>43643</v>
      </c>
      <c r="C131" s="13"/>
      <c r="D131" s="26"/>
      <c r="E131" s="14"/>
      <c r="F131" s="15"/>
      <c r="G131" s="15"/>
    </row>
    <row r="132" spans="1:7" x14ac:dyDescent="0.25">
      <c r="A132" s="25"/>
      <c r="B132" s="12">
        <f t="shared" ref="B132" ca="1" si="92">B128+4</f>
        <v>43644</v>
      </c>
      <c r="C132" s="13"/>
      <c r="D132" s="26"/>
      <c r="E132" s="14"/>
      <c r="F132" s="15"/>
      <c r="G132" s="15"/>
    </row>
    <row r="133" spans="1:7" x14ac:dyDescent="0.25">
      <c r="A133" s="23">
        <v>27</v>
      </c>
      <c r="B133" s="12">
        <f t="shared" ca="1" si="68"/>
        <v>43647</v>
      </c>
      <c r="C133" s="13"/>
      <c r="D133" s="26"/>
      <c r="E133" s="14"/>
      <c r="F133" s="15"/>
      <c r="G133" s="15"/>
    </row>
    <row r="134" spans="1:7" x14ac:dyDescent="0.25">
      <c r="A134" s="24"/>
      <c r="B134" s="12">
        <f t="shared" ref="B134:B197" ca="1" si="93">B133+1</f>
        <v>43648</v>
      </c>
      <c r="C134" s="13"/>
      <c r="D134" s="26"/>
      <c r="E134" s="14"/>
      <c r="F134" s="15"/>
      <c r="G134" s="15"/>
    </row>
    <row r="135" spans="1:7" x14ac:dyDescent="0.25">
      <c r="A135" s="24"/>
      <c r="B135" s="12">
        <f t="shared" ca="1" si="70"/>
        <v>43649</v>
      </c>
      <c r="C135" s="13" t="s">
        <v>8</v>
      </c>
      <c r="D135" s="26"/>
      <c r="E135" s="14"/>
      <c r="F135" s="15"/>
      <c r="G135" s="15"/>
    </row>
    <row r="136" spans="1:7" x14ac:dyDescent="0.25">
      <c r="A136" s="24"/>
      <c r="B136" s="12">
        <f t="shared" ca="1" si="71"/>
        <v>43650</v>
      </c>
      <c r="C136" s="13"/>
      <c r="D136" s="26"/>
      <c r="E136" s="14"/>
      <c r="F136" s="15"/>
      <c r="G136" s="15"/>
    </row>
    <row r="137" spans="1:7" x14ac:dyDescent="0.25">
      <c r="A137" s="25"/>
      <c r="B137" s="12">
        <f t="shared" ca="1" si="72"/>
        <v>43651</v>
      </c>
      <c r="C137" s="13" t="s">
        <v>8</v>
      </c>
      <c r="D137" s="26"/>
      <c r="E137" s="14"/>
      <c r="F137" s="15"/>
      <c r="G137" s="15"/>
    </row>
    <row r="138" spans="1:7" x14ac:dyDescent="0.25">
      <c r="A138" s="23">
        <v>28</v>
      </c>
      <c r="B138" s="12">
        <f t="shared" ca="1" si="73"/>
        <v>43654</v>
      </c>
      <c r="C138" s="13"/>
      <c r="D138" s="26"/>
      <c r="E138" s="14"/>
      <c r="F138" s="15"/>
      <c r="G138" s="15"/>
    </row>
    <row r="139" spans="1:7" x14ac:dyDescent="0.25">
      <c r="A139" s="24"/>
      <c r="B139" s="12">
        <f t="shared" ref="B139:B202" ca="1" si="94">B138+1</f>
        <v>43655</v>
      </c>
      <c r="C139" s="13"/>
      <c r="D139" s="26"/>
      <c r="E139" s="14"/>
      <c r="F139" s="15"/>
      <c r="G139" s="15"/>
    </row>
    <row r="140" spans="1:7" x14ac:dyDescent="0.25">
      <c r="A140" s="24"/>
      <c r="B140" s="12">
        <f t="shared" ca="1" si="75"/>
        <v>43656</v>
      </c>
      <c r="C140" s="13"/>
      <c r="D140" s="26"/>
      <c r="E140" s="14"/>
      <c r="F140" s="15"/>
      <c r="G140" s="15"/>
    </row>
    <row r="141" spans="1:7" x14ac:dyDescent="0.25">
      <c r="A141" s="24"/>
      <c r="B141" s="12">
        <f t="shared" ca="1" si="76"/>
        <v>43657</v>
      </c>
      <c r="C141" s="13"/>
      <c r="D141" s="26"/>
      <c r="E141" s="14"/>
      <c r="F141" s="15"/>
      <c r="G141" s="15"/>
    </row>
    <row r="142" spans="1:7" x14ac:dyDescent="0.25">
      <c r="A142" s="25"/>
      <c r="B142" s="12">
        <f t="shared" ca="1" si="77"/>
        <v>43658</v>
      </c>
      <c r="C142" s="13"/>
      <c r="D142" s="26"/>
      <c r="E142" s="14"/>
      <c r="F142" s="15"/>
      <c r="G142" s="15"/>
    </row>
    <row r="143" spans="1:7" x14ac:dyDescent="0.25">
      <c r="A143" s="23">
        <v>29</v>
      </c>
      <c r="B143" s="12">
        <f t="shared" ca="1" si="78"/>
        <v>43661</v>
      </c>
      <c r="C143" s="13"/>
      <c r="D143" s="26"/>
      <c r="E143" s="14"/>
      <c r="F143" s="15"/>
      <c r="G143" s="15"/>
    </row>
    <row r="144" spans="1:7" x14ac:dyDescent="0.25">
      <c r="A144" s="24"/>
      <c r="B144" s="12">
        <f t="shared" ref="B144:B207" ca="1" si="95">B143+1</f>
        <v>43662</v>
      </c>
      <c r="C144" s="13"/>
      <c r="D144" s="26"/>
      <c r="E144" s="14"/>
      <c r="F144" s="15"/>
      <c r="G144" s="15"/>
    </row>
    <row r="145" spans="1:7" x14ac:dyDescent="0.25">
      <c r="A145" s="24"/>
      <c r="B145" s="12">
        <f t="shared" ca="1" si="80"/>
        <v>43663</v>
      </c>
      <c r="C145" s="13"/>
      <c r="D145" s="26"/>
      <c r="E145" s="14"/>
      <c r="F145" s="15"/>
      <c r="G145" s="15"/>
    </row>
    <row r="146" spans="1:7" x14ac:dyDescent="0.25">
      <c r="A146" s="24"/>
      <c r="B146" s="12">
        <f t="shared" ca="1" si="81"/>
        <v>43664</v>
      </c>
      <c r="C146" s="13"/>
      <c r="D146" s="26"/>
      <c r="E146" s="14"/>
      <c r="F146" s="15"/>
      <c r="G146" s="15"/>
    </row>
    <row r="147" spans="1:7" x14ac:dyDescent="0.25">
      <c r="A147" s="25"/>
      <c r="B147" s="12">
        <f t="shared" ca="1" si="82"/>
        <v>43665</v>
      </c>
      <c r="C147" s="13"/>
      <c r="D147" s="26"/>
      <c r="E147" s="14"/>
      <c r="F147" s="15"/>
      <c r="G147" s="15"/>
    </row>
    <row r="148" spans="1:7" x14ac:dyDescent="0.25">
      <c r="A148" s="23">
        <v>30</v>
      </c>
      <c r="B148" s="12">
        <f t="shared" ca="1" si="83"/>
        <v>43668</v>
      </c>
      <c r="C148" s="13"/>
      <c r="D148" s="26"/>
      <c r="E148" s="14"/>
      <c r="F148" s="15"/>
      <c r="G148" s="15"/>
    </row>
    <row r="149" spans="1:7" x14ac:dyDescent="0.25">
      <c r="A149" s="24"/>
      <c r="B149" s="12">
        <f t="shared" ref="B149:B212" ca="1" si="96">B148+1</f>
        <v>43669</v>
      </c>
      <c r="C149" s="13"/>
      <c r="D149" s="26"/>
      <c r="E149" s="14"/>
      <c r="F149" s="15"/>
      <c r="G149" s="15"/>
    </row>
    <row r="150" spans="1:7" x14ac:dyDescent="0.25">
      <c r="A150" s="24"/>
      <c r="B150" s="12">
        <f t="shared" ca="1" si="85"/>
        <v>43670</v>
      </c>
      <c r="C150" s="13"/>
      <c r="D150" s="26"/>
      <c r="E150" s="14"/>
      <c r="F150" s="15"/>
      <c r="G150" s="15"/>
    </row>
    <row r="151" spans="1:7" x14ac:dyDescent="0.25">
      <c r="A151" s="24"/>
      <c r="B151" s="12">
        <f t="shared" ca="1" si="86"/>
        <v>43671</v>
      </c>
      <c r="C151" s="13"/>
      <c r="D151" s="26"/>
      <c r="E151" s="14"/>
      <c r="F151" s="15"/>
      <c r="G151" s="15"/>
    </row>
    <row r="152" spans="1:7" x14ac:dyDescent="0.25">
      <c r="A152" s="25"/>
      <c r="B152" s="12">
        <f t="shared" ca="1" si="87"/>
        <v>43672</v>
      </c>
      <c r="C152" s="13"/>
      <c r="D152" s="26"/>
      <c r="E152" s="14"/>
      <c r="F152" s="15"/>
      <c r="G152" s="15"/>
    </row>
    <row r="153" spans="1:7" x14ac:dyDescent="0.25">
      <c r="A153" s="23">
        <v>31</v>
      </c>
      <c r="B153" s="12">
        <f t="shared" ref="B153" ca="1" si="97">IF(A153="","",7*A153+DATE(YEAR(TODAY()),1,3)-WEEKDAY(DATE(YEAR(TODAY()),1,3))-5)</f>
        <v>43675</v>
      </c>
      <c r="C153" s="13"/>
      <c r="D153" s="26"/>
      <c r="E153" s="14"/>
      <c r="F153" s="15"/>
      <c r="G153" s="15"/>
    </row>
    <row r="154" spans="1:7" x14ac:dyDescent="0.25">
      <c r="A154" s="24"/>
      <c r="B154" s="12">
        <f t="shared" ref="B154:B185" ca="1" si="98">B153+1</f>
        <v>43676</v>
      </c>
      <c r="C154" s="13"/>
      <c r="D154" s="26"/>
      <c r="E154" s="14"/>
      <c r="F154" s="15"/>
      <c r="G154" s="15"/>
    </row>
    <row r="155" spans="1:7" x14ac:dyDescent="0.25">
      <c r="A155" s="24"/>
      <c r="B155" s="12">
        <f t="shared" ref="B155" ca="1" si="99">B153+2</f>
        <v>43677</v>
      </c>
      <c r="C155" s="13"/>
      <c r="D155" s="26"/>
      <c r="E155" s="14"/>
      <c r="F155" s="15"/>
      <c r="G155" s="15"/>
    </row>
    <row r="156" spans="1:7" x14ac:dyDescent="0.25">
      <c r="A156" s="24"/>
      <c r="B156" s="12">
        <f t="shared" ref="B156" ca="1" si="100">B153+3</f>
        <v>43678</v>
      </c>
      <c r="C156" s="13"/>
      <c r="D156" s="26"/>
      <c r="E156" s="14"/>
      <c r="F156" s="15"/>
      <c r="G156" s="15"/>
    </row>
    <row r="157" spans="1:7" x14ac:dyDescent="0.25">
      <c r="A157" s="25"/>
      <c r="B157" s="12">
        <f t="shared" ref="B157" ca="1" si="101">B153+4</f>
        <v>43679</v>
      </c>
      <c r="C157" s="13"/>
      <c r="D157" s="26"/>
      <c r="E157" s="14"/>
      <c r="F157" s="15"/>
      <c r="G157" s="15"/>
    </row>
    <row r="158" spans="1:7" x14ac:dyDescent="0.25">
      <c r="A158" s="23">
        <v>32</v>
      </c>
      <c r="B158" s="12">
        <f t="shared" ca="1" si="68"/>
        <v>43682</v>
      </c>
      <c r="C158" s="13"/>
      <c r="D158" s="26"/>
      <c r="E158" s="14"/>
      <c r="F158" s="15"/>
      <c r="G158" s="15"/>
    </row>
    <row r="159" spans="1:7" x14ac:dyDescent="0.25">
      <c r="A159" s="24"/>
      <c r="B159" s="12">
        <f t="shared" ref="B159:B222" ca="1" si="102">B158+1</f>
        <v>43683</v>
      </c>
      <c r="C159" s="13"/>
      <c r="D159" s="26"/>
      <c r="E159" s="14"/>
      <c r="F159" s="15"/>
      <c r="G159" s="15"/>
    </row>
    <row r="160" spans="1:7" x14ac:dyDescent="0.25">
      <c r="A160" s="24"/>
      <c r="B160" s="12">
        <f t="shared" ca="1" si="70"/>
        <v>43684</v>
      </c>
      <c r="C160" s="13"/>
      <c r="D160" s="26"/>
      <c r="E160" s="14"/>
      <c r="F160" s="15"/>
      <c r="G160" s="15"/>
    </row>
    <row r="161" spans="1:7" x14ac:dyDescent="0.25">
      <c r="A161" s="24"/>
      <c r="B161" s="12">
        <f t="shared" ca="1" si="71"/>
        <v>43685</v>
      </c>
      <c r="C161" s="13"/>
      <c r="D161" s="26"/>
      <c r="E161" s="14"/>
      <c r="F161" s="15"/>
      <c r="G161" s="15"/>
    </row>
    <row r="162" spans="1:7" x14ac:dyDescent="0.25">
      <c r="A162" s="25"/>
      <c r="B162" s="12">
        <f t="shared" ca="1" si="72"/>
        <v>43686</v>
      </c>
      <c r="C162" s="13"/>
      <c r="D162" s="26"/>
      <c r="E162" s="14"/>
      <c r="F162" s="15"/>
      <c r="G162" s="15"/>
    </row>
    <row r="163" spans="1:7" x14ac:dyDescent="0.25">
      <c r="A163" s="23">
        <v>33</v>
      </c>
      <c r="B163" s="12">
        <f t="shared" ca="1" si="73"/>
        <v>43689</v>
      </c>
      <c r="C163" s="13"/>
      <c r="D163" s="26"/>
      <c r="E163" s="14"/>
      <c r="F163" s="15"/>
      <c r="G163" s="15"/>
    </row>
    <row r="164" spans="1:7" x14ac:dyDescent="0.25">
      <c r="A164" s="24"/>
      <c r="B164" s="12">
        <f t="shared" ref="B164:B227" ca="1" si="103">B163+1</f>
        <v>43690</v>
      </c>
      <c r="C164" s="13"/>
      <c r="D164" s="26"/>
      <c r="E164" s="14"/>
      <c r="F164" s="15"/>
      <c r="G164" s="15"/>
    </row>
    <row r="165" spans="1:7" x14ac:dyDescent="0.25">
      <c r="A165" s="24"/>
      <c r="B165" s="12">
        <f t="shared" ca="1" si="75"/>
        <v>43691</v>
      </c>
      <c r="C165" s="13"/>
      <c r="D165" s="26"/>
      <c r="E165" s="14"/>
      <c r="F165" s="15"/>
      <c r="G165" s="15"/>
    </row>
    <row r="166" spans="1:7" x14ac:dyDescent="0.25">
      <c r="A166" s="24"/>
      <c r="B166" s="12">
        <f t="shared" ca="1" si="76"/>
        <v>43692</v>
      </c>
      <c r="C166" s="13"/>
      <c r="D166" s="26"/>
      <c r="E166" s="14"/>
      <c r="F166" s="15"/>
      <c r="G166" s="15"/>
    </row>
    <row r="167" spans="1:7" x14ac:dyDescent="0.25">
      <c r="A167" s="25"/>
      <c r="B167" s="12">
        <f t="shared" ca="1" si="77"/>
        <v>43693</v>
      </c>
      <c r="C167" s="13"/>
      <c r="D167" s="26"/>
      <c r="E167" s="14"/>
      <c r="F167" s="15"/>
      <c r="G167" s="15"/>
    </row>
    <row r="168" spans="1:7" x14ac:dyDescent="0.25">
      <c r="A168" s="23">
        <v>34</v>
      </c>
      <c r="B168" s="12">
        <f t="shared" ca="1" si="78"/>
        <v>43696</v>
      </c>
      <c r="C168" s="13"/>
      <c r="D168" s="26"/>
      <c r="E168" s="14"/>
      <c r="F168" s="15"/>
      <c r="G168" s="15"/>
    </row>
    <row r="169" spans="1:7" x14ac:dyDescent="0.25">
      <c r="A169" s="24"/>
      <c r="B169" s="12">
        <f t="shared" ref="B169:B232" ca="1" si="104">B168+1</f>
        <v>43697</v>
      </c>
      <c r="C169" s="13"/>
      <c r="D169" s="26"/>
      <c r="E169" s="14"/>
      <c r="F169" s="15"/>
      <c r="G169" s="15"/>
    </row>
    <row r="170" spans="1:7" x14ac:dyDescent="0.25">
      <c r="A170" s="24"/>
      <c r="B170" s="12">
        <f t="shared" ca="1" si="80"/>
        <v>43698</v>
      </c>
      <c r="C170" s="13"/>
      <c r="D170" s="26"/>
      <c r="E170" s="14"/>
      <c r="F170" s="15"/>
      <c r="G170" s="15"/>
    </row>
    <row r="171" spans="1:7" x14ac:dyDescent="0.25">
      <c r="A171" s="24"/>
      <c r="B171" s="12">
        <f t="shared" ca="1" si="81"/>
        <v>43699</v>
      </c>
      <c r="C171" s="13"/>
      <c r="D171" s="26"/>
      <c r="E171" s="14"/>
      <c r="F171" s="15"/>
      <c r="G171" s="15"/>
    </row>
    <row r="172" spans="1:7" x14ac:dyDescent="0.25">
      <c r="A172" s="25"/>
      <c r="B172" s="12">
        <f t="shared" ca="1" si="82"/>
        <v>43700</v>
      </c>
      <c r="C172" s="13"/>
      <c r="D172" s="26"/>
      <c r="E172" s="14"/>
      <c r="F172" s="15"/>
      <c r="G172" s="15"/>
    </row>
    <row r="173" spans="1:7" x14ac:dyDescent="0.25">
      <c r="A173" s="23">
        <v>35</v>
      </c>
      <c r="B173" s="12">
        <f t="shared" ca="1" si="83"/>
        <v>43703</v>
      </c>
      <c r="C173" s="13"/>
      <c r="D173" s="26"/>
      <c r="E173" s="14"/>
      <c r="F173" s="15"/>
      <c r="G173" s="15"/>
    </row>
    <row r="174" spans="1:7" x14ac:dyDescent="0.25">
      <c r="A174" s="24"/>
      <c r="B174" s="12">
        <f t="shared" ref="B174:B237" ca="1" si="105">B173+1</f>
        <v>43704</v>
      </c>
      <c r="C174" s="13"/>
      <c r="D174" s="26"/>
      <c r="E174" s="14"/>
      <c r="F174" s="15"/>
      <c r="G174" s="15"/>
    </row>
    <row r="175" spans="1:7" x14ac:dyDescent="0.25">
      <c r="A175" s="24"/>
      <c r="B175" s="12">
        <f t="shared" ca="1" si="85"/>
        <v>43705</v>
      </c>
      <c r="C175" s="13"/>
      <c r="D175" s="26"/>
      <c r="E175" s="14"/>
      <c r="F175" s="15"/>
      <c r="G175" s="15"/>
    </row>
    <row r="176" spans="1:7" x14ac:dyDescent="0.25">
      <c r="A176" s="24"/>
      <c r="B176" s="12">
        <f t="shared" ca="1" si="86"/>
        <v>43706</v>
      </c>
      <c r="C176" s="13"/>
      <c r="D176" s="26"/>
      <c r="E176" s="14"/>
      <c r="F176" s="15"/>
      <c r="G176" s="15"/>
    </row>
    <row r="177" spans="1:7" x14ac:dyDescent="0.25">
      <c r="A177" s="25"/>
      <c r="B177" s="12">
        <f t="shared" ca="1" si="87"/>
        <v>43707</v>
      </c>
      <c r="C177" s="13"/>
      <c r="D177" s="26"/>
      <c r="E177" s="14"/>
      <c r="F177" s="15"/>
      <c r="G177" s="15"/>
    </row>
    <row r="178" spans="1:7" x14ac:dyDescent="0.25">
      <c r="A178" s="23">
        <v>36</v>
      </c>
      <c r="B178" s="12">
        <f t="shared" ref="B178" ca="1" si="106">IF(A178="","",7*A178+DATE(YEAR(TODAY()),1,3)-WEEKDAY(DATE(YEAR(TODAY()),1,3))-5)</f>
        <v>43710</v>
      </c>
      <c r="C178" s="13"/>
      <c r="D178" s="26"/>
      <c r="E178" s="14"/>
      <c r="F178" s="15"/>
      <c r="G178" s="15"/>
    </row>
    <row r="179" spans="1:7" x14ac:dyDescent="0.25">
      <c r="A179" s="24"/>
      <c r="B179" s="12">
        <f t="shared" ref="B179:B210" ca="1" si="107">B178+1</f>
        <v>43711</v>
      </c>
      <c r="C179" s="13"/>
      <c r="D179" s="26"/>
      <c r="E179" s="14"/>
      <c r="F179" s="15"/>
      <c r="G179" s="15"/>
    </row>
    <row r="180" spans="1:7" x14ac:dyDescent="0.25">
      <c r="A180" s="24"/>
      <c r="B180" s="12">
        <f t="shared" ref="B180" ca="1" si="108">B178+2</f>
        <v>43712</v>
      </c>
      <c r="C180" s="13"/>
      <c r="D180" s="26"/>
      <c r="E180" s="14"/>
      <c r="F180" s="15"/>
      <c r="G180" s="15"/>
    </row>
    <row r="181" spans="1:7" x14ac:dyDescent="0.25">
      <c r="A181" s="24"/>
      <c r="B181" s="12">
        <f t="shared" ref="B181" ca="1" si="109">B178+3</f>
        <v>43713</v>
      </c>
      <c r="C181" s="13"/>
      <c r="D181" s="26"/>
      <c r="E181" s="14"/>
      <c r="F181" s="15"/>
      <c r="G181" s="15"/>
    </row>
    <row r="182" spans="1:7" x14ac:dyDescent="0.25">
      <c r="A182" s="25"/>
      <c r="B182" s="12">
        <f t="shared" ref="B182" ca="1" si="110">B178+4</f>
        <v>43714</v>
      </c>
      <c r="C182" s="13"/>
      <c r="D182" s="26"/>
      <c r="E182" s="14"/>
      <c r="F182" s="15"/>
      <c r="G182" s="15"/>
    </row>
    <row r="183" spans="1:7" x14ac:dyDescent="0.25">
      <c r="A183" s="23">
        <v>37</v>
      </c>
      <c r="B183" s="12">
        <f t="shared" ref="B183:B233" ca="1" si="111">IF(A183="","",7*A183+DATE(YEAR(TODAY()),1,3)-WEEKDAY(DATE(YEAR(TODAY()),1,3))-5)</f>
        <v>43717</v>
      </c>
      <c r="C183" s="13"/>
      <c r="D183" s="26"/>
      <c r="E183" s="14"/>
      <c r="F183" s="15"/>
      <c r="G183" s="15"/>
    </row>
    <row r="184" spans="1:7" x14ac:dyDescent="0.25">
      <c r="A184" s="24"/>
      <c r="B184" s="12">
        <f t="shared" ref="B184:B247" ca="1" si="112">B183+1</f>
        <v>43718</v>
      </c>
      <c r="C184" s="13"/>
      <c r="D184" s="26"/>
      <c r="E184" s="14"/>
      <c r="F184" s="15"/>
      <c r="G184" s="15"/>
    </row>
    <row r="185" spans="1:7" x14ac:dyDescent="0.25">
      <c r="A185" s="24"/>
      <c r="B185" s="12">
        <f t="shared" ref="B185:B235" ca="1" si="113">B183+2</f>
        <v>43719</v>
      </c>
      <c r="C185" s="13"/>
      <c r="D185" s="26"/>
      <c r="E185" s="14"/>
      <c r="F185" s="15"/>
      <c r="G185" s="15"/>
    </row>
    <row r="186" spans="1:7" x14ac:dyDescent="0.25">
      <c r="A186" s="24"/>
      <c r="B186" s="12">
        <f t="shared" ref="B186:B236" ca="1" si="114">B183+3</f>
        <v>43720</v>
      </c>
      <c r="C186" s="13"/>
      <c r="D186" s="26"/>
      <c r="E186" s="14"/>
      <c r="F186" s="15"/>
      <c r="G186" s="15"/>
    </row>
    <row r="187" spans="1:7" x14ac:dyDescent="0.25">
      <c r="A187" s="25"/>
      <c r="B187" s="12">
        <f t="shared" ref="B187:B237" ca="1" si="115">B183+4</f>
        <v>43721</v>
      </c>
      <c r="C187" s="13"/>
      <c r="D187" s="26"/>
      <c r="E187" s="14"/>
      <c r="F187" s="15"/>
      <c r="G187" s="15"/>
    </row>
    <row r="188" spans="1:7" x14ac:dyDescent="0.25">
      <c r="A188" s="23">
        <v>38</v>
      </c>
      <c r="B188" s="12">
        <f t="shared" ref="B188:B238" ca="1" si="116">IF(A188="","",7*A188+DATE(YEAR(TODAY()),1,3)-WEEKDAY(DATE(YEAR(TODAY()),1,3))-5)</f>
        <v>43724</v>
      </c>
      <c r="C188" s="13"/>
      <c r="D188" s="26"/>
      <c r="E188" s="14"/>
      <c r="F188" s="15"/>
      <c r="G188" s="15"/>
    </row>
    <row r="189" spans="1:7" x14ac:dyDescent="0.25">
      <c r="A189" s="24"/>
      <c r="B189" s="12">
        <f t="shared" ref="B189:B252" ca="1" si="117">B188+1</f>
        <v>43725</v>
      </c>
      <c r="C189" s="13"/>
      <c r="D189" s="26"/>
      <c r="E189" s="14"/>
      <c r="F189" s="15"/>
      <c r="G189" s="15"/>
    </row>
    <row r="190" spans="1:7" x14ac:dyDescent="0.25">
      <c r="A190" s="24"/>
      <c r="B190" s="12">
        <f t="shared" ref="B190:B240" ca="1" si="118">B188+2</f>
        <v>43726</v>
      </c>
      <c r="C190" s="13"/>
      <c r="D190" s="26"/>
      <c r="E190" s="14"/>
      <c r="F190" s="15"/>
      <c r="G190" s="15"/>
    </row>
    <row r="191" spans="1:7" x14ac:dyDescent="0.25">
      <c r="A191" s="24"/>
      <c r="B191" s="12">
        <f t="shared" ref="B191:B241" ca="1" si="119">B188+3</f>
        <v>43727</v>
      </c>
      <c r="C191" s="13"/>
      <c r="D191" s="26"/>
      <c r="E191" s="14"/>
      <c r="F191" s="15"/>
      <c r="G191" s="15"/>
    </row>
    <row r="192" spans="1:7" x14ac:dyDescent="0.25">
      <c r="A192" s="25"/>
      <c r="B192" s="12">
        <f t="shared" ref="B192:B242" ca="1" si="120">B188+4</f>
        <v>43728</v>
      </c>
      <c r="C192" s="13"/>
      <c r="D192" s="26"/>
      <c r="E192" s="14"/>
      <c r="F192" s="15"/>
      <c r="G192" s="15"/>
    </row>
    <row r="193" spans="1:7" x14ac:dyDescent="0.25">
      <c r="A193" s="23">
        <v>39</v>
      </c>
      <c r="B193" s="12">
        <f t="shared" ref="B193:B243" ca="1" si="121">IF(A193="","",7*A193+DATE(YEAR(TODAY()),1,3)-WEEKDAY(DATE(YEAR(TODAY()),1,3))-5)</f>
        <v>43731</v>
      </c>
      <c r="C193" s="13"/>
      <c r="D193" s="26"/>
      <c r="E193" s="14"/>
      <c r="F193" s="15"/>
      <c r="G193" s="15"/>
    </row>
    <row r="194" spans="1:7" x14ac:dyDescent="0.25">
      <c r="A194" s="24"/>
      <c r="B194" s="12">
        <f t="shared" ref="B194:B257" ca="1" si="122">B193+1</f>
        <v>43732</v>
      </c>
      <c r="C194" s="13"/>
      <c r="D194" s="26"/>
      <c r="E194" s="14"/>
      <c r="F194" s="15"/>
      <c r="G194" s="15"/>
    </row>
    <row r="195" spans="1:7" x14ac:dyDescent="0.25">
      <c r="A195" s="24"/>
      <c r="B195" s="12">
        <f t="shared" ref="B195:B245" ca="1" si="123">B193+2</f>
        <v>43733</v>
      </c>
      <c r="C195" s="13"/>
      <c r="D195" s="26"/>
      <c r="E195" s="14"/>
      <c r="F195" s="15"/>
      <c r="G195" s="15"/>
    </row>
    <row r="196" spans="1:7" x14ac:dyDescent="0.25">
      <c r="A196" s="24"/>
      <c r="B196" s="12">
        <f t="shared" ref="B196:B246" ca="1" si="124">B193+3</f>
        <v>43734</v>
      </c>
      <c r="C196" s="13"/>
      <c r="D196" s="26"/>
      <c r="E196" s="14"/>
      <c r="F196" s="15"/>
      <c r="G196" s="15"/>
    </row>
    <row r="197" spans="1:7" x14ac:dyDescent="0.25">
      <c r="A197" s="25"/>
      <c r="B197" s="12">
        <f t="shared" ref="B197:B247" ca="1" si="125">B193+4</f>
        <v>43735</v>
      </c>
      <c r="C197" s="13"/>
      <c r="D197" s="26"/>
      <c r="E197" s="14"/>
      <c r="F197" s="15"/>
      <c r="G197" s="15"/>
    </row>
    <row r="198" spans="1:7" x14ac:dyDescent="0.25">
      <c r="A198" s="23">
        <v>40</v>
      </c>
      <c r="B198" s="12">
        <f t="shared" ref="B198:B248" ca="1" si="126">IF(A198="","",7*A198+DATE(YEAR(TODAY()),1,3)-WEEKDAY(DATE(YEAR(TODAY()),1,3))-5)</f>
        <v>43738</v>
      </c>
      <c r="C198" s="13"/>
      <c r="D198" s="26"/>
      <c r="E198" s="14"/>
      <c r="F198" s="15"/>
      <c r="G198" s="15"/>
    </row>
    <row r="199" spans="1:7" x14ac:dyDescent="0.25">
      <c r="A199" s="24"/>
      <c r="B199" s="12">
        <f t="shared" ref="B199:B262" ca="1" si="127">B198+1</f>
        <v>43739</v>
      </c>
      <c r="C199" s="13"/>
      <c r="D199" s="26"/>
      <c r="E199" s="14"/>
      <c r="F199" s="15"/>
      <c r="G199" s="15"/>
    </row>
    <row r="200" spans="1:7" x14ac:dyDescent="0.25">
      <c r="A200" s="24"/>
      <c r="B200" s="12">
        <f t="shared" ref="B200:B250" ca="1" si="128">B198+2</f>
        <v>43740</v>
      </c>
      <c r="C200" s="13"/>
      <c r="D200" s="26"/>
      <c r="E200" s="14"/>
      <c r="F200" s="15"/>
      <c r="G200" s="15"/>
    </row>
    <row r="201" spans="1:7" x14ac:dyDescent="0.25">
      <c r="A201" s="24"/>
      <c r="B201" s="12">
        <f t="shared" ref="B201:B251" ca="1" si="129">B198+3</f>
        <v>43741</v>
      </c>
      <c r="C201" s="13"/>
      <c r="D201" s="26"/>
      <c r="E201" s="14"/>
      <c r="F201" s="15"/>
      <c r="G201" s="15"/>
    </row>
    <row r="202" spans="1:7" x14ac:dyDescent="0.25">
      <c r="A202" s="25"/>
      <c r="B202" s="12">
        <f t="shared" ref="B202:B252" ca="1" si="130">B198+4</f>
        <v>43742</v>
      </c>
      <c r="C202" s="13"/>
      <c r="D202" s="26"/>
      <c r="E202" s="14"/>
      <c r="F202" s="15"/>
      <c r="G202" s="15"/>
    </row>
    <row r="203" spans="1:7" x14ac:dyDescent="0.25">
      <c r="A203" s="23">
        <v>41</v>
      </c>
      <c r="B203" s="12">
        <f t="shared" ref="B203" ca="1" si="131">IF(A203="","",7*A203+DATE(YEAR(TODAY()),1,3)-WEEKDAY(DATE(YEAR(TODAY()),1,3))-5)</f>
        <v>43745</v>
      </c>
      <c r="C203" s="13"/>
      <c r="D203" s="26"/>
      <c r="E203" s="14"/>
      <c r="F203" s="15"/>
      <c r="G203" s="15"/>
    </row>
    <row r="204" spans="1:7" x14ac:dyDescent="0.25">
      <c r="A204" s="24"/>
      <c r="B204" s="12">
        <f t="shared" ref="B204:B235" ca="1" si="132">B203+1</f>
        <v>43746</v>
      </c>
      <c r="C204" s="13"/>
      <c r="D204" s="26"/>
      <c r="E204" s="14"/>
      <c r="F204" s="15"/>
      <c r="G204" s="15"/>
    </row>
    <row r="205" spans="1:7" x14ac:dyDescent="0.25">
      <c r="A205" s="24"/>
      <c r="B205" s="12">
        <f t="shared" ref="B205" ca="1" si="133">B203+2</f>
        <v>43747</v>
      </c>
      <c r="C205" s="13"/>
      <c r="D205" s="26"/>
      <c r="E205" s="14"/>
      <c r="F205" s="15"/>
      <c r="G205" s="15"/>
    </row>
    <row r="206" spans="1:7" x14ac:dyDescent="0.25">
      <c r="A206" s="24"/>
      <c r="B206" s="12">
        <f t="shared" ref="B206" ca="1" si="134">B203+3</f>
        <v>43748</v>
      </c>
      <c r="C206" s="13"/>
      <c r="D206" s="26"/>
      <c r="E206" s="14"/>
      <c r="F206" s="15"/>
      <c r="G206" s="15"/>
    </row>
    <row r="207" spans="1:7" x14ac:dyDescent="0.25">
      <c r="A207" s="25"/>
      <c r="B207" s="12">
        <f t="shared" ref="B207" ca="1" si="135">B203+4</f>
        <v>43749</v>
      </c>
      <c r="C207" s="13"/>
      <c r="D207" s="26"/>
      <c r="E207" s="14"/>
      <c r="F207" s="15"/>
      <c r="G207" s="15"/>
    </row>
    <row r="208" spans="1:7" x14ac:dyDescent="0.25">
      <c r="A208" s="23">
        <v>42</v>
      </c>
      <c r="B208" s="12">
        <f t="shared" ca="1" si="111"/>
        <v>43752</v>
      </c>
      <c r="C208" s="13"/>
      <c r="D208" s="26"/>
      <c r="E208" s="14"/>
      <c r="F208" s="15"/>
      <c r="G208" s="15"/>
    </row>
    <row r="209" spans="1:7" x14ac:dyDescent="0.25">
      <c r="A209" s="24"/>
      <c r="B209" s="12">
        <f t="shared" ref="B209:B262" ca="1" si="136">B208+1</f>
        <v>43753</v>
      </c>
      <c r="C209" s="13"/>
      <c r="D209" s="26"/>
      <c r="E209" s="14"/>
      <c r="F209" s="15"/>
      <c r="G209" s="15"/>
    </row>
    <row r="210" spans="1:7" x14ac:dyDescent="0.25">
      <c r="A210" s="24"/>
      <c r="B210" s="12">
        <f t="shared" ca="1" si="113"/>
        <v>43754</v>
      </c>
      <c r="C210" s="13"/>
      <c r="D210" s="26"/>
      <c r="E210" s="14"/>
      <c r="F210" s="15"/>
      <c r="G210" s="15"/>
    </row>
    <row r="211" spans="1:7" x14ac:dyDescent="0.25">
      <c r="A211" s="24"/>
      <c r="B211" s="12">
        <f t="shared" ca="1" si="114"/>
        <v>43755</v>
      </c>
      <c r="C211" s="13"/>
      <c r="D211" s="26"/>
      <c r="E211" s="14"/>
      <c r="F211" s="15"/>
      <c r="G211" s="15"/>
    </row>
    <row r="212" spans="1:7" x14ac:dyDescent="0.25">
      <c r="A212" s="25"/>
      <c r="B212" s="12">
        <f t="shared" ca="1" si="115"/>
        <v>43756</v>
      </c>
      <c r="C212" s="13"/>
      <c r="D212" s="26"/>
      <c r="E212" s="14"/>
      <c r="F212" s="15"/>
      <c r="G212" s="15"/>
    </row>
    <row r="213" spans="1:7" x14ac:dyDescent="0.25">
      <c r="A213" s="23">
        <v>43</v>
      </c>
      <c r="B213" s="12">
        <f t="shared" ca="1" si="116"/>
        <v>43759</v>
      </c>
      <c r="C213" s="13"/>
      <c r="D213" s="26"/>
      <c r="E213" s="14"/>
      <c r="F213" s="15"/>
      <c r="G213" s="15"/>
    </row>
    <row r="214" spans="1:7" x14ac:dyDescent="0.25">
      <c r="A214" s="24"/>
      <c r="B214" s="12">
        <f t="shared" ref="B214:B262" ca="1" si="137">B213+1</f>
        <v>43760</v>
      </c>
      <c r="C214" s="13"/>
      <c r="D214" s="26"/>
      <c r="E214" s="14"/>
      <c r="F214" s="15"/>
      <c r="G214" s="15"/>
    </row>
    <row r="215" spans="1:7" x14ac:dyDescent="0.25">
      <c r="A215" s="24"/>
      <c r="B215" s="12">
        <f t="shared" ca="1" si="118"/>
        <v>43761</v>
      </c>
      <c r="C215" s="13"/>
      <c r="D215" s="26"/>
      <c r="E215" s="14"/>
      <c r="F215" s="15"/>
      <c r="G215" s="15"/>
    </row>
    <row r="216" spans="1:7" x14ac:dyDescent="0.25">
      <c r="A216" s="24"/>
      <c r="B216" s="12">
        <f t="shared" ca="1" si="119"/>
        <v>43762</v>
      </c>
      <c r="C216" s="13"/>
      <c r="D216" s="26"/>
      <c r="E216" s="14"/>
      <c r="F216" s="15"/>
      <c r="G216" s="15"/>
    </row>
    <row r="217" spans="1:7" x14ac:dyDescent="0.25">
      <c r="A217" s="25"/>
      <c r="B217" s="12">
        <f t="shared" ca="1" si="120"/>
        <v>43763</v>
      </c>
      <c r="C217" s="13"/>
      <c r="D217" s="26"/>
      <c r="E217" s="14"/>
      <c r="F217" s="15"/>
      <c r="G217" s="15"/>
    </row>
    <row r="218" spans="1:7" x14ac:dyDescent="0.25">
      <c r="A218" s="23">
        <v>44</v>
      </c>
      <c r="B218" s="12">
        <f t="shared" ca="1" si="121"/>
        <v>43766</v>
      </c>
      <c r="C218" s="13"/>
      <c r="D218" s="26"/>
      <c r="E218" s="14"/>
      <c r="F218" s="15"/>
      <c r="G218" s="15"/>
    </row>
    <row r="219" spans="1:7" x14ac:dyDescent="0.25">
      <c r="A219" s="24"/>
      <c r="B219" s="12">
        <f t="shared" ref="B219:B262" ca="1" si="138">B218+1</f>
        <v>43767</v>
      </c>
      <c r="C219" s="13"/>
      <c r="D219" s="26"/>
      <c r="E219" s="14"/>
      <c r="F219" s="15"/>
      <c r="G219" s="15"/>
    </row>
    <row r="220" spans="1:7" x14ac:dyDescent="0.25">
      <c r="A220" s="24"/>
      <c r="B220" s="12">
        <f t="shared" ca="1" si="123"/>
        <v>43768</v>
      </c>
      <c r="C220" s="13"/>
      <c r="D220" s="26"/>
      <c r="E220" s="14"/>
      <c r="F220" s="15"/>
      <c r="G220" s="15"/>
    </row>
    <row r="221" spans="1:7" x14ac:dyDescent="0.25">
      <c r="A221" s="24"/>
      <c r="B221" s="12">
        <f t="shared" ca="1" si="124"/>
        <v>43769</v>
      </c>
      <c r="C221" s="13"/>
      <c r="D221" s="26"/>
      <c r="E221" s="14"/>
      <c r="F221" s="15"/>
      <c r="G221" s="15"/>
    </row>
    <row r="222" spans="1:7" x14ac:dyDescent="0.25">
      <c r="A222" s="25"/>
      <c r="B222" s="12">
        <f t="shared" ca="1" si="125"/>
        <v>43770</v>
      </c>
      <c r="C222" s="13"/>
      <c r="D222" s="26"/>
      <c r="E222" s="14"/>
      <c r="F222" s="15"/>
      <c r="G222" s="15"/>
    </row>
    <row r="223" spans="1:7" x14ac:dyDescent="0.25">
      <c r="A223" s="23">
        <v>45</v>
      </c>
      <c r="B223" s="12">
        <f t="shared" ca="1" si="126"/>
        <v>43773</v>
      </c>
      <c r="C223" s="13"/>
      <c r="D223" s="26"/>
      <c r="E223" s="14"/>
      <c r="F223" s="15"/>
      <c r="G223" s="15"/>
    </row>
    <row r="224" spans="1:7" x14ac:dyDescent="0.25">
      <c r="A224" s="24"/>
      <c r="B224" s="12">
        <f t="shared" ref="B224:B262" ca="1" si="139">B223+1</f>
        <v>43774</v>
      </c>
      <c r="C224" s="13"/>
      <c r="D224" s="26"/>
      <c r="E224" s="14"/>
      <c r="F224" s="15"/>
      <c r="G224" s="15"/>
    </row>
    <row r="225" spans="1:7" x14ac:dyDescent="0.25">
      <c r="A225" s="24"/>
      <c r="B225" s="12">
        <f t="shared" ca="1" si="128"/>
        <v>43775</v>
      </c>
      <c r="C225" s="13"/>
      <c r="D225" s="26"/>
      <c r="E225" s="14"/>
      <c r="F225" s="15"/>
      <c r="G225" s="15"/>
    </row>
    <row r="226" spans="1:7" x14ac:dyDescent="0.25">
      <c r="A226" s="24"/>
      <c r="B226" s="12">
        <f t="shared" ca="1" si="129"/>
        <v>43776</v>
      </c>
      <c r="C226" s="13"/>
      <c r="D226" s="26"/>
      <c r="E226" s="14"/>
      <c r="F226" s="15"/>
      <c r="G226" s="15"/>
    </row>
    <row r="227" spans="1:7" x14ac:dyDescent="0.25">
      <c r="A227" s="25"/>
      <c r="B227" s="12">
        <f t="shared" ca="1" si="130"/>
        <v>43777</v>
      </c>
      <c r="C227" s="13"/>
      <c r="D227" s="26"/>
      <c r="E227" s="14"/>
      <c r="F227" s="15"/>
      <c r="G227" s="15"/>
    </row>
    <row r="228" spans="1:7" x14ac:dyDescent="0.25">
      <c r="A228" s="23">
        <v>46</v>
      </c>
      <c r="B228" s="12">
        <f t="shared" ref="B228" ca="1" si="140">IF(A228="","",7*A228+DATE(YEAR(TODAY()),1,3)-WEEKDAY(DATE(YEAR(TODAY()),1,3))-5)</f>
        <v>43780</v>
      </c>
      <c r="C228" s="13"/>
      <c r="D228" s="26"/>
      <c r="E228" s="14"/>
      <c r="F228" s="15"/>
      <c r="G228" s="15"/>
    </row>
    <row r="229" spans="1:7" x14ac:dyDescent="0.25">
      <c r="A229" s="24"/>
      <c r="B229" s="12">
        <f t="shared" ref="B229:B262" ca="1" si="141">B228+1</f>
        <v>43781</v>
      </c>
      <c r="C229" s="13"/>
      <c r="D229" s="26"/>
      <c r="E229" s="14"/>
      <c r="F229" s="15"/>
      <c r="G229" s="15"/>
    </row>
    <row r="230" spans="1:7" x14ac:dyDescent="0.25">
      <c r="A230" s="24"/>
      <c r="B230" s="12">
        <f t="shared" ref="B230" ca="1" si="142">B228+2</f>
        <v>43782</v>
      </c>
      <c r="C230" s="13"/>
      <c r="D230" s="26"/>
      <c r="E230" s="14"/>
      <c r="F230" s="15"/>
      <c r="G230" s="15"/>
    </row>
    <row r="231" spans="1:7" x14ac:dyDescent="0.25">
      <c r="A231" s="24"/>
      <c r="B231" s="12">
        <f t="shared" ref="B231" ca="1" si="143">B228+3</f>
        <v>43783</v>
      </c>
      <c r="C231" s="13"/>
      <c r="D231" s="26"/>
      <c r="E231" s="14"/>
      <c r="F231" s="15"/>
      <c r="G231" s="15"/>
    </row>
    <row r="232" spans="1:7" x14ac:dyDescent="0.25">
      <c r="A232" s="25"/>
      <c r="B232" s="12">
        <f t="shared" ref="B232" ca="1" si="144">B228+4</f>
        <v>43784</v>
      </c>
      <c r="C232" s="13"/>
      <c r="D232" s="26"/>
      <c r="E232" s="14"/>
      <c r="F232" s="15"/>
      <c r="G232" s="15"/>
    </row>
    <row r="233" spans="1:7" x14ac:dyDescent="0.25">
      <c r="A233" s="23">
        <v>47</v>
      </c>
      <c r="B233" s="12">
        <f t="shared" ca="1" si="111"/>
        <v>43787</v>
      </c>
      <c r="C233" s="13"/>
      <c r="D233" s="26"/>
      <c r="E233" s="14"/>
      <c r="F233" s="15"/>
      <c r="G233" s="15"/>
    </row>
    <row r="234" spans="1:7" x14ac:dyDescent="0.25">
      <c r="A234" s="24"/>
      <c r="B234" s="12">
        <f t="shared" ref="B234:B262" ca="1" si="145">B233+1</f>
        <v>43788</v>
      </c>
      <c r="C234" s="13"/>
      <c r="D234" s="26"/>
      <c r="E234" s="14"/>
      <c r="F234" s="15"/>
      <c r="G234" s="15"/>
    </row>
    <row r="235" spans="1:7" x14ac:dyDescent="0.25">
      <c r="A235" s="24"/>
      <c r="B235" s="12">
        <f t="shared" ca="1" si="113"/>
        <v>43789</v>
      </c>
      <c r="C235" s="13"/>
      <c r="D235" s="26"/>
      <c r="E235" s="14"/>
      <c r="F235" s="15"/>
      <c r="G235" s="15"/>
    </row>
    <row r="236" spans="1:7" x14ac:dyDescent="0.25">
      <c r="A236" s="24"/>
      <c r="B236" s="12">
        <f t="shared" ca="1" si="114"/>
        <v>43790</v>
      </c>
      <c r="C236" s="13"/>
      <c r="D236" s="26"/>
      <c r="E236" s="14"/>
      <c r="F236" s="15"/>
      <c r="G236" s="15"/>
    </row>
    <row r="237" spans="1:7" x14ac:dyDescent="0.25">
      <c r="A237" s="25"/>
      <c r="B237" s="12">
        <f t="shared" ca="1" si="115"/>
        <v>43791</v>
      </c>
      <c r="C237" s="13"/>
      <c r="D237" s="26"/>
      <c r="E237" s="14"/>
      <c r="F237" s="15"/>
      <c r="G237" s="15"/>
    </row>
    <row r="238" spans="1:7" x14ac:dyDescent="0.25">
      <c r="A238" s="23">
        <v>48</v>
      </c>
      <c r="B238" s="12">
        <f t="shared" ca="1" si="116"/>
        <v>43794</v>
      </c>
      <c r="C238" s="13"/>
      <c r="D238" s="26"/>
      <c r="E238" s="14"/>
      <c r="F238" s="15"/>
      <c r="G238" s="15"/>
    </row>
    <row r="239" spans="1:7" x14ac:dyDescent="0.25">
      <c r="A239" s="24"/>
      <c r="B239" s="12">
        <f t="shared" ref="B239:B262" ca="1" si="146">B238+1</f>
        <v>43795</v>
      </c>
      <c r="C239" s="13"/>
      <c r="D239" s="26"/>
      <c r="E239" s="14"/>
      <c r="F239" s="15"/>
      <c r="G239" s="15"/>
    </row>
    <row r="240" spans="1:7" x14ac:dyDescent="0.25">
      <c r="A240" s="24"/>
      <c r="B240" s="12">
        <f t="shared" ca="1" si="118"/>
        <v>43796</v>
      </c>
      <c r="C240" s="13"/>
      <c r="D240" s="26"/>
      <c r="E240" s="14"/>
      <c r="F240" s="15"/>
      <c r="G240" s="15"/>
    </row>
    <row r="241" spans="1:7" x14ac:dyDescent="0.25">
      <c r="A241" s="24"/>
      <c r="B241" s="12">
        <f t="shared" ca="1" si="119"/>
        <v>43797</v>
      </c>
      <c r="C241" s="13"/>
      <c r="D241" s="26"/>
      <c r="E241" s="14"/>
      <c r="F241" s="15"/>
      <c r="G241" s="15"/>
    </row>
    <row r="242" spans="1:7" x14ac:dyDescent="0.25">
      <c r="A242" s="25"/>
      <c r="B242" s="12">
        <f t="shared" ca="1" si="120"/>
        <v>43798</v>
      </c>
      <c r="C242" s="13"/>
      <c r="D242" s="26"/>
      <c r="E242" s="14"/>
      <c r="F242" s="15"/>
      <c r="G242" s="15"/>
    </row>
    <row r="243" spans="1:7" x14ac:dyDescent="0.25">
      <c r="A243" s="23">
        <v>49</v>
      </c>
      <c r="B243" s="12">
        <f t="shared" ca="1" si="121"/>
        <v>43801</v>
      </c>
      <c r="C243" s="13"/>
      <c r="D243" s="26"/>
      <c r="E243" s="14"/>
      <c r="F243" s="15"/>
      <c r="G243" s="15"/>
    </row>
    <row r="244" spans="1:7" x14ac:dyDescent="0.25">
      <c r="A244" s="24"/>
      <c r="B244" s="12">
        <f t="shared" ref="B244:B262" ca="1" si="147">B243+1</f>
        <v>43802</v>
      </c>
      <c r="C244" s="13"/>
      <c r="D244" s="26"/>
      <c r="E244" s="14"/>
      <c r="F244" s="15"/>
      <c r="G244" s="15"/>
    </row>
    <row r="245" spans="1:7" x14ac:dyDescent="0.25">
      <c r="A245" s="24"/>
      <c r="B245" s="12">
        <f t="shared" ca="1" si="123"/>
        <v>43803</v>
      </c>
      <c r="C245" s="13"/>
      <c r="D245" s="26"/>
      <c r="E245" s="14"/>
      <c r="F245" s="15"/>
      <c r="G245" s="15"/>
    </row>
    <row r="246" spans="1:7" x14ac:dyDescent="0.25">
      <c r="A246" s="24"/>
      <c r="B246" s="12">
        <f t="shared" ca="1" si="124"/>
        <v>43804</v>
      </c>
      <c r="C246" s="13"/>
      <c r="D246" s="26"/>
      <c r="E246" s="14"/>
      <c r="F246" s="15"/>
      <c r="G246" s="15"/>
    </row>
    <row r="247" spans="1:7" x14ac:dyDescent="0.25">
      <c r="A247" s="25"/>
      <c r="B247" s="12">
        <f t="shared" ca="1" si="125"/>
        <v>43805</v>
      </c>
      <c r="C247" s="13"/>
      <c r="D247" s="26"/>
      <c r="E247" s="14"/>
      <c r="F247" s="15"/>
      <c r="G247" s="15"/>
    </row>
    <row r="248" spans="1:7" x14ac:dyDescent="0.25">
      <c r="A248" s="23">
        <v>50</v>
      </c>
      <c r="B248" s="12">
        <f t="shared" ca="1" si="126"/>
        <v>43808</v>
      </c>
      <c r="C248" s="13"/>
      <c r="D248" s="26"/>
      <c r="E248" s="14"/>
      <c r="F248" s="15"/>
      <c r="G248" s="15"/>
    </row>
    <row r="249" spans="1:7" x14ac:dyDescent="0.25">
      <c r="A249" s="24"/>
      <c r="B249" s="12">
        <f t="shared" ref="B249:B262" ca="1" si="148">B248+1</f>
        <v>43809</v>
      </c>
      <c r="C249" s="13"/>
      <c r="D249" s="26"/>
      <c r="E249" s="14"/>
      <c r="F249" s="15"/>
      <c r="G249" s="15"/>
    </row>
    <row r="250" spans="1:7" x14ac:dyDescent="0.25">
      <c r="A250" s="24"/>
      <c r="B250" s="12">
        <f t="shared" ca="1" si="128"/>
        <v>43810</v>
      </c>
      <c r="C250" s="13"/>
      <c r="D250" s="26"/>
      <c r="E250" s="14"/>
      <c r="F250" s="15"/>
      <c r="G250" s="15"/>
    </row>
    <row r="251" spans="1:7" x14ac:dyDescent="0.25">
      <c r="A251" s="24"/>
      <c r="B251" s="12">
        <f t="shared" ca="1" si="129"/>
        <v>43811</v>
      </c>
      <c r="C251" s="13"/>
      <c r="D251" s="26"/>
      <c r="E251" s="14"/>
      <c r="F251" s="15"/>
      <c r="G251" s="15"/>
    </row>
    <row r="252" spans="1:7" x14ac:dyDescent="0.25">
      <c r="A252" s="25"/>
      <c r="B252" s="12">
        <f t="shared" ca="1" si="130"/>
        <v>43812</v>
      </c>
      <c r="C252" s="13"/>
      <c r="D252" s="26"/>
      <c r="E252" s="14"/>
      <c r="F252" s="15"/>
      <c r="G252" s="15"/>
    </row>
    <row r="253" spans="1:7" x14ac:dyDescent="0.25">
      <c r="A253" s="23">
        <v>51</v>
      </c>
      <c r="B253" s="12">
        <f t="shared" ref="B253" ca="1" si="149">IF(A253="","",7*A253+DATE(YEAR(TODAY()),1,3)-WEEKDAY(DATE(YEAR(TODAY()),1,3))-5)</f>
        <v>43815</v>
      </c>
      <c r="C253" s="13"/>
      <c r="D253" s="26"/>
      <c r="E253" s="14"/>
      <c r="F253" s="15"/>
      <c r="G253" s="15"/>
    </row>
    <row r="254" spans="1:7" x14ac:dyDescent="0.25">
      <c r="A254" s="24"/>
      <c r="B254" s="12">
        <f t="shared" ref="B254:B262" ca="1" si="150">B253+1</f>
        <v>43816</v>
      </c>
      <c r="C254" s="13"/>
      <c r="D254" s="26"/>
      <c r="E254" s="14"/>
      <c r="F254" s="15"/>
      <c r="G254" s="15"/>
    </row>
    <row r="255" spans="1:7" x14ac:dyDescent="0.25">
      <c r="A255" s="24"/>
      <c r="B255" s="12">
        <f t="shared" ref="B255" ca="1" si="151">B253+2</f>
        <v>43817</v>
      </c>
      <c r="C255" s="13"/>
      <c r="D255" s="26"/>
      <c r="E255" s="14"/>
      <c r="F255" s="15"/>
      <c r="G255" s="15"/>
    </row>
    <row r="256" spans="1:7" x14ac:dyDescent="0.25">
      <c r="A256" s="24"/>
      <c r="B256" s="12">
        <f t="shared" ref="B256" ca="1" si="152">B253+3</f>
        <v>43818</v>
      </c>
      <c r="C256" s="13"/>
      <c r="D256" s="26"/>
      <c r="E256" s="14"/>
      <c r="F256" s="15"/>
      <c r="G256" s="15"/>
    </row>
    <row r="257" spans="1:7" x14ac:dyDescent="0.25">
      <c r="A257" s="25"/>
      <c r="B257" s="12">
        <f t="shared" ref="B257" ca="1" si="153">B253+4</f>
        <v>43819</v>
      </c>
      <c r="C257" s="13"/>
      <c r="D257" s="26"/>
      <c r="E257" s="14"/>
      <c r="F257" s="15"/>
      <c r="G257" s="15"/>
    </row>
    <row r="258" spans="1:7" x14ac:dyDescent="0.25">
      <c r="A258" s="23">
        <v>52</v>
      </c>
      <c r="B258" s="12">
        <f t="shared" ref="B258" ca="1" si="154">IF(A258="","",7*A258+DATE(YEAR(TODAY()),1,3)-WEEKDAY(DATE(YEAR(TODAY()),1,3))-5)</f>
        <v>43822</v>
      </c>
      <c r="C258" s="13"/>
      <c r="D258" s="26"/>
      <c r="E258" s="14"/>
      <c r="F258" s="15"/>
      <c r="G258" s="15"/>
    </row>
    <row r="259" spans="1:7" x14ac:dyDescent="0.25">
      <c r="A259" s="24"/>
      <c r="B259" s="12">
        <f t="shared" ref="B259:B262" ca="1" si="155">B258+1</f>
        <v>43823</v>
      </c>
      <c r="C259" s="13"/>
      <c r="D259" s="26"/>
      <c r="E259" s="14"/>
      <c r="F259" s="15"/>
      <c r="G259" s="15"/>
    </row>
    <row r="260" spans="1:7" x14ac:dyDescent="0.25">
      <c r="A260" s="24"/>
      <c r="B260" s="12">
        <f t="shared" ref="B260" ca="1" si="156">B258+2</f>
        <v>43824</v>
      </c>
      <c r="C260" s="13"/>
      <c r="D260" s="26"/>
      <c r="E260" s="14"/>
      <c r="F260" s="15"/>
      <c r="G260" s="15"/>
    </row>
    <row r="261" spans="1:7" x14ac:dyDescent="0.25">
      <c r="A261" s="24"/>
      <c r="B261" s="12">
        <f t="shared" ref="B261" ca="1" si="157">B258+3</f>
        <v>43825</v>
      </c>
      <c r="C261" s="13"/>
      <c r="D261" s="26"/>
      <c r="E261" s="14"/>
      <c r="F261" s="15"/>
      <c r="G261" s="15"/>
    </row>
    <row r="262" spans="1:7" x14ac:dyDescent="0.25">
      <c r="A262" s="24"/>
      <c r="B262" s="27">
        <f t="shared" ref="B262" ca="1" si="158">B258+4</f>
        <v>43826</v>
      </c>
      <c r="C262" s="28"/>
      <c r="D262" s="29"/>
      <c r="E262" s="14"/>
      <c r="F262" s="15"/>
      <c r="G262" s="15"/>
    </row>
    <row r="263" spans="1:7" x14ac:dyDescent="0.25">
      <c r="B263" s="2" t="str">
        <f t="shared" ref="B263" ca="1" si="159">IF(A263="","",7*A263+DATE(YEAR(TODAY()),1,3)-WEEKDAY(DATE(YEAR(TODAY()),1,3))-5)</f>
        <v/>
      </c>
    </row>
    <row r="264" spans="1:7" x14ac:dyDescent="0.25">
      <c r="B264" s="2"/>
    </row>
    <row r="265" spans="1:7" x14ac:dyDescent="0.25">
      <c r="B265" s="2"/>
    </row>
    <row r="266" spans="1:7" x14ac:dyDescent="0.25">
      <c r="B266" s="2"/>
    </row>
    <row r="267" spans="1:7" x14ac:dyDescent="0.25">
      <c r="B267" s="2"/>
    </row>
    <row r="268" spans="1:7" x14ac:dyDescent="0.25">
      <c r="B268" s="2"/>
    </row>
    <row r="269" spans="1:7" x14ac:dyDescent="0.25">
      <c r="B269" s="2"/>
    </row>
    <row r="270" spans="1:7" x14ac:dyDescent="0.25">
      <c r="B270" s="2"/>
    </row>
  </sheetData>
  <mergeCells count="2">
    <mergeCell ref="A1:G1"/>
    <mergeCell ref="E2:G262"/>
  </mergeCells>
  <dataValidations count="1">
    <dataValidation type="list" allowBlank="1" showInputMessage="1" showErrorMessage="1" sqref="C3:D262">
      <formula1>"oui,non"</formula1>
    </dataValidation>
  </dataValidations>
  <pageMargins left="0.7" right="0.7" top="0.75" bottom="0.75" header="0.3" footer="0.3"/>
  <pageSetup paperSize="9" orientation="portrait" verticalDpi="599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G30"/>
  <sheetViews>
    <sheetView tabSelected="1" workbookViewId="0">
      <selection activeCell="H19" sqref="H19"/>
    </sheetView>
  </sheetViews>
  <sheetFormatPr baseColWidth="10" defaultRowHeight="15" x14ac:dyDescent="0.25"/>
  <cols>
    <col min="1" max="1" width="11.42578125" style="2"/>
    <col min="2" max="2" width="12.5703125" bestFit="1" customWidth="1"/>
    <col min="8" max="10" width="11.42578125" customWidth="1"/>
  </cols>
  <sheetData>
    <row r="1" spans="1:7" s="1" customFormat="1" ht="33.75" customHeight="1" thickBot="1" x14ac:dyDescent="0.3">
      <c r="A1" s="16" t="s">
        <v>9</v>
      </c>
      <c r="B1" s="17"/>
      <c r="C1" s="17"/>
      <c r="D1" s="17"/>
      <c r="E1" s="17"/>
      <c r="F1" s="17"/>
      <c r="G1" s="18"/>
    </row>
    <row r="2" spans="1:7" s="3" customFormat="1" ht="22.5" customHeight="1" x14ac:dyDescent="0.25">
      <c r="A2" s="33" t="s">
        <v>2</v>
      </c>
      <c r="B2" s="22">
        <v>27</v>
      </c>
      <c r="C2" s="9" t="s">
        <v>4</v>
      </c>
      <c r="D2" s="34">
        <f ca="1">IF(B2="","",7*B2+DATE(YEAR(TODAY()),1,3)-WEEKDAY(DATE(YEAR(TODAY()),1,3))-5)</f>
        <v>43647</v>
      </c>
      <c r="E2" s="35" t="s">
        <v>5</v>
      </c>
      <c r="F2" s="36">
        <f ca="1">D2+4</f>
        <v>43651</v>
      </c>
    </row>
    <row r="3" spans="1:7" s="3" customFormat="1" ht="18" customHeight="1" x14ac:dyDescent="0.25">
      <c r="A3" s="20" t="s">
        <v>3</v>
      </c>
      <c r="B3" s="21" t="s">
        <v>10</v>
      </c>
      <c r="C3" s="21" t="s">
        <v>23</v>
      </c>
      <c r="D3" s="21" t="s">
        <v>11</v>
      </c>
      <c r="E3" s="21" t="s">
        <v>12</v>
      </c>
    </row>
    <row r="4" spans="1:7" x14ac:dyDescent="0.25">
      <c r="A4" s="38">
        <v>43649</v>
      </c>
      <c r="B4" s="6" t="s">
        <v>22</v>
      </c>
      <c r="C4" s="6" t="str">
        <f>IF(B4="","",VLOOKUP(B4,Variables!A2:B6,2,FALSE))</f>
        <v>TB</v>
      </c>
      <c r="D4" s="38">
        <v>43647</v>
      </c>
      <c r="E4" s="6" t="s">
        <v>17</v>
      </c>
    </row>
    <row r="5" spans="1:7" x14ac:dyDescent="0.25">
      <c r="A5" s="38">
        <v>43651</v>
      </c>
      <c r="B5" s="6" t="s">
        <v>24</v>
      </c>
      <c r="C5" s="6" t="str">
        <f>IF(B5="","",VLOOKUP(B5,Variables!A2:B6,2,FALSE))</f>
        <v>LP</v>
      </c>
      <c r="D5" s="38">
        <v>43647</v>
      </c>
      <c r="E5" s="6" t="s">
        <v>18</v>
      </c>
    </row>
    <row r="6" spans="1:7" x14ac:dyDescent="0.25">
      <c r="A6" s="38"/>
      <c r="B6" s="6"/>
      <c r="C6" s="6" t="str">
        <f>IF(B6="","",VLOOKUP(B6,Variables!A2:B6,2,FALSE))</f>
        <v/>
      </c>
      <c r="D6" s="6"/>
      <c r="E6" s="6"/>
    </row>
    <row r="7" spans="1:7" x14ac:dyDescent="0.25">
      <c r="A7" s="38"/>
      <c r="B7" s="6"/>
      <c r="C7" s="6" t="str">
        <f>IF(B7="","",VLOOKUP(B7,Variables!A2:B6,2,FALSE))</f>
        <v/>
      </c>
      <c r="D7" s="6"/>
      <c r="E7" s="6"/>
    </row>
    <row r="8" spans="1:7" x14ac:dyDescent="0.25">
      <c r="A8" s="38"/>
      <c r="B8" s="6"/>
      <c r="C8" s="6" t="str">
        <f>IF(B8="","",VLOOKUP(B8,Variables!A2:B6,2,FALSE))</f>
        <v/>
      </c>
      <c r="D8" s="6"/>
      <c r="E8" s="6"/>
    </row>
    <row r="9" spans="1:7" x14ac:dyDescent="0.25">
      <c r="A9" s="38"/>
      <c r="B9" s="6"/>
      <c r="C9" s="6" t="str">
        <f>IF(B9="","",VLOOKUP(B9,Variables!A2:B6,2,FALSE))</f>
        <v/>
      </c>
      <c r="D9" s="6"/>
      <c r="E9" s="6"/>
    </row>
    <row r="10" spans="1:7" x14ac:dyDescent="0.25">
      <c r="A10" s="38"/>
      <c r="B10" s="6"/>
      <c r="C10" s="6" t="str">
        <f>IF(B10="","",VLOOKUP(B10,Variables!A2:B6,2,FALSE))</f>
        <v/>
      </c>
      <c r="D10" s="6"/>
      <c r="E10" s="6"/>
    </row>
    <row r="11" spans="1:7" x14ac:dyDescent="0.25">
      <c r="A11" s="38"/>
      <c r="B11" s="6"/>
      <c r="C11" s="6" t="str">
        <f>IF(B11="","",VLOOKUP(B11,Variables!A2:B6,2,FALSE))</f>
        <v/>
      </c>
      <c r="D11" s="6"/>
      <c r="E11" s="6"/>
    </row>
    <row r="12" spans="1:7" x14ac:dyDescent="0.25">
      <c r="A12" s="38"/>
      <c r="B12" s="6"/>
      <c r="C12" s="6" t="str">
        <f>IF(B12="","",VLOOKUP(B12,Variables!A2:B6,2,FALSE))</f>
        <v/>
      </c>
      <c r="D12" s="6"/>
      <c r="E12" s="6"/>
    </row>
    <row r="13" spans="1:7" x14ac:dyDescent="0.25">
      <c r="A13" s="38"/>
      <c r="B13" s="6"/>
      <c r="C13" s="6" t="str">
        <f>IF(B13="","",VLOOKUP(B13,Variables!A2:B6,2,FALSE))</f>
        <v/>
      </c>
      <c r="D13" s="6"/>
      <c r="E13" s="6"/>
    </row>
    <row r="14" spans="1:7" x14ac:dyDescent="0.25">
      <c r="A14" s="38"/>
      <c r="B14" s="6"/>
      <c r="C14" s="6"/>
      <c r="D14" s="6"/>
      <c r="E14" s="6"/>
    </row>
    <row r="15" spans="1:7" x14ac:dyDescent="0.25">
      <c r="A15" s="38"/>
      <c r="B15" s="6"/>
      <c r="C15" s="6"/>
      <c r="D15" s="6"/>
      <c r="E15" s="6"/>
    </row>
    <row r="16" spans="1:7" x14ac:dyDescent="0.25">
      <c r="A16" s="38"/>
      <c r="B16" s="6"/>
      <c r="C16" s="6"/>
      <c r="D16" s="6"/>
      <c r="E16" s="6"/>
    </row>
    <row r="17" spans="1:5" x14ac:dyDescent="0.25">
      <c r="A17" s="38"/>
      <c r="B17" s="6"/>
      <c r="C17" s="6"/>
      <c r="D17" s="6"/>
      <c r="E17" s="6"/>
    </row>
    <row r="18" spans="1:5" x14ac:dyDescent="0.25">
      <c r="A18" s="38"/>
      <c r="B18" s="6"/>
      <c r="C18" s="6"/>
      <c r="D18" s="6"/>
      <c r="E18" s="6"/>
    </row>
    <row r="19" spans="1:5" x14ac:dyDescent="0.25">
      <c r="A19" s="38"/>
      <c r="B19" s="6"/>
      <c r="C19" s="6"/>
      <c r="D19" s="6"/>
      <c r="E19" s="6"/>
    </row>
    <row r="20" spans="1:5" x14ac:dyDescent="0.25">
      <c r="A20" s="38"/>
      <c r="B20" s="6"/>
      <c r="C20" s="6"/>
      <c r="D20" s="6"/>
      <c r="E20" s="6"/>
    </row>
    <row r="21" spans="1:5" x14ac:dyDescent="0.25">
      <c r="A21" s="38"/>
      <c r="B21" s="6"/>
      <c r="C21" s="6"/>
      <c r="D21" s="6"/>
      <c r="E21" s="6"/>
    </row>
    <row r="22" spans="1:5" x14ac:dyDescent="0.25">
      <c r="A22" s="38"/>
      <c r="B22" s="6"/>
      <c r="C22" s="6"/>
      <c r="D22" s="6"/>
      <c r="E22" s="6"/>
    </row>
    <row r="23" spans="1:5" x14ac:dyDescent="0.25">
      <c r="A23" s="38"/>
      <c r="B23" s="6"/>
      <c r="C23" s="6"/>
      <c r="D23" s="6"/>
      <c r="E23" s="6"/>
    </row>
    <row r="24" spans="1:5" x14ac:dyDescent="0.25">
      <c r="A24" s="38"/>
      <c r="B24" s="6"/>
      <c r="C24" s="6"/>
      <c r="D24" s="6"/>
      <c r="E24" s="6"/>
    </row>
    <row r="25" spans="1:5" x14ac:dyDescent="0.25">
      <c r="A25" s="38"/>
      <c r="B25" s="6"/>
      <c r="C25" s="6"/>
      <c r="D25" s="6"/>
      <c r="E25" s="6"/>
    </row>
    <row r="26" spans="1:5" x14ac:dyDescent="0.25">
      <c r="A26" s="38"/>
      <c r="B26" s="6"/>
      <c r="C26" s="6"/>
      <c r="D26" s="6"/>
      <c r="E26" s="6"/>
    </row>
    <row r="27" spans="1:5" x14ac:dyDescent="0.25">
      <c r="A27" s="38"/>
      <c r="B27" s="6"/>
      <c r="C27" s="6"/>
      <c r="D27" s="6"/>
      <c r="E27" s="6"/>
    </row>
    <row r="28" spans="1:5" x14ac:dyDescent="0.25">
      <c r="A28" s="38"/>
      <c r="B28" s="6"/>
      <c r="C28" s="6"/>
      <c r="D28" s="6"/>
      <c r="E28" s="6"/>
    </row>
    <row r="29" spans="1:5" x14ac:dyDescent="0.25">
      <c r="A29" s="38"/>
      <c r="B29" s="6"/>
      <c r="C29" s="6"/>
      <c r="D29" s="6"/>
      <c r="E29" s="6"/>
    </row>
    <row r="30" spans="1:5" x14ac:dyDescent="0.25">
      <c r="A30" s="38"/>
      <c r="B30" s="6"/>
      <c r="C30" s="6"/>
      <c r="D30" s="6"/>
      <c r="E30" s="6"/>
    </row>
  </sheetData>
  <mergeCells count="1">
    <mergeCell ref="A1:G1"/>
  </mergeCells>
  <dataValidations count="1">
    <dataValidation type="date" allowBlank="1" showInputMessage="1" showErrorMessage="1" sqref="D4:D10">
      <formula1>D2</formula1>
      <formula2>F2</formula2>
    </dataValidation>
  </dataValidations>
  <pageMargins left="0.7" right="0.7" top="0.78740157499999996" bottom="0.78740157499999996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Variables!$A$2:$A$6</xm:f>
          </x14:formula1>
          <xm:sqref>B4:B13</xm:sqref>
        </x14:dataValidation>
        <x14:dataValidation type="list" allowBlank="1" showInputMessage="1" showErrorMessage="1">
          <x14:formula1>
            <xm:f>Variables!$C$2:$C$9</xm:f>
          </x14:formula1>
          <xm:sqref>E4:E13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G20"/>
  <sheetViews>
    <sheetView workbookViewId="0">
      <selection activeCell="A4" sqref="A4:F20"/>
    </sheetView>
  </sheetViews>
  <sheetFormatPr baseColWidth="10" defaultRowHeight="15" x14ac:dyDescent="0.25"/>
  <cols>
    <col min="1" max="1" width="11.42578125" style="2"/>
    <col min="2" max="2" width="12.5703125" bestFit="1" customWidth="1"/>
  </cols>
  <sheetData>
    <row r="1" spans="1:7" s="1" customFormat="1" ht="33.75" customHeight="1" thickBot="1" x14ac:dyDescent="0.3">
      <c r="A1" s="16" t="s">
        <v>9</v>
      </c>
      <c r="B1" s="17"/>
      <c r="C1" s="17"/>
      <c r="D1" s="17"/>
      <c r="E1" s="17"/>
      <c r="F1" s="17"/>
      <c r="G1" s="18"/>
    </row>
    <row r="2" spans="1:7" s="3" customFormat="1" ht="22.5" customHeight="1" x14ac:dyDescent="0.25">
      <c r="A2" s="33" t="s">
        <v>2</v>
      </c>
      <c r="B2" s="22">
        <v>28</v>
      </c>
      <c r="C2" s="9" t="s">
        <v>4</v>
      </c>
      <c r="D2" s="34">
        <f ca="1">IF(B2="","",7*B2+DATE(YEAR(TODAY()),1,3)-WEEKDAY(DATE(YEAR(TODAY()),1,3))-5)</f>
        <v>43654</v>
      </c>
      <c r="E2" s="35" t="s">
        <v>5</v>
      </c>
      <c r="F2" s="36">
        <f ca="1">D2+4</f>
        <v>43658</v>
      </c>
    </row>
    <row r="3" spans="1:7" s="3" customFormat="1" ht="18" customHeight="1" x14ac:dyDescent="0.25">
      <c r="A3" s="20" t="s">
        <v>3</v>
      </c>
      <c r="B3" s="21" t="s">
        <v>10</v>
      </c>
      <c r="C3" s="21" t="s">
        <v>23</v>
      </c>
      <c r="D3" s="21" t="s">
        <v>11</v>
      </c>
      <c r="E3" s="21" t="s">
        <v>12</v>
      </c>
    </row>
    <row r="4" spans="1:7" x14ac:dyDescent="0.25">
      <c r="A4" s="38"/>
      <c r="B4" s="6"/>
      <c r="C4" s="6" t="str">
        <f>IF(B4="","",VLOOKUP(B4,Variables!A2:B6,2,FALSE))</f>
        <v/>
      </c>
      <c r="D4" s="38"/>
      <c r="E4" s="6"/>
      <c r="F4" s="6"/>
    </row>
    <row r="5" spans="1:7" x14ac:dyDescent="0.25">
      <c r="A5" s="38"/>
      <c r="B5" s="6"/>
      <c r="C5" s="6" t="str">
        <f>IF(B5="","",VLOOKUP(B5,Variables!A2:B6,2,FALSE))</f>
        <v/>
      </c>
      <c r="D5" s="38"/>
      <c r="E5" s="6"/>
      <c r="F5" s="6"/>
    </row>
    <row r="6" spans="1:7" x14ac:dyDescent="0.25">
      <c r="A6" s="38"/>
      <c r="B6" s="6"/>
      <c r="C6" s="6" t="str">
        <f>IF(B6="","",VLOOKUP(B6,Variables!A2:B6,2,FALSE))</f>
        <v/>
      </c>
      <c r="D6" s="6"/>
      <c r="E6" s="6"/>
      <c r="F6" s="6"/>
    </row>
    <row r="7" spans="1:7" x14ac:dyDescent="0.25">
      <c r="A7" s="38"/>
      <c r="B7" s="6"/>
      <c r="C7" s="6" t="str">
        <f>IF(B7="","",VLOOKUP(B7,Variables!A2:B6,2,FALSE))</f>
        <v/>
      </c>
      <c r="D7" s="6"/>
      <c r="E7" s="6"/>
      <c r="F7" s="6"/>
    </row>
    <row r="8" spans="1:7" x14ac:dyDescent="0.25">
      <c r="A8" s="38"/>
      <c r="B8" s="6"/>
      <c r="C8" s="6" t="str">
        <f>IF(B8="","",VLOOKUP(B8,Variables!A2:B6,2,FALSE))</f>
        <v/>
      </c>
      <c r="D8" s="6"/>
      <c r="E8" s="6"/>
      <c r="F8" s="6"/>
    </row>
    <row r="9" spans="1:7" x14ac:dyDescent="0.25">
      <c r="A9" s="38"/>
      <c r="B9" s="6"/>
      <c r="C9" s="6" t="str">
        <f>IF(B9="","",VLOOKUP(B9,Variables!A2:B6,2,FALSE))</f>
        <v/>
      </c>
      <c r="D9" s="6"/>
      <c r="E9" s="6"/>
      <c r="F9" s="6"/>
    </row>
    <row r="10" spans="1:7" x14ac:dyDescent="0.25">
      <c r="A10" s="38"/>
      <c r="B10" s="6"/>
      <c r="C10" s="6" t="str">
        <f>IF(B10="","",VLOOKUP(B10,Variables!A2:B6,2,FALSE))</f>
        <v/>
      </c>
      <c r="D10" s="6"/>
      <c r="E10" s="6"/>
      <c r="F10" s="6"/>
    </row>
    <row r="11" spans="1:7" x14ac:dyDescent="0.25">
      <c r="A11" s="38"/>
      <c r="B11" s="6"/>
      <c r="C11" s="6" t="str">
        <f>IF(B11="","",VLOOKUP(B11,Variables!A2:B6,2,FALSE))</f>
        <v/>
      </c>
      <c r="D11" s="6"/>
      <c r="E11" s="6"/>
      <c r="F11" s="6"/>
    </row>
    <row r="12" spans="1:7" x14ac:dyDescent="0.25">
      <c r="A12" s="38"/>
      <c r="B12" s="6"/>
      <c r="C12" s="6" t="str">
        <f>IF(B12="","",VLOOKUP(B12,Variables!A2:B6,2,FALSE))</f>
        <v/>
      </c>
      <c r="D12" s="6"/>
      <c r="E12" s="6"/>
      <c r="F12" s="6"/>
    </row>
    <row r="13" spans="1:7" x14ac:dyDescent="0.25">
      <c r="A13" s="38"/>
      <c r="B13" s="6"/>
      <c r="C13" s="6" t="str">
        <f>IF(B13="","",VLOOKUP(B13,Variables!A2:B6,2,FALSE))</f>
        <v/>
      </c>
      <c r="D13" s="6"/>
      <c r="E13" s="6"/>
      <c r="F13" s="6"/>
    </row>
    <row r="14" spans="1:7" x14ac:dyDescent="0.25">
      <c r="A14" s="38"/>
      <c r="B14" s="6"/>
      <c r="C14" s="6"/>
      <c r="D14" s="6"/>
      <c r="E14" s="6"/>
      <c r="F14" s="6"/>
    </row>
    <row r="15" spans="1:7" x14ac:dyDescent="0.25">
      <c r="A15" s="38"/>
      <c r="B15" s="6"/>
      <c r="C15" s="6"/>
      <c r="D15" s="6"/>
      <c r="E15" s="6"/>
      <c r="F15" s="6"/>
    </row>
    <row r="16" spans="1:7" x14ac:dyDescent="0.25">
      <c r="A16" s="38"/>
      <c r="B16" s="6"/>
      <c r="C16" s="6"/>
      <c r="D16" s="6"/>
      <c r="E16" s="6"/>
      <c r="F16" s="6"/>
    </row>
    <row r="17" spans="1:6" x14ac:dyDescent="0.25">
      <c r="A17" s="38"/>
      <c r="B17" s="6"/>
      <c r="C17" s="6"/>
      <c r="D17" s="6"/>
      <c r="E17" s="6"/>
      <c r="F17" s="6"/>
    </row>
    <row r="18" spans="1:6" x14ac:dyDescent="0.25">
      <c r="A18" s="38"/>
      <c r="B18" s="6"/>
      <c r="C18" s="6"/>
      <c r="D18" s="6"/>
      <c r="E18" s="6"/>
      <c r="F18" s="6"/>
    </row>
    <row r="19" spans="1:6" x14ac:dyDescent="0.25">
      <c r="A19" s="38"/>
      <c r="B19" s="6"/>
      <c r="C19" s="6"/>
      <c r="D19" s="6"/>
      <c r="E19" s="6"/>
      <c r="F19" s="6"/>
    </row>
    <row r="20" spans="1:6" x14ac:dyDescent="0.25">
      <c r="A20" s="38"/>
      <c r="B20" s="6"/>
      <c r="C20" s="6"/>
      <c r="D20" s="6"/>
      <c r="E20" s="6"/>
      <c r="F20" s="6"/>
    </row>
  </sheetData>
  <mergeCells count="1">
    <mergeCell ref="A1:G1"/>
  </mergeCells>
  <dataValidations count="1">
    <dataValidation type="date" allowBlank="1" showInputMessage="1" showErrorMessage="1" sqref="D4:D10">
      <formula1>D2</formula1>
      <formula2>F2</formula2>
    </dataValidation>
  </dataValidations>
  <pageMargins left="0.7" right="0.7" top="0.78740157499999996" bottom="0.78740157499999996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Variables!$C$2:$C$9</xm:f>
          </x14:formula1>
          <xm:sqref>E4:E13</xm:sqref>
        </x14:dataValidation>
        <x14:dataValidation type="list" allowBlank="1" showInputMessage="1" showErrorMessage="1">
          <x14:formula1>
            <xm:f>Variables!$A$2:$A$6</xm:f>
          </x14:formula1>
          <xm:sqref>B4:B13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A2" sqref="A2"/>
    </sheetView>
  </sheetViews>
  <sheetFormatPr baseColWidth="10" defaultRowHeight="15" x14ac:dyDescent="0.25"/>
  <cols>
    <col min="1" max="1" width="13.28515625" bestFit="1" customWidth="1"/>
  </cols>
  <sheetData>
    <row r="1" spans="1:3" x14ac:dyDescent="0.25">
      <c r="A1" s="37" t="s">
        <v>32</v>
      </c>
      <c r="B1" s="37" t="s">
        <v>33</v>
      </c>
      <c r="C1" s="37" t="s">
        <v>34</v>
      </c>
    </row>
    <row r="2" spans="1:3" x14ac:dyDescent="0.25">
      <c r="A2" t="s">
        <v>22</v>
      </c>
      <c r="B2" t="s">
        <v>26</v>
      </c>
      <c r="C2" t="s">
        <v>13</v>
      </c>
    </row>
    <row r="3" spans="1:3" x14ac:dyDescent="0.25">
      <c r="A3" t="s">
        <v>21</v>
      </c>
      <c r="B3" t="s">
        <v>27</v>
      </c>
      <c r="C3" t="s">
        <v>14</v>
      </c>
    </row>
    <row r="4" spans="1:3" x14ac:dyDescent="0.25">
      <c r="A4" t="s">
        <v>24</v>
      </c>
      <c r="B4" t="s">
        <v>28</v>
      </c>
      <c r="C4" t="s">
        <v>15</v>
      </c>
    </row>
    <row r="5" spans="1:3" x14ac:dyDescent="0.25">
      <c r="A5" t="s">
        <v>25</v>
      </c>
      <c r="B5" t="s">
        <v>29</v>
      </c>
      <c r="C5" t="s">
        <v>16</v>
      </c>
    </row>
    <row r="6" spans="1:3" x14ac:dyDescent="0.25">
      <c r="A6" t="s">
        <v>31</v>
      </c>
      <c r="B6" t="s">
        <v>30</v>
      </c>
      <c r="C6" t="s">
        <v>17</v>
      </c>
    </row>
    <row r="7" spans="1:3" x14ac:dyDescent="0.25">
      <c r="C7" t="s">
        <v>18</v>
      </c>
    </row>
    <row r="8" spans="1:3" x14ac:dyDescent="0.25">
      <c r="C8" t="s">
        <v>19</v>
      </c>
    </row>
    <row r="9" spans="1:3" x14ac:dyDescent="0.25">
      <c r="C9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Semaine 27</vt:lpstr>
      <vt:lpstr>Semaine 28</vt:lpstr>
      <vt:lpstr>Variables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TRIGALET Benoît</cp:lastModifiedBy>
  <cp:lastPrinted>2019-06-21T06:23:19Z</cp:lastPrinted>
  <dcterms:created xsi:type="dcterms:W3CDTF">2019-06-20T08:49:40Z</dcterms:created>
  <dcterms:modified xsi:type="dcterms:W3CDTF">2019-06-21T08:28:06Z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2019-06-20T08:54:00.4284531Z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