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13_ncr:1_{43663AF4-8BAF-4E78-ACFE-DFB5FB4000E6}" xr6:coauthVersionLast="47" xr6:coauthVersionMax="47" xr10:uidLastSave="{00000000-0000-0000-0000-000000000000}"/>
  <bookViews>
    <workbookView xWindow="7185" yWindow="1635" windowWidth="12000" windowHeight="7875" xr2:uid="{35C7C78C-8C09-4EAE-8846-B6CA5A711945}"/>
  </bookViews>
  <sheets>
    <sheet name="Feuil1" sheetId="1" r:id="rId1"/>
    <sheet name="Feuil2" sheetId="2" r:id="rId2"/>
  </sheets>
  <externalReferences>
    <externalReference r:id="rId3"/>
  </externalReferences>
  <definedNames>
    <definedName name="Dates">'[1]prix liste épicerie'!$A:$F</definedName>
    <definedName name="detail">'[1]prix liste épicerie'!$A:$B</definedName>
    <definedName name="montant">'[1]prix liste épicerie'!$A:$C</definedName>
    <definedName name="nom">Feuil2!$A$2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C2" i="2"/>
  <c r="B2" i="2"/>
</calcChain>
</file>

<file path=xl/sharedStrings.xml><?xml version="1.0" encoding="utf-8"?>
<sst xmlns="http://schemas.openxmlformats.org/spreadsheetml/2006/main" count="247" uniqueCount="191">
  <si>
    <t>ITEM</t>
  </si>
  <si>
    <t>DÉTAIL</t>
  </si>
  <si>
    <t>PRIX ACHAT</t>
  </si>
  <si>
    <t>PRIX DÉTAIL</t>
  </si>
  <si>
    <t>POID</t>
  </si>
  <si>
    <t>DATE</t>
  </si>
  <si>
    <t xml:space="preserve">poulet  </t>
  </si>
  <si>
    <t>1,795kg</t>
  </si>
  <si>
    <t xml:space="preserve">Rotie </t>
  </si>
  <si>
    <t>Rotie</t>
  </si>
  <si>
    <t xml:space="preserve">jambon </t>
  </si>
  <si>
    <t>fumé</t>
  </si>
  <si>
    <t>175g</t>
  </si>
  <si>
    <t xml:space="preserve">Pate Poulet </t>
  </si>
  <si>
    <t xml:space="preserve">filet porc </t>
  </si>
  <si>
    <t>Saucisse fume</t>
  </si>
  <si>
    <t>poulet</t>
  </si>
  <si>
    <t>2 ensemble</t>
  </si>
  <si>
    <t xml:space="preserve">porc hache </t>
  </si>
  <si>
    <t>4,39kg</t>
  </si>
  <si>
    <t>1,79lb</t>
  </si>
  <si>
    <t xml:space="preserve">Saumon </t>
  </si>
  <si>
    <t>longe sans nom</t>
  </si>
  <si>
    <t>bœuf hache</t>
  </si>
  <si>
    <t>mi maigre</t>
  </si>
  <si>
    <t>2,99lb</t>
  </si>
  <si>
    <t xml:space="preserve">Long de porc </t>
  </si>
  <si>
    <t>steak</t>
  </si>
  <si>
    <t>filet tilapi</t>
  </si>
  <si>
    <t>Brocolie</t>
  </si>
  <si>
    <t>Petit</t>
  </si>
  <si>
    <t xml:space="preserve">piment </t>
  </si>
  <si>
    <t>Rouge</t>
  </si>
  <si>
    <t>11,00kg</t>
  </si>
  <si>
    <t>Vert</t>
  </si>
  <si>
    <t xml:space="preserve">tomate </t>
  </si>
  <si>
    <t xml:space="preserve"> 8,80kg</t>
  </si>
  <si>
    <t xml:space="preserve">carotte </t>
  </si>
  <si>
    <t>5lb</t>
  </si>
  <si>
    <t xml:space="preserve">banana </t>
  </si>
  <si>
    <t>1,74kg</t>
  </si>
  <si>
    <t xml:space="preserve">poivron </t>
  </si>
  <si>
    <t>6,59kg</t>
  </si>
  <si>
    <t>Jaune</t>
  </si>
  <si>
    <t>pomme</t>
  </si>
  <si>
    <t>Mcintosh</t>
  </si>
  <si>
    <t>2,18 kg</t>
  </si>
  <si>
    <t xml:space="preserve">clementine </t>
  </si>
  <si>
    <t xml:space="preserve">laitue </t>
  </si>
  <si>
    <t>feuille</t>
  </si>
  <si>
    <t>pomme terre</t>
  </si>
  <si>
    <t xml:space="preserve">orange </t>
  </si>
  <si>
    <t>Navel</t>
  </si>
  <si>
    <t xml:space="preserve"> 3lb</t>
  </si>
  <si>
    <t>banane</t>
  </si>
  <si>
    <t>3 lb</t>
  </si>
  <si>
    <t>chou fleur</t>
  </si>
  <si>
    <t xml:space="preserve">Brocolie </t>
  </si>
  <si>
    <t>piment</t>
  </si>
  <si>
    <t>Orange</t>
  </si>
  <si>
    <t xml:space="preserve">champignon </t>
  </si>
  <si>
    <t xml:space="preserve">Oignon </t>
  </si>
  <si>
    <t>2 lb</t>
  </si>
  <si>
    <t xml:space="preserve">Raison </t>
  </si>
  <si>
    <t>2,84 kg</t>
  </si>
  <si>
    <t>cydre</t>
  </si>
  <si>
    <t>biere</t>
  </si>
  <si>
    <t>vin</t>
  </si>
  <si>
    <t xml:space="preserve">cydre </t>
  </si>
  <si>
    <t>Bouillon Poulet</t>
  </si>
  <si>
    <t>moutarde  dijon</t>
  </si>
  <si>
    <t xml:space="preserve">Gruau </t>
  </si>
  <si>
    <t>clamatto</t>
  </si>
  <si>
    <t>chaplure</t>
  </si>
  <si>
    <t xml:space="preserve">chocolat </t>
  </si>
  <si>
    <t>laura secord</t>
  </si>
  <si>
    <t xml:space="preserve">chocolat  </t>
  </si>
  <si>
    <t>comporte</t>
  </si>
  <si>
    <t>Pomme</t>
  </si>
  <si>
    <t xml:space="preserve"> mineral</t>
  </si>
  <si>
    <t>pate tomate</t>
  </si>
  <si>
    <t xml:space="preserve">Fromage mozz </t>
  </si>
  <si>
    <t>700g</t>
  </si>
  <si>
    <t xml:space="preserve">lait </t>
  </si>
  <si>
    <t>2 litre 3,25%</t>
  </si>
  <si>
    <t xml:space="preserve">jus orange </t>
  </si>
  <si>
    <t>1,54 litre</t>
  </si>
  <si>
    <t xml:space="preserve">creme cafe </t>
  </si>
  <si>
    <t>1 litre</t>
  </si>
  <si>
    <t>beurre s</t>
  </si>
  <si>
    <t>sans nom</t>
  </si>
  <si>
    <t xml:space="preserve">beurre </t>
  </si>
  <si>
    <t>œuf gros</t>
  </si>
  <si>
    <t xml:space="preserve">the </t>
  </si>
  <si>
    <t>Glacé Congelé</t>
  </si>
  <si>
    <t xml:space="preserve">limonade </t>
  </si>
  <si>
    <t>Congelé</t>
  </si>
  <si>
    <t>muffin</t>
  </si>
  <si>
    <t xml:space="preserve"> anglais sans nom</t>
  </si>
  <si>
    <t>bagel</t>
  </si>
  <si>
    <t xml:space="preserve">muffin </t>
  </si>
  <si>
    <t>pain campagnard</t>
  </si>
  <si>
    <t>campagnard</t>
  </si>
  <si>
    <t>dentifriste</t>
  </si>
  <si>
    <t>pizza</t>
  </si>
  <si>
    <t xml:space="preserve">tarte </t>
  </si>
  <si>
    <t xml:space="preserve"> pate congele</t>
  </si>
  <si>
    <t>yogour activa vanille</t>
  </si>
  <si>
    <t>activa vanille</t>
  </si>
  <si>
    <t xml:space="preserve">fromage </t>
  </si>
  <si>
    <t>Fort</t>
  </si>
  <si>
    <t>400 gr</t>
  </si>
  <si>
    <t xml:space="preserve">jus tomate </t>
  </si>
  <si>
    <t xml:space="preserve"> Conserve</t>
  </si>
  <si>
    <t>tomate broye</t>
  </si>
  <si>
    <t xml:space="preserve">krisper </t>
  </si>
  <si>
    <t xml:space="preserve">biscuit soda </t>
  </si>
  <si>
    <t xml:space="preserve">papier alumium </t>
  </si>
  <si>
    <t>100 longeur</t>
  </si>
  <si>
    <t>Cafe</t>
  </si>
  <si>
    <t xml:space="preserve">lavata </t>
  </si>
  <si>
    <t>2kg</t>
  </si>
  <si>
    <t xml:space="preserve">chips </t>
  </si>
  <si>
    <t>compliment</t>
  </si>
  <si>
    <t xml:space="preserve">sans nom </t>
  </si>
  <si>
    <t xml:space="preserve">Fromage </t>
  </si>
  <si>
    <t>blanc fort crack</t>
  </si>
  <si>
    <t xml:space="preserve">riz </t>
  </si>
  <si>
    <t xml:space="preserve">basmati </t>
  </si>
  <si>
    <t>1,85kg</t>
  </si>
  <si>
    <t>Boite</t>
  </si>
  <si>
    <t>soupe</t>
  </si>
  <si>
    <t>habitant pois</t>
  </si>
  <si>
    <t xml:space="preserve">pate </t>
  </si>
  <si>
    <t xml:space="preserve">cateli gemelli </t>
  </si>
  <si>
    <t>500gr</t>
  </si>
  <si>
    <t>1,75 litre</t>
  </si>
  <si>
    <t>pizza pochet</t>
  </si>
  <si>
    <t>paquet 6</t>
  </si>
  <si>
    <t xml:space="preserve">sauce chili </t>
  </si>
  <si>
    <t>750ml</t>
  </si>
  <si>
    <t>400gr</t>
  </si>
  <si>
    <t xml:space="preserve"> pizza </t>
  </si>
  <si>
    <t>Congelé  ritzor</t>
  </si>
  <si>
    <t xml:space="preserve">lave vitre </t>
  </si>
  <si>
    <t xml:space="preserve">select lave vitre auto </t>
  </si>
  <si>
    <t>sac vidange</t>
  </si>
  <si>
    <t xml:space="preserve"> pain panini</t>
  </si>
  <si>
    <t>petit</t>
  </si>
  <si>
    <t xml:space="preserve">cafe </t>
  </si>
  <si>
    <t>2,2lb</t>
  </si>
  <si>
    <t xml:space="preserve">mayonaise </t>
  </si>
  <si>
    <t>Made Québec</t>
  </si>
  <si>
    <t>All Bran</t>
  </si>
  <si>
    <t>petite Boite</t>
  </si>
  <si>
    <t xml:space="preserve">confiture </t>
  </si>
  <si>
    <t xml:space="preserve"> fraise habitant</t>
  </si>
  <si>
    <t xml:space="preserve">oliver </t>
  </si>
  <si>
    <t xml:space="preserve"> vert  manz</t>
  </si>
  <si>
    <t xml:space="preserve">canadry </t>
  </si>
  <si>
    <t>petite canette</t>
  </si>
  <si>
    <t>6 canet/petit</t>
  </si>
  <si>
    <t xml:space="preserve">coke </t>
  </si>
  <si>
    <t>biscuit soda</t>
  </si>
  <si>
    <t xml:space="preserve"> sans nom</t>
  </si>
  <si>
    <t>nouille au œuf</t>
  </si>
  <si>
    <t>epice</t>
  </si>
  <si>
    <t>BBQ</t>
  </si>
  <si>
    <t xml:space="preserve">epice </t>
  </si>
  <si>
    <t>Sel Oignon</t>
  </si>
  <si>
    <t>mapo</t>
  </si>
  <si>
    <t xml:space="preserve">Bouillon </t>
  </si>
  <si>
    <t xml:space="preserve"> legune Carton</t>
  </si>
  <si>
    <t xml:space="preserve">mineral </t>
  </si>
  <si>
    <t>2 litre</t>
  </si>
  <si>
    <t xml:space="preserve">œuf </t>
  </si>
  <si>
    <t xml:space="preserve">pain </t>
  </si>
  <si>
    <t>yogour  gele</t>
  </si>
  <si>
    <t>gele</t>
  </si>
  <si>
    <t>creme glace</t>
  </si>
  <si>
    <t>pain</t>
  </si>
  <si>
    <t>crouté</t>
  </si>
  <si>
    <t>kleenex</t>
  </si>
  <si>
    <t>pqt 9 boite 100 unité</t>
  </si>
  <si>
    <t>2 par paquet</t>
  </si>
  <si>
    <t>Item</t>
  </si>
  <si>
    <t>Détail Item</t>
  </si>
  <si>
    <t>Prix Achat</t>
  </si>
  <si>
    <t>Prix Détail</t>
  </si>
  <si>
    <t>Poids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</si>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</sst>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$&quot;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3"/>
      <color theme="1"/>
      <name val="Arial"/>
      <family val="2"/>
    </font>
    <font>
      <b/>
      <sz val="13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sa%20fin%20moi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depense"/>
      <sheetName val="visa  2021"/>
      <sheetName val=" Calcul feuille Visa"/>
      <sheetName val="CALCUL DES MOIS"/>
      <sheetName val="Dépense Annuel"/>
      <sheetName val="ET-1"/>
      <sheetName val="ES-1"/>
      <sheetName val=" Disnat"/>
      <sheetName val="Dividence Disnat"/>
      <sheetName val="depense reno"/>
      <sheetName val="Médicament"/>
      <sheetName val="Orange Coco"/>
      <sheetName val="depense auto et plaque,permie"/>
      <sheetName val="prix liste épiceri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ITEM</v>
          </cell>
          <cell r="B1" t="str">
            <v>DÉTAIL</v>
          </cell>
          <cell r="C1" t="str">
            <v>PRIX ACHAT</v>
          </cell>
          <cell r="D1" t="str">
            <v>PRIX DÉTAIL</v>
          </cell>
          <cell r="E1" t="str">
            <v>POID</v>
          </cell>
          <cell r="F1" t="str">
            <v>DATE</v>
          </cell>
        </row>
        <row r="2">
          <cell r="A2" t="str">
            <v xml:space="preserve">poulet  </v>
          </cell>
          <cell r="C2">
            <v>22</v>
          </cell>
          <cell r="E2" t="str">
            <v>1,795kg</v>
          </cell>
          <cell r="F2">
            <v>44498</v>
          </cell>
        </row>
        <row r="3">
          <cell r="A3" t="str">
            <v xml:space="preserve">Rotie </v>
          </cell>
          <cell r="C3">
            <v>9.2200000000000006</v>
          </cell>
          <cell r="F3">
            <v>44498</v>
          </cell>
        </row>
        <row r="4">
          <cell r="A4" t="str">
            <v>Rotie</v>
          </cell>
          <cell r="C4">
            <v>11.4</v>
          </cell>
          <cell r="E4">
            <v>0</v>
          </cell>
          <cell r="F4">
            <v>44498</v>
          </cell>
        </row>
        <row r="5">
          <cell r="A5" t="str">
            <v xml:space="preserve">jambon </v>
          </cell>
          <cell r="B5" t="str">
            <v>fumé</v>
          </cell>
          <cell r="C5">
            <v>5.99</v>
          </cell>
          <cell r="E5" t="str">
            <v>175g</v>
          </cell>
          <cell r="F5">
            <v>44498</v>
          </cell>
        </row>
        <row r="6">
          <cell r="A6" t="str">
            <v xml:space="preserve">Pate Poulet </v>
          </cell>
          <cell r="C6">
            <v>12.29</v>
          </cell>
          <cell r="F6">
            <v>44498</v>
          </cell>
        </row>
        <row r="7">
          <cell r="A7" t="str">
            <v xml:space="preserve">filet porc </v>
          </cell>
          <cell r="C7">
            <v>13.01</v>
          </cell>
          <cell r="D7"/>
          <cell r="E7"/>
          <cell r="F7">
            <v>44507</v>
          </cell>
        </row>
        <row r="8">
          <cell r="A8" t="str">
            <v>Saucisse fume</v>
          </cell>
          <cell r="C8">
            <v>6.09</v>
          </cell>
          <cell r="F8">
            <v>44507</v>
          </cell>
        </row>
        <row r="9">
          <cell r="A9" t="str">
            <v>poulet</v>
          </cell>
          <cell r="B9" t="str">
            <v>2 ensemble</v>
          </cell>
          <cell r="C9">
            <v>12.96</v>
          </cell>
          <cell r="E9">
            <v>1.77</v>
          </cell>
          <cell r="F9">
            <v>44515</v>
          </cell>
        </row>
        <row r="10">
          <cell r="A10" t="str">
            <v xml:space="preserve">porc hache </v>
          </cell>
          <cell r="C10">
            <v>7.8</v>
          </cell>
          <cell r="E10" t="str">
            <v>4,39kg</v>
          </cell>
          <cell r="F10">
            <v>44515</v>
          </cell>
        </row>
        <row r="11">
          <cell r="A11" t="str">
            <v xml:space="preserve">jambon </v>
          </cell>
          <cell r="B11" t="str">
            <v>fumé</v>
          </cell>
          <cell r="C11">
            <v>5.99</v>
          </cell>
          <cell r="E11" t="str">
            <v>1,79lb</v>
          </cell>
          <cell r="F11">
            <v>44515</v>
          </cell>
        </row>
        <row r="12">
          <cell r="A12" t="str">
            <v xml:space="preserve">Saumon </v>
          </cell>
          <cell r="B12" t="str">
            <v>longe sans nom</v>
          </cell>
          <cell r="C12">
            <v>5.49</v>
          </cell>
          <cell r="F12">
            <v>44515</v>
          </cell>
        </row>
        <row r="13">
          <cell r="A13" t="str">
            <v>bœuf hache</v>
          </cell>
          <cell r="B13" t="str">
            <v>mi maigre</v>
          </cell>
          <cell r="C13">
            <v>10.11</v>
          </cell>
          <cell r="E13" t="str">
            <v>2,99lb</v>
          </cell>
          <cell r="F13">
            <v>44526</v>
          </cell>
        </row>
        <row r="14">
          <cell r="A14" t="str">
            <v xml:space="preserve">Long de porc </v>
          </cell>
          <cell r="C14">
            <v>13.09</v>
          </cell>
          <cell r="F14">
            <v>44526</v>
          </cell>
        </row>
        <row r="15">
          <cell r="A15" t="str">
            <v>steak</v>
          </cell>
          <cell r="C15">
            <v>8.2799999999999994</v>
          </cell>
          <cell r="F15">
            <v>44526</v>
          </cell>
        </row>
        <row r="16">
          <cell r="A16" t="str">
            <v xml:space="preserve">Saumon </v>
          </cell>
          <cell r="B16" t="str">
            <v>longe sans nom</v>
          </cell>
          <cell r="C16">
            <v>6.99</v>
          </cell>
          <cell r="F16">
            <v>44526</v>
          </cell>
        </row>
        <row r="17">
          <cell r="A17" t="str">
            <v>filet tilapi</v>
          </cell>
          <cell r="C17">
            <v>4.99</v>
          </cell>
          <cell r="F17">
            <v>44526</v>
          </cell>
        </row>
        <row r="18">
          <cell r="A18" t="str">
            <v>Brocolie</v>
          </cell>
          <cell r="B18" t="str">
            <v>Petit</v>
          </cell>
          <cell r="C18">
            <v>2.5</v>
          </cell>
          <cell r="F18">
            <v>44498</v>
          </cell>
        </row>
        <row r="19">
          <cell r="A19" t="str">
            <v xml:space="preserve">piment </v>
          </cell>
          <cell r="B19" t="str">
            <v>Rouge</v>
          </cell>
          <cell r="C19">
            <v>1.87</v>
          </cell>
          <cell r="E19" t="str">
            <v>11,00kg</v>
          </cell>
          <cell r="F19">
            <v>44498</v>
          </cell>
        </row>
        <row r="20">
          <cell r="A20" t="str">
            <v xml:space="preserve">piment </v>
          </cell>
          <cell r="B20" t="str">
            <v>Vert</v>
          </cell>
          <cell r="C20">
            <v>1.67</v>
          </cell>
          <cell r="E20" t="str">
            <v>4,39kg</v>
          </cell>
          <cell r="F20">
            <v>44498</v>
          </cell>
        </row>
        <row r="21">
          <cell r="A21" t="str">
            <v xml:space="preserve">tomate </v>
          </cell>
          <cell r="C21">
            <v>1.72</v>
          </cell>
          <cell r="E21" t="str">
            <v xml:space="preserve"> 8,80kg</v>
          </cell>
          <cell r="F21">
            <v>44498</v>
          </cell>
        </row>
        <row r="22">
          <cell r="A22" t="str">
            <v xml:space="preserve">carotte </v>
          </cell>
          <cell r="C22">
            <v>1.5</v>
          </cell>
          <cell r="E22" t="str">
            <v>5lb</v>
          </cell>
          <cell r="F22">
            <v>44498</v>
          </cell>
        </row>
        <row r="23">
          <cell r="A23" t="str">
            <v xml:space="preserve">banana </v>
          </cell>
          <cell r="C23">
            <v>0.94</v>
          </cell>
          <cell r="E23" t="str">
            <v>1,74kg</v>
          </cell>
          <cell r="F23">
            <v>44498</v>
          </cell>
        </row>
        <row r="24">
          <cell r="A24" t="str">
            <v xml:space="preserve">banana </v>
          </cell>
          <cell r="C24">
            <v>0.86</v>
          </cell>
          <cell r="D24"/>
          <cell r="E24" t="str">
            <v>1,74kg</v>
          </cell>
          <cell r="F24">
            <v>44507</v>
          </cell>
        </row>
        <row r="25">
          <cell r="A25" t="str">
            <v xml:space="preserve">poivron </v>
          </cell>
          <cell r="B25" t="str">
            <v>Rouge</v>
          </cell>
          <cell r="C25">
            <v>1.38</v>
          </cell>
          <cell r="E25" t="str">
            <v>6,59kg</v>
          </cell>
          <cell r="F25">
            <v>44507</v>
          </cell>
        </row>
        <row r="26">
          <cell r="A26" t="str">
            <v xml:space="preserve">poivron </v>
          </cell>
          <cell r="B26" t="str">
            <v>Jaune</v>
          </cell>
          <cell r="C26">
            <v>1.38</v>
          </cell>
          <cell r="E26" t="str">
            <v>6,59kg</v>
          </cell>
          <cell r="F26">
            <v>44507</v>
          </cell>
        </row>
        <row r="27">
          <cell r="A27" t="str">
            <v>pomme</v>
          </cell>
          <cell r="B27" t="str">
            <v>Mcintosh</v>
          </cell>
          <cell r="C27">
            <v>1.56</v>
          </cell>
          <cell r="E27" t="str">
            <v>2,18 kg</v>
          </cell>
          <cell r="F27">
            <v>44507</v>
          </cell>
        </row>
        <row r="28">
          <cell r="A28" t="str">
            <v xml:space="preserve">clementine </v>
          </cell>
          <cell r="C28">
            <v>2.57</v>
          </cell>
          <cell r="E28" t="str">
            <v>6,59kg</v>
          </cell>
          <cell r="F28">
            <v>44507</v>
          </cell>
        </row>
        <row r="29">
          <cell r="A29" t="str">
            <v xml:space="preserve">laitue </v>
          </cell>
          <cell r="B29" t="str">
            <v>feuille</v>
          </cell>
          <cell r="C29">
            <v>2.99</v>
          </cell>
          <cell r="F29">
            <v>44507</v>
          </cell>
        </row>
        <row r="30">
          <cell r="A30" t="str">
            <v>pomme terre</v>
          </cell>
          <cell r="C30">
            <v>1.87</v>
          </cell>
          <cell r="F30">
            <v>44515</v>
          </cell>
        </row>
        <row r="31">
          <cell r="A31" t="str">
            <v xml:space="preserve">orange </v>
          </cell>
          <cell r="B31" t="str">
            <v>Navel</v>
          </cell>
          <cell r="C31">
            <v>2.97</v>
          </cell>
          <cell r="E31" t="str">
            <v xml:space="preserve"> 3lb</v>
          </cell>
          <cell r="F31">
            <v>44515</v>
          </cell>
        </row>
        <row r="32">
          <cell r="A32" t="str">
            <v>banane</v>
          </cell>
          <cell r="C32">
            <v>1.84</v>
          </cell>
          <cell r="E32" t="str">
            <v>1,74kg</v>
          </cell>
          <cell r="F32">
            <v>44515</v>
          </cell>
        </row>
        <row r="33">
          <cell r="A33" t="str">
            <v xml:space="preserve">orange </v>
          </cell>
          <cell r="B33" t="str">
            <v>Navel</v>
          </cell>
          <cell r="C33">
            <v>1.77</v>
          </cell>
          <cell r="E33" t="str">
            <v>3 lb</v>
          </cell>
          <cell r="F33">
            <v>44526</v>
          </cell>
        </row>
        <row r="34">
          <cell r="A34" t="str">
            <v>chou fleur</v>
          </cell>
          <cell r="C34">
            <v>1.99</v>
          </cell>
          <cell r="F34">
            <v>44526</v>
          </cell>
        </row>
        <row r="35">
          <cell r="A35" t="str">
            <v xml:space="preserve">Brocolie </v>
          </cell>
          <cell r="B35" t="str">
            <v>Petit</v>
          </cell>
          <cell r="C35">
            <v>2.99</v>
          </cell>
          <cell r="F35">
            <v>44526</v>
          </cell>
        </row>
        <row r="36">
          <cell r="A36" t="str">
            <v>piment</v>
          </cell>
          <cell r="B36" t="str">
            <v>Vert</v>
          </cell>
          <cell r="C36">
            <v>0.83</v>
          </cell>
          <cell r="E36" t="str">
            <v>4,39kg</v>
          </cell>
          <cell r="F36">
            <v>44526</v>
          </cell>
        </row>
        <row r="37">
          <cell r="A37" t="str">
            <v xml:space="preserve">piment </v>
          </cell>
          <cell r="B37" t="str">
            <v>Orange</v>
          </cell>
          <cell r="C37">
            <v>2.72</v>
          </cell>
          <cell r="F37">
            <v>44526</v>
          </cell>
        </row>
        <row r="38">
          <cell r="A38" t="str">
            <v xml:space="preserve">champignon </v>
          </cell>
          <cell r="C38">
            <v>2.4900000000000002</v>
          </cell>
          <cell r="F38">
            <v>44526</v>
          </cell>
        </row>
        <row r="39">
          <cell r="A39" t="str">
            <v>banane</v>
          </cell>
          <cell r="C39">
            <v>1.36</v>
          </cell>
          <cell r="E39" t="str">
            <v>1,74kg</v>
          </cell>
          <cell r="F39">
            <v>44526</v>
          </cell>
        </row>
        <row r="40">
          <cell r="A40" t="str">
            <v xml:space="preserve">Oignon </v>
          </cell>
          <cell r="B40" t="str">
            <v>Rouge</v>
          </cell>
          <cell r="C40">
            <v>3.99</v>
          </cell>
          <cell r="E40" t="str">
            <v>2 lb</v>
          </cell>
          <cell r="F40">
            <v>44498</v>
          </cell>
        </row>
        <row r="41">
          <cell r="A41" t="str">
            <v xml:space="preserve">Raison </v>
          </cell>
          <cell r="B41" t="str">
            <v>Vert</v>
          </cell>
          <cell r="C41">
            <v>3.14</v>
          </cell>
          <cell r="E41" t="str">
            <v>2,84 kg</v>
          </cell>
          <cell r="F41">
            <v>44498</v>
          </cell>
        </row>
        <row r="42">
          <cell r="A42" t="str">
            <v xml:space="preserve">champignon </v>
          </cell>
          <cell r="C42">
            <v>2.99</v>
          </cell>
          <cell r="F42">
            <v>44498</v>
          </cell>
        </row>
        <row r="43">
          <cell r="A43" t="str">
            <v>cydre</v>
          </cell>
          <cell r="C43">
            <v>2.79</v>
          </cell>
          <cell r="F43">
            <v>44498</v>
          </cell>
        </row>
        <row r="44">
          <cell r="A44" t="str">
            <v>biere</v>
          </cell>
          <cell r="B44">
            <v>0.5</v>
          </cell>
          <cell r="C44">
            <v>4.79</v>
          </cell>
          <cell r="F44">
            <v>44498</v>
          </cell>
        </row>
        <row r="45">
          <cell r="A45" t="str">
            <v>vin</v>
          </cell>
          <cell r="C45">
            <v>15.49</v>
          </cell>
          <cell r="F45">
            <v>44498</v>
          </cell>
        </row>
        <row r="46">
          <cell r="A46" t="str">
            <v>cydre</v>
          </cell>
          <cell r="C46">
            <v>2.79</v>
          </cell>
          <cell r="D46"/>
          <cell r="E46"/>
          <cell r="F46">
            <v>44507</v>
          </cell>
        </row>
        <row r="47">
          <cell r="A47" t="str">
            <v>vin</v>
          </cell>
          <cell r="C47">
            <v>12.99</v>
          </cell>
          <cell r="F47">
            <v>44507</v>
          </cell>
        </row>
        <row r="48">
          <cell r="A48" t="str">
            <v xml:space="preserve">cydre </v>
          </cell>
          <cell r="C48">
            <v>2.79</v>
          </cell>
          <cell r="D48"/>
          <cell r="E48"/>
          <cell r="F48">
            <v>44515</v>
          </cell>
        </row>
        <row r="49">
          <cell r="A49" t="str">
            <v>vin</v>
          </cell>
          <cell r="C49">
            <v>13.03</v>
          </cell>
          <cell r="F49">
            <v>44515</v>
          </cell>
        </row>
        <row r="50">
          <cell r="A50" t="str">
            <v>biere</v>
          </cell>
          <cell r="B50">
            <v>0.5</v>
          </cell>
          <cell r="C50">
            <v>6.89</v>
          </cell>
          <cell r="F50">
            <v>44524</v>
          </cell>
        </row>
        <row r="51">
          <cell r="A51" t="str">
            <v>cydre</v>
          </cell>
          <cell r="C51">
            <v>2.79</v>
          </cell>
          <cell r="F51">
            <v>44526</v>
          </cell>
        </row>
        <row r="52">
          <cell r="A52" t="str">
            <v>Bouillon Poulet</v>
          </cell>
          <cell r="C52">
            <v>5.49</v>
          </cell>
          <cell r="F52">
            <v>44498</v>
          </cell>
        </row>
        <row r="53">
          <cell r="A53" t="str">
            <v>moutarde  dijon</v>
          </cell>
          <cell r="C53">
            <v>3.69</v>
          </cell>
          <cell r="F53">
            <v>44498</v>
          </cell>
        </row>
        <row r="54">
          <cell r="A54" t="str">
            <v xml:space="preserve">Gruau </v>
          </cell>
          <cell r="C54">
            <v>3.49</v>
          </cell>
          <cell r="F54">
            <v>44498</v>
          </cell>
        </row>
        <row r="55">
          <cell r="A55" t="str">
            <v>clamatto</v>
          </cell>
          <cell r="C55">
            <v>2.99</v>
          </cell>
          <cell r="F55">
            <v>44498</v>
          </cell>
        </row>
        <row r="56">
          <cell r="A56" t="str">
            <v>chaplure</v>
          </cell>
          <cell r="C56">
            <v>2.99</v>
          </cell>
          <cell r="F56">
            <v>44498</v>
          </cell>
        </row>
        <row r="57">
          <cell r="A57" t="str">
            <v xml:space="preserve">chocolat </v>
          </cell>
          <cell r="B57" t="str">
            <v>laura secord</v>
          </cell>
          <cell r="C57">
            <v>2.4900000000000002</v>
          </cell>
          <cell r="F57">
            <v>44498</v>
          </cell>
        </row>
        <row r="58">
          <cell r="A58" t="str">
            <v xml:space="preserve">chocolat  </v>
          </cell>
          <cell r="B58" t="str">
            <v>laura secord</v>
          </cell>
          <cell r="C58">
            <v>2.4900000000000002</v>
          </cell>
          <cell r="F58">
            <v>44498</v>
          </cell>
        </row>
        <row r="59">
          <cell r="A59" t="str">
            <v>comporte</v>
          </cell>
          <cell r="B59" t="str">
            <v>Pomme</v>
          </cell>
          <cell r="C59">
            <v>2.29</v>
          </cell>
          <cell r="F59">
            <v>44498</v>
          </cell>
        </row>
        <row r="60">
          <cell r="A60" t="str">
            <v xml:space="preserve"> mineral</v>
          </cell>
          <cell r="C60">
            <v>0.99</v>
          </cell>
          <cell r="F60">
            <v>44498</v>
          </cell>
        </row>
        <row r="61">
          <cell r="A61" t="str">
            <v xml:space="preserve"> mineral</v>
          </cell>
          <cell r="C61">
            <v>0.99</v>
          </cell>
          <cell r="F61">
            <v>44498</v>
          </cell>
        </row>
        <row r="62">
          <cell r="A62" t="str">
            <v>pate tomate</v>
          </cell>
          <cell r="C62">
            <v>0.89</v>
          </cell>
          <cell r="F62">
            <v>44498</v>
          </cell>
        </row>
        <row r="63">
          <cell r="A63" t="str">
            <v xml:space="preserve">Fromage mozz </v>
          </cell>
          <cell r="B63"/>
          <cell r="C63">
            <v>5.97</v>
          </cell>
          <cell r="E63" t="str">
            <v>700g</v>
          </cell>
          <cell r="F63">
            <v>44498</v>
          </cell>
        </row>
        <row r="64">
          <cell r="A64" t="str">
            <v xml:space="preserve">lait </v>
          </cell>
          <cell r="C64">
            <v>4.0599999999999996</v>
          </cell>
          <cell r="E64" t="str">
            <v>2 litre 3,25%</v>
          </cell>
          <cell r="F64">
            <v>44498</v>
          </cell>
        </row>
        <row r="65">
          <cell r="A65" t="str">
            <v xml:space="preserve">jus orange </v>
          </cell>
          <cell r="C65">
            <v>3.99</v>
          </cell>
          <cell r="E65" t="str">
            <v>1,54 litre</v>
          </cell>
          <cell r="F65">
            <v>44498</v>
          </cell>
        </row>
        <row r="66">
          <cell r="A66" t="str">
            <v xml:space="preserve">creme cafe </v>
          </cell>
          <cell r="C66">
            <v>3.99</v>
          </cell>
          <cell r="E66" t="str">
            <v>1 litre</v>
          </cell>
          <cell r="F66">
            <v>44498</v>
          </cell>
        </row>
        <row r="67">
          <cell r="A67" t="str">
            <v>beurre s</v>
          </cell>
          <cell r="B67" t="str">
            <v>sans nom</v>
          </cell>
          <cell r="C67">
            <v>3.99</v>
          </cell>
          <cell r="F67">
            <v>44498</v>
          </cell>
        </row>
        <row r="68">
          <cell r="A68" t="str">
            <v xml:space="preserve">beurre </v>
          </cell>
          <cell r="B68" t="str">
            <v>sans nom</v>
          </cell>
          <cell r="C68">
            <v>3.99</v>
          </cell>
          <cell r="F68">
            <v>44498</v>
          </cell>
        </row>
        <row r="69">
          <cell r="A69" t="str">
            <v>œuf gros</v>
          </cell>
          <cell r="C69">
            <v>3.49</v>
          </cell>
          <cell r="F69">
            <v>44498</v>
          </cell>
        </row>
        <row r="70">
          <cell r="A70" t="str">
            <v xml:space="preserve">the </v>
          </cell>
          <cell r="B70" t="str">
            <v>Glacé Congelé</v>
          </cell>
          <cell r="C70">
            <v>1.19</v>
          </cell>
          <cell r="F70">
            <v>44498</v>
          </cell>
        </row>
        <row r="71">
          <cell r="A71" t="str">
            <v xml:space="preserve">limonade </v>
          </cell>
          <cell r="B71" t="str">
            <v>Congelé</v>
          </cell>
          <cell r="C71">
            <v>1.0900000000000001</v>
          </cell>
          <cell r="F71">
            <v>44498</v>
          </cell>
        </row>
        <row r="72">
          <cell r="A72" t="str">
            <v>muffin</v>
          </cell>
          <cell r="B72" t="str">
            <v xml:space="preserve"> anglais sans nom</v>
          </cell>
          <cell r="C72">
            <v>2.4900000000000002</v>
          </cell>
          <cell r="F72">
            <v>44498</v>
          </cell>
        </row>
        <row r="73">
          <cell r="A73" t="str">
            <v>bagel</v>
          </cell>
          <cell r="C73">
            <v>4.29</v>
          </cell>
          <cell r="D73"/>
          <cell r="E73"/>
          <cell r="F73">
            <v>44507</v>
          </cell>
        </row>
        <row r="74">
          <cell r="A74" t="str">
            <v xml:space="preserve">muffin </v>
          </cell>
          <cell r="B74" t="str">
            <v xml:space="preserve"> anglais sans nom</v>
          </cell>
          <cell r="C74">
            <v>3</v>
          </cell>
          <cell r="F74">
            <v>44507</v>
          </cell>
        </row>
        <row r="75">
          <cell r="A75" t="str">
            <v>pain campagnard</v>
          </cell>
          <cell r="B75" t="str">
            <v>campagnard</v>
          </cell>
          <cell r="C75">
            <v>3.89</v>
          </cell>
          <cell r="E75"/>
          <cell r="F75">
            <v>44507</v>
          </cell>
        </row>
        <row r="76">
          <cell r="A76" t="str">
            <v>dentifriste</v>
          </cell>
          <cell r="C76">
            <v>4.29</v>
          </cell>
          <cell r="F76">
            <v>44507</v>
          </cell>
        </row>
        <row r="77">
          <cell r="A77" t="str">
            <v>pizza</v>
          </cell>
          <cell r="B77" t="str">
            <v>Congelé</v>
          </cell>
          <cell r="C77">
            <v>2.97</v>
          </cell>
          <cell r="F77">
            <v>44507</v>
          </cell>
        </row>
        <row r="78">
          <cell r="A78" t="str">
            <v xml:space="preserve">tarte </v>
          </cell>
          <cell r="B78" t="str">
            <v xml:space="preserve"> pate congele</v>
          </cell>
          <cell r="C78">
            <v>4.1900000000000004</v>
          </cell>
          <cell r="F78">
            <v>44507</v>
          </cell>
        </row>
        <row r="79">
          <cell r="A79" t="str">
            <v xml:space="preserve">jus orange </v>
          </cell>
          <cell r="C79">
            <v>2.97</v>
          </cell>
          <cell r="E79" t="str">
            <v>1,54 litre</v>
          </cell>
          <cell r="F79">
            <v>44507</v>
          </cell>
        </row>
        <row r="80">
          <cell r="A80" t="str">
            <v>yogour activa vanille</v>
          </cell>
          <cell r="B80" t="str">
            <v>activa vanille</v>
          </cell>
          <cell r="C80">
            <v>1.49</v>
          </cell>
          <cell r="F80">
            <v>44507</v>
          </cell>
        </row>
        <row r="81">
          <cell r="A81" t="str">
            <v xml:space="preserve">lait </v>
          </cell>
          <cell r="C81">
            <v>4.0599999999999996</v>
          </cell>
          <cell r="E81" t="str">
            <v>2 litre 3,25%</v>
          </cell>
          <cell r="F81">
            <v>44507</v>
          </cell>
        </row>
        <row r="82">
          <cell r="A82" t="str">
            <v xml:space="preserve">fromage </v>
          </cell>
          <cell r="B82" t="str">
            <v>Fort</v>
          </cell>
          <cell r="C82">
            <v>5.99</v>
          </cell>
          <cell r="E82" t="str">
            <v>400 gr</v>
          </cell>
          <cell r="F82">
            <v>44507</v>
          </cell>
        </row>
        <row r="83">
          <cell r="A83" t="str">
            <v xml:space="preserve">jus tomate </v>
          </cell>
          <cell r="B83" t="str">
            <v xml:space="preserve"> Conserve</v>
          </cell>
          <cell r="C83">
            <v>1.49</v>
          </cell>
          <cell r="F83">
            <v>44507</v>
          </cell>
        </row>
        <row r="84">
          <cell r="A84" t="str">
            <v>tomate broye</v>
          </cell>
          <cell r="B84" t="str">
            <v xml:space="preserve"> Conserve</v>
          </cell>
          <cell r="C84">
            <v>1.69</v>
          </cell>
          <cell r="F84">
            <v>44507</v>
          </cell>
        </row>
        <row r="85">
          <cell r="A85" t="str">
            <v xml:space="preserve">krisper </v>
          </cell>
          <cell r="C85">
            <v>3.76</v>
          </cell>
          <cell r="F85">
            <v>44507</v>
          </cell>
        </row>
        <row r="86">
          <cell r="A86" t="str">
            <v xml:space="preserve">biscuit soda </v>
          </cell>
          <cell r="C86">
            <v>2.99</v>
          </cell>
          <cell r="F86">
            <v>44507</v>
          </cell>
        </row>
        <row r="87">
          <cell r="A87" t="str">
            <v xml:space="preserve">papier alumium </v>
          </cell>
          <cell r="C87">
            <v>5.49</v>
          </cell>
          <cell r="E87" t="str">
            <v>100 longeur</v>
          </cell>
          <cell r="F87">
            <v>44507</v>
          </cell>
        </row>
        <row r="88">
          <cell r="A88" t="str">
            <v>Cafe</v>
          </cell>
          <cell r="B88" t="str">
            <v xml:space="preserve">lavata </v>
          </cell>
          <cell r="C88">
            <v>19.989999999999998</v>
          </cell>
          <cell r="E88" t="str">
            <v>2kg</v>
          </cell>
          <cell r="F88">
            <v>44507</v>
          </cell>
        </row>
        <row r="89">
          <cell r="A89" t="str">
            <v xml:space="preserve">chips </v>
          </cell>
          <cell r="B89" t="str">
            <v>compliment</v>
          </cell>
          <cell r="C89">
            <v>2.79</v>
          </cell>
          <cell r="F89">
            <v>44507</v>
          </cell>
        </row>
        <row r="90">
          <cell r="A90" t="str">
            <v xml:space="preserve">beurre </v>
          </cell>
          <cell r="B90" t="str">
            <v xml:space="preserve">sans nom </v>
          </cell>
          <cell r="C90">
            <v>3.32</v>
          </cell>
          <cell r="E90"/>
          <cell r="F90">
            <v>44515</v>
          </cell>
        </row>
        <row r="91">
          <cell r="A91" t="str">
            <v xml:space="preserve">Fromage </v>
          </cell>
          <cell r="B91" t="str">
            <v>blanc fort crack</v>
          </cell>
          <cell r="C91">
            <v>4.97</v>
          </cell>
          <cell r="F91">
            <v>44515</v>
          </cell>
        </row>
        <row r="92">
          <cell r="A92" t="str">
            <v xml:space="preserve">riz </v>
          </cell>
          <cell r="B92" t="str">
            <v xml:space="preserve">basmati </v>
          </cell>
          <cell r="C92">
            <v>10.99</v>
          </cell>
          <cell r="E92" t="str">
            <v>1,85kg</v>
          </cell>
          <cell r="F92">
            <v>44515</v>
          </cell>
        </row>
        <row r="93">
          <cell r="A93" t="str">
            <v xml:space="preserve">Gruau </v>
          </cell>
          <cell r="B93" t="str">
            <v>Boite</v>
          </cell>
          <cell r="C93">
            <v>3.99</v>
          </cell>
          <cell r="F93">
            <v>44515</v>
          </cell>
        </row>
        <row r="94">
          <cell r="A94" t="str">
            <v>clamatto</v>
          </cell>
          <cell r="C94">
            <v>2.99</v>
          </cell>
          <cell r="F94">
            <v>44515</v>
          </cell>
        </row>
        <row r="95">
          <cell r="A95" t="str">
            <v>soupe</v>
          </cell>
          <cell r="B95" t="str">
            <v>habitant pois</v>
          </cell>
          <cell r="C95">
            <v>2.25</v>
          </cell>
          <cell r="F95">
            <v>44515</v>
          </cell>
        </row>
        <row r="96">
          <cell r="A96" t="str">
            <v xml:space="preserve">pate </v>
          </cell>
          <cell r="B96" t="str">
            <v xml:space="preserve">cateli gemelli </v>
          </cell>
          <cell r="C96">
            <v>0.99</v>
          </cell>
          <cell r="E96" t="str">
            <v>500gr</v>
          </cell>
          <cell r="F96">
            <v>44515</v>
          </cell>
        </row>
        <row r="97">
          <cell r="A97" t="str">
            <v xml:space="preserve">lait </v>
          </cell>
          <cell r="C97">
            <v>4.0599999999999996</v>
          </cell>
          <cell r="E97" t="str">
            <v>2 litre 3,25%</v>
          </cell>
          <cell r="F97">
            <v>44515</v>
          </cell>
        </row>
        <row r="98">
          <cell r="A98" t="str">
            <v xml:space="preserve">jus orange </v>
          </cell>
          <cell r="C98">
            <v>3.49</v>
          </cell>
          <cell r="E98" t="str">
            <v>1,75 litre</v>
          </cell>
          <cell r="F98">
            <v>44515</v>
          </cell>
        </row>
        <row r="99">
          <cell r="A99" t="str">
            <v>pizza pochet</v>
          </cell>
          <cell r="C99">
            <v>6.49</v>
          </cell>
          <cell r="E99" t="str">
            <v>paquet 6</v>
          </cell>
          <cell r="F99">
            <v>44515</v>
          </cell>
        </row>
        <row r="100">
          <cell r="A100" t="str">
            <v xml:space="preserve">sauce chili </v>
          </cell>
          <cell r="C100">
            <v>5.99</v>
          </cell>
          <cell r="E100" t="str">
            <v>750ml</v>
          </cell>
          <cell r="F100">
            <v>44526</v>
          </cell>
        </row>
        <row r="101">
          <cell r="A101" t="str">
            <v xml:space="preserve">creme cafe </v>
          </cell>
          <cell r="C101">
            <v>3.49</v>
          </cell>
          <cell r="E101" t="str">
            <v>1 litre</v>
          </cell>
          <cell r="F101">
            <v>44526</v>
          </cell>
        </row>
        <row r="102">
          <cell r="A102" t="str">
            <v xml:space="preserve">fromage </v>
          </cell>
          <cell r="C102">
            <v>3.88</v>
          </cell>
          <cell r="E102" t="str">
            <v>400gr</v>
          </cell>
          <cell r="F102">
            <v>44526</v>
          </cell>
        </row>
        <row r="103">
          <cell r="A103" t="str">
            <v xml:space="preserve"> pizza </v>
          </cell>
          <cell r="B103" t="str">
            <v>Congelé  ritzor</v>
          </cell>
          <cell r="C103">
            <v>2.97</v>
          </cell>
          <cell r="E103"/>
          <cell r="F103">
            <v>44526</v>
          </cell>
        </row>
        <row r="104">
          <cell r="A104" t="str">
            <v xml:space="preserve">lave vitre </v>
          </cell>
          <cell r="B104" t="str">
            <v xml:space="preserve">select lave vitre auto </v>
          </cell>
          <cell r="C104">
            <v>1.89</v>
          </cell>
          <cell r="E104">
            <v>4</v>
          </cell>
          <cell r="F104">
            <v>44526</v>
          </cell>
        </row>
        <row r="105">
          <cell r="A105" t="str">
            <v>sac vidange</v>
          </cell>
          <cell r="C105">
            <v>1.49</v>
          </cell>
          <cell r="F105">
            <v>44526</v>
          </cell>
        </row>
        <row r="106">
          <cell r="A106" t="str">
            <v xml:space="preserve"> pain panini</v>
          </cell>
          <cell r="B106" t="str">
            <v>petit</v>
          </cell>
          <cell r="C106">
            <v>2.5</v>
          </cell>
          <cell r="F106">
            <v>44526</v>
          </cell>
        </row>
        <row r="107">
          <cell r="A107" t="str">
            <v xml:space="preserve">cafe </v>
          </cell>
          <cell r="B107" t="str">
            <v xml:space="preserve">lavata </v>
          </cell>
          <cell r="C107">
            <v>19.989999999999998</v>
          </cell>
          <cell r="E107" t="str">
            <v>2,2lb</v>
          </cell>
          <cell r="F107">
            <v>44526</v>
          </cell>
        </row>
        <row r="108">
          <cell r="A108" t="str">
            <v xml:space="preserve">mayonaise </v>
          </cell>
          <cell r="B108" t="str">
            <v>Made Québec</v>
          </cell>
          <cell r="C108">
            <v>5.99</v>
          </cell>
          <cell r="F108">
            <v>44526</v>
          </cell>
        </row>
        <row r="109">
          <cell r="A109" t="str">
            <v>All Bran</v>
          </cell>
          <cell r="B109" t="str">
            <v>petite Boite</v>
          </cell>
          <cell r="C109">
            <v>4.99</v>
          </cell>
          <cell r="F109">
            <v>44526</v>
          </cell>
        </row>
        <row r="110">
          <cell r="A110" t="str">
            <v xml:space="preserve">confiture </v>
          </cell>
          <cell r="B110" t="str">
            <v xml:space="preserve"> fraise habitant</v>
          </cell>
          <cell r="C110">
            <v>3.99</v>
          </cell>
          <cell r="F110">
            <v>44526</v>
          </cell>
        </row>
        <row r="111">
          <cell r="A111" t="str">
            <v xml:space="preserve">oliver </v>
          </cell>
          <cell r="B111" t="str">
            <v xml:space="preserve"> vert  manz</v>
          </cell>
          <cell r="C111">
            <v>3.69</v>
          </cell>
          <cell r="F111">
            <v>44526</v>
          </cell>
        </row>
        <row r="112">
          <cell r="A112" t="str">
            <v xml:space="preserve">canadry </v>
          </cell>
          <cell r="B112" t="str">
            <v>petite canette</v>
          </cell>
          <cell r="C112">
            <v>3.3</v>
          </cell>
          <cell r="E112" t="str">
            <v>6 canet/petit</v>
          </cell>
          <cell r="F112">
            <v>44526</v>
          </cell>
        </row>
        <row r="113">
          <cell r="A113" t="str">
            <v xml:space="preserve">coke </v>
          </cell>
          <cell r="B113" t="str">
            <v>petite canette</v>
          </cell>
          <cell r="C113">
            <v>3.3</v>
          </cell>
          <cell r="E113" t="str">
            <v>6 canet/petit</v>
          </cell>
          <cell r="F113">
            <v>44526</v>
          </cell>
        </row>
        <row r="114">
          <cell r="A114" t="str">
            <v>clamatto</v>
          </cell>
          <cell r="C114">
            <v>2.99</v>
          </cell>
          <cell r="F114">
            <v>44526</v>
          </cell>
        </row>
        <row r="115">
          <cell r="A115" t="str">
            <v>biscuit soda</v>
          </cell>
          <cell r="B115" t="str">
            <v xml:space="preserve"> sans nom</v>
          </cell>
          <cell r="C115">
            <v>2.99</v>
          </cell>
          <cell r="F115">
            <v>44526</v>
          </cell>
        </row>
        <row r="116">
          <cell r="A116" t="str">
            <v>nouille au œuf</v>
          </cell>
          <cell r="C116">
            <v>2.79</v>
          </cell>
          <cell r="F116">
            <v>44526</v>
          </cell>
        </row>
        <row r="117">
          <cell r="A117" t="str">
            <v>epice</v>
          </cell>
          <cell r="B117" t="str">
            <v>BBQ</v>
          </cell>
          <cell r="C117">
            <v>2.59</v>
          </cell>
          <cell r="F117">
            <v>44526</v>
          </cell>
        </row>
        <row r="118">
          <cell r="A118" t="str">
            <v xml:space="preserve">epice </v>
          </cell>
          <cell r="B118" t="str">
            <v>Sel Oignon</v>
          </cell>
          <cell r="C118">
            <v>2.29</v>
          </cell>
          <cell r="F118">
            <v>44526</v>
          </cell>
        </row>
        <row r="119">
          <cell r="A119" t="str">
            <v>mapo</v>
          </cell>
          <cell r="C119">
            <v>2.4900000000000002</v>
          </cell>
          <cell r="F119">
            <v>44526</v>
          </cell>
        </row>
        <row r="120">
          <cell r="A120" t="str">
            <v xml:space="preserve">Bouillon </v>
          </cell>
          <cell r="B120" t="str">
            <v xml:space="preserve"> legune Carton</v>
          </cell>
          <cell r="C120">
            <v>0.88</v>
          </cell>
          <cell r="F120">
            <v>44526</v>
          </cell>
        </row>
        <row r="121">
          <cell r="A121" t="str">
            <v xml:space="preserve">mineral </v>
          </cell>
          <cell r="C121">
            <v>0.88</v>
          </cell>
          <cell r="F121">
            <v>44526</v>
          </cell>
        </row>
        <row r="122">
          <cell r="A122" t="str">
            <v xml:space="preserve">lait </v>
          </cell>
          <cell r="C122">
            <v>4.0599999999999996</v>
          </cell>
          <cell r="E122" t="str">
            <v>2 litre</v>
          </cell>
          <cell r="F122">
            <v>44526</v>
          </cell>
        </row>
        <row r="123">
          <cell r="A123" t="str">
            <v xml:space="preserve">œuf </v>
          </cell>
          <cell r="C123">
            <v>3.94</v>
          </cell>
          <cell r="F123">
            <v>44526</v>
          </cell>
        </row>
        <row r="124">
          <cell r="A124" t="str">
            <v xml:space="preserve">pain </v>
          </cell>
          <cell r="B124" t="str">
            <v>campagnard</v>
          </cell>
          <cell r="C124">
            <v>4.49</v>
          </cell>
          <cell r="F124">
            <v>44526</v>
          </cell>
        </row>
        <row r="125">
          <cell r="A125" t="str">
            <v>yogour  gele</v>
          </cell>
          <cell r="B125" t="str">
            <v>gele</v>
          </cell>
          <cell r="C125">
            <v>4.99</v>
          </cell>
          <cell r="F125">
            <v>44526</v>
          </cell>
        </row>
        <row r="126">
          <cell r="A126" t="str">
            <v>creme glace</v>
          </cell>
          <cell r="C126">
            <v>4.99</v>
          </cell>
          <cell r="F126">
            <v>44526</v>
          </cell>
        </row>
        <row r="127">
          <cell r="A127" t="str">
            <v>pain</v>
          </cell>
          <cell r="B127" t="str">
            <v>crouté</v>
          </cell>
          <cell r="C127">
            <v>0.99</v>
          </cell>
          <cell r="F127">
            <v>44581</v>
          </cell>
        </row>
        <row r="128">
          <cell r="A128" t="str">
            <v>kleenex</v>
          </cell>
          <cell r="B128" t="str">
            <v>pqt 9 boite 100 unité</v>
          </cell>
          <cell r="C128">
            <v>4.88</v>
          </cell>
          <cell r="F128">
            <v>44582</v>
          </cell>
        </row>
        <row r="129">
          <cell r="A129" t="str">
            <v>poulet</v>
          </cell>
          <cell r="B129" t="str">
            <v>2 par paquet</v>
          </cell>
          <cell r="D129">
            <v>1.77</v>
          </cell>
          <cell r="F129">
            <v>44582</v>
          </cell>
        </row>
        <row r="130">
          <cell r="A130" t="str">
            <v xml:space="preserve">jus orange </v>
          </cell>
          <cell r="B130" t="str">
            <v>carton</v>
          </cell>
          <cell r="C130">
            <v>2.39</v>
          </cell>
          <cell r="E130">
            <v>1.75</v>
          </cell>
        </row>
        <row r="131">
          <cell r="A131" t="str">
            <v>beure</v>
          </cell>
          <cell r="B131" t="str">
            <v>lactantia</v>
          </cell>
          <cell r="C131">
            <v>9.9600000000000009</v>
          </cell>
          <cell r="D131">
            <v>3.32</v>
          </cell>
          <cell r="E131">
            <v>3</v>
          </cell>
        </row>
        <row r="132">
          <cell r="A132" t="str">
            <v>mayonnaise</v>
          </cell>
          <cell r="C132">
            <v>4.49</v>
          </cell>
        </row>
        <row r="133">
          <cell r="A133" t="str">
            <v xml:space="preserve">chips </v>
          </cell>
          <cell r="C133">
            <v>0.99</v>
          </cell>
        </row>
        <row r="134">
          <cell r="A134" t="str">
            <v>piment</v>
          </cell>
          <cell r="B134" t="str">
            <v>vert</v>
          </cell>
          <cell r="C134">
            <v>1.78</v>
          </cell>
          <cell r="D134">
            <v>4.3899999999999997</v>
          </cell>
          <cell r="E134" t="str">
            <v>0.405kg</v>
          </cell>
        </row>
        <row r="135">
          <cell r="A135" t="str">
            <v>poulet</v>
          </cell>
          <cell r="C135">
            <v>13.37</v>
          </cell>
          <cell r="D135">
            <v>3.9</v>
          </cell>
          <cell r="E135" t="str">
            <v>3,428kg</v>
          </cell>
        </row>
        <row r="136">
          <cell r="A136" t="str">
            <v>poulet</v>
          </cell>
          <cell r="C136">
            <v>13.71</v>
          </cell>
          <cell r="D136">
            <v>3.9</v>
          </cell>
          <cell r="E136" t="str">
            <v>3,516kg</v>
          </cell>
        </row>
        <row r="137">
          <cell r="A137" t="str">
            <v>biere</v>
          </cell>
          <cell r="B137" t="str">
            <v>0,5 12 canette</v>
          </cell>
          <cell r="C137">
            <v>7.6</v>
          </cell>
        </row>
        <row r="138">
          <cell r="A138" t="str">
            <v>fromage</v>
          </cell>
          <cell r="B138" t="str">
            <v>mozze saputo</v>
          </cell>
          <cell r="C138">
            <v>3.99</v>
          </cell>
          <cell r="E138" t="str">
            <v>500g</v>
          </cell>
        </row>
        <row r="139">
          <cell r="A139" t="str">
            <v>muffin anglais</v>
          </cell>
          <cell r="B139" t="str">
            <v>Sans Non</v>
          </cell>
          <cell r="C139">
            <v>1.99</v>
          </cell>
        </row>
        <row r="140">
          <cell r="A140" t="str">
            <v>cafe</v>
          </cell>
          <cell r="B140" t="str">
            <v>moulu melitta</v>
          </cell>
          <cell r="C140">
            <v>9.99</v>
          </cell>
          <cell r="E140" t="str">
            <v>930g</v>
          </cell>
        </row>
        <row r="141">
          <cell r="A141" t="str">
            <v>sriracha</v>
          </cell>
          <cell r="B141" t="str">
            <v>sauce</v>
          </cell>
          <cell r="C141">
            <v>3.99</v>
          </cell>
        </row>
        <row r="142">
          <cell r="A142" t="str">
            <v xml:space="preserve">oliver </v>
          </cell>
          <cell r="B142" t="str">
            <v>farci manz</v>
          </cell>
          <cell r="C142">
            <v>3.69</v>
          </cell>
        </row>
        <row r="143">
          <cell r="A143" t="str">
            <v>biscuit</v>
          </cell>
          <cell r="B143" t="str">
            <v>graham</v>
          </cell>
          <cell r="C143">
            <v>3.49</v>
          </cell>
        </row>
        <row r="144">
          <cell r="A144" t="str">
            <v>epice</v>
          </cell>
          <cell r="B144" t="str">
            <v>chili</v>
          </cell>
          <cell r="C144">
            <v>3.49</v>
          </cell>
        </row>
        <row r="145">
          <cell r="A145" t="str">
            <v>biscuit soda</v>
          </cell>
          <cell r="B145" t="str">
            <v>sans nom</v>
          </cell>
          <cell r="C145">
            <v>2.99</v>
          </cell>
        </row>
        <row r="146">
          <cell r="A146" t="str">
            <v>Couscous</v>
          </cell>
          <cell r="B146" t="str">
            <v>moyen</v>
          </cell>
          <cell r="C146">
            <v>2.79</v>
          </cell>
        </row>
        <row r="147">
          <cell r="A147" t="str">
            <v>chocolat</v>
          </cell>
          <cell r="B147" t="str">
            <v>laura secord</v>
          </cell>
          <cell r="C147">
            <v>2.4900000000000002</v>
          </cell>
        </row>
        <row r="148">
          <cell r="A148" t="str">
            <v>thon</v>
          </cell>
          <cell r="B148" t="str">
            <v>cane</v>
          </cell>
          <cell r="C148">
            <v>1.99</v>
          </cell>
        </row>
        <row r="149">
          <cell r="A149" t="str">
            <v xml:space="preserve">nouille </v>
          </cell>
          <cell r="B149" t="str">
            <v>fusilli</v>
          </cell>
          <cell r="C149">
            <v>1.66</v>
          </cell>
        </row>
        <row r="150">
          <cell r="A150" t="str">
            <v>olive</v>
          </cell>
          <cell r="B150" t="str">
            <v>noir canne</v>
          </cell>
          <cell r="C150">
            <v>1.25</v>
          </cell>
        </row>
        <row r="151">
          <cell r="A151" t="str">
            <v xml:space="preserve">mineral </v>
          </cell>
          <cell r="B151" t="str">
            <v>eau</v>
          </cell>
          <cell r="C151">
            <v>0.99</v>
          </cell>
        </row>
        <row r="152">
          <cell r="A152" t="str">
            <v>lait</v>
          </cell>
          <cell r="B152" t="str">
            <v>3 poche 3,25%</v>
          </cell>
          <cell r="C152">
            <v>7.16</v>
          </cell>
        </row>
        <row r="153">
          <cell r="A153" t="str">
            <v>yogourt</v>
          </cell>
          <cell r="B153" t="str">
            <v>activa vanille</v>
          </cell>
          <cell r="C153">
            <v>2.04</v>
          </cell>
          <cell r="E153" t="str">
            <v>650g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9C10-6502-49AE-800D-8380B273E02E}">
  <dimension ref="A1:F129"/>
  <sheetViews>
    <sheetView tabSelected="1" workbookViewId="0">
      <selection activeCell="H10" sqref="H10"/>
    </sheetView>
  </sheetViews>
  <sheetFormatPr baseColWidth="10" defaultRowHeight="15" x14ac:dyDescent="0.25"/>
  <cols>
    <col min="1" max="1" width="22.140625" style="5" customWidth="1"/>
    <col min="2" max="2" width="22.140625" style="6" customWidth="1"/>
    <col min="3" max="4" width="22.140625" style="7" customWidth="1"/>
    <col min="5" max="5" width="22.140625" style="8" customWidth="1"/>
    <col min="6" max="6" width="30.5703125" style="9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6" x14ac:dyDescent="0.25">
      <c r="A2" s="5" t="s">
        <v>6</v>
      </c>
      <c r="C2" s="7">
        <v>22</v>
      </c>
      <c r="E2" s="8" t="s">
        <v>7</v>
      </c>
      <c r="F2" s="9">
        <v>44498</v>
      </c>
    </row>
    <row r="3" spans="1:6" x14ac:dyDescent="0.25">
      <c r="A3" s="5" t="s">
        <v>8</v>
      </c>
      <c r="C3" s="7">
        <v>9.2200000000000006</v>
      </c>
      <c r="F3" s="9">
        <v>44498</v>
      </c>
    </row>
    <row r="4" spans="1:6" x14ac:dyDescent="0.25">
      <c r="A4" s="5" t="s">
        <v>9</v>
      </c>
      <c r="C4" s="7">
        <v>11.4</v>
      </c>
      <c r="E4" s="8">
        <v>0</v>
      </c>
      <c r="F4" s="9">
        <v>44498</v>
      </c>
    </row>
    <row r="5" spans="1:6" x14ac:dyDescent="0.25">
      <c r="A5" s="5" t="s">
        <v>10</v>
      </c>
      <c r="B5" s="6" t="s">
        <v>11</v>
      </c>
      <c r="C5" s="7">
        <v>5.99</v>
      </c>
      <c r="E5" s="8" t="s">
        <v>12</v>
      </c>
      <c r="F5" s="9">
        <v>44498</v>
      </c>
    </row>
    <row r="6" spans="1:6" x14ac:dyDescent="0.25">
      <c r="A6" s="5" t="s">
        <v>13</v>
      </c>
      <c r="C6" s="7">
        <v>12.29</v>
      </c>
      <c r="F6" s="9">
        <v>44498</v>
      </c>
    </row>
    <row r="7" spans="1:6" x14ac:dyDescent="0.25">
      <c r="A7" s="5" t="s">
        <v>14</v>
      </c>
      <c r="C7" s="10">
        <v>13.01</v>
      </c>
      <c r="D7" s="10"/>
      <c r="E7" s="11"/>
      <c r="F7" s="12">
        <v>44507</v>
      </c>
    </row>
    <row r="8" spans="1:6" x14ac:dyDescent="0.25">
      <c r="A8" s="5" t="s">
        <v>15</v>
      </c>
      <c r="C8" s="7">
        <v>6.09</v>
      </c>
      <c r="F8" s="12">
        <v>44507</v>
      </c>
    </row>
    <row r="9" spans="1:6" x14ac:dyDescent="0.25">
      <c r="A9" s="5" t="s">
        <v>16</v>
      </c>
      <c r="B9" s="6" t="s">
        <v>17</v>
      </c>
      <c r="C9" s="7">
        <v>12.96</v>
      </c>
      <c r="E9" s="8">
        <v>1.77</v>
      </c>
      <c r="F9" s="9">
        <v>44515</v>
      </c>
    </row>
    <row r="10" spans="1:6" x14ac:dyDescent="0.25">
      <c r="A10" s="5" t="s">
        <v>18</v>
      </c>
      <c r="C10" s="7">
        <v>7.8</v>
      </c>
      <c r="E10" s="8" t="s">
        <v>19</v>
      </c>
      <c r="F10" s="9">
        <v>44515</v>
      </c>
    </row>
    <row r="11" spans="1:6" x14ac:dyDescent="0.25">
      <c r="A11" s="5" t="s">
        <v>10</v>
      </c>
      <c r="B11" s="6" t="s">
        <v>11</v>
      </c>
      <c r="C11" s="7">
        <v>5.99</v>
      </c>
      <c r="E11" s="8" t="s">
        <v>20</v>
      </c>
      <c r="F11" s="9">
        <v>44515</v>
      </c>
    </row>
    <row r="12" spans="1:6" x14ac:dyDescent="0.25">
      <c r="A12" s="5" t="s">
        <v>21</v>
      </c>
      <c r="B12" s="6" t="s">
        <v>22</v>
      </c>
      <c r="C12" s="7">
        <v>5.49</v>
      </c>
      <c r="F12" s="9">
        <v>44515</v>
      </c>
    </row>
    <row r="13" spans="1:6" x14ac:dyDescent="0.25">
      <c r="A13" s="5" t="s">
        <v>23</v>
      </c>
      <c r="B13" s="6" t="s">
        <v>24</v>
      </c>
      <c r="C13" s="7">
        <v>10.11</v>
      </c>
      <c r="E13" s="8" t="s">
        <v>25</v>
      </c>
      <c r="F13" s="9">
        <v>44526</v>
      </c>
    </row>
    <row r="14" spans="1:6" x14ac:dyDescent="0.25">
      <c r="A14" s="5" t="s">
        <v>26</v>
      </c>
      <c r="C14" s="7">
        <v>13.09</v>
      </c>
      <c r="F14" s="9">
        <v>44526</v>
      </c>
    </row>
    <row r="15" spans="1:6" x14ac:dyDescent="0.25">
      <c r="A15" s="5" t="s">
        <v>27</v>
      </c>
      <c r="C15" s="7">
        <v>8.2799999999999994</v>
      </c>
      <c r="F15" s="9">
        <v>44526</v>
      </c>
    </row>
    <row r="16" spans="1:6" x14ac:dyDescent="0.25">
      <c r="A16" s="5" t="s">
        <v>21</v>
      </c>
      <c r="B16" s="6" t="s">
        <v>22</v>
      </c>
      <c r="C16" s="7">
        <v>6.99</v>
      </c>
      <c r="F16" s="9">
        <v>44526</v>
      </c>
    </row>
    <row r="17" spans="1:6" x14ac:dyDescent="0.25">
      <c r="A17" s="5" t="s">
        <v>28</v>
      </c>
      <c r="C17" s="7">
        <v>4.99</v>
      </c>
      <c r="F17" s="9">
        <v>44526</v>
      </c>
    </row>
    <row r="18" spans="1:6" x14ac:dyDescent="0.25">
      <c r="A18" s="5" t="s">
        <v>29</v>
      </c>
      <c r="B18" s="6" t="s">
        <v>30</v>
      </c>
      <c r="C18" s="7">
        <v>2.5</v>
      </c>
      <c r="F18" s="9">
        <v>44498</v>
      </c>
    </row>
    <row r="19" spans="1:6" x14ac:dyDescent="0.25">
      <c r="A19" s="5" t="s">
        <v>31</v>
      </c>
      <c r="B19" s="6" t="s">
        <v>32</v>
      </c>
      <c r="C19" s="7">
        <v>1.87</v>
      </c>
      <c r="E19" s="8" t="s">
        <v>33</v>
      </c>
      <c r="F19" s="9">
        <v>44498</v>
      </c>
    </row>
    <row r="20" spans="1:6" x14ac:dyDescent="0.25">
      <c r="A20" s="5" t="s">
        <v>31</v>
      </c>
      <c r="B20" s="6" t="s">
        <v>34</v>
      </c>
      <c r="C20" s="7">
        <v>1.67</v>
      </c>
      <c r="E20" s="8" t="s">
        <v>19</v>
      </c>
      <c r="F20" s="9">
        <v>44498</v>
      </c>
    </row>
    <row r="21" spans="1:6" x14ac:dyDescent="0.25">
      <c r="A21" s="5" t="s">
        <v>35</v>
      </c>
      <c r="C21" s="7">
        <v>1.72</v>
      </c>
      <c r="E21" s="8" t="s">
        <v>36</v>
      </c>
      <c r="F21" s="9">
        <v>44498</v>
      </c>
    </row>
    <row r="22" spans="1:6" x14ac:dyDescent="0.25">
      <c r="A22" s="5" t="s">
        <v>37</v>
      </c>
      <c r="C22" s="7">
        <v>1.5</v>
      </c>
      <c r="E22" s="8" t="s">
        <v>38</v>
      </c>
      <c r="F22" s="9">
        <v>44498</v>
      </c>
    </row>
    <row r="23" spans="1:6" x14ac:dyDescent="0.25">
      <c r="A23" s="5" t="s">
        <v>39</v>
      </c>
      <c r="C23" s="7">
        <v>0.94</v>
      </c>
      <c r="E23" s="8" t="s">
        <v>40</v>
      </c>
      <c r="F23" s="9">
        <v>44498</v>
      </c>
    </row>
    <row r="24" spans="1:6" x14ac:dyDescent="0.25">
      <c r="A24" s="5" t="s">
        <v>39</v>
      </c>
      <c r="C24" s="10">
        <v>0.86</v>
      </c>
      <c r="D24" s="10"/>
      <c r="E24" s="11" t="s">
        <v>40</v>
      </c>
      <c r="F24" s="12">
        <v>44507</v>
      </c>
    </row>
    <row r="25" spans="1:6" x14ac:dyDescent="0.25">
      <c r="A25" s="5" t="s">
        <v>41</v>
      </c>
      <c r="B25" s="6" t="s">
        <v>32</v>
      </c>
      <c r="C25" s="7">
        <v>1.38</v>
      </c>
      <c r="E25" s="8" t="s">
        <v>42</v>
      </c>
      <c r="F25" s="12">
        <v>44507</v>
      </c>
    </row>
    <row r="26" spans="1:6" x14ac:dyDescent="0.25">
      <c r="A26" s="5" t="s">
        <v>41</v>
      </c>
      <c r="B26" s="6" t="s">
        <v>43</v>
      </c>
      <c r="C26" s="7">
        <v>1.38</v>
      </c>
      <c r="E26" s="8" t="s">
        <v>42</v>
      </c>
      <c r="F26" s="12">
        <v>44507</v>
      </c>
    </row>
    <row r="27" spans="1:6" x14ac:dyDescent="0.25">
      <c r="A27" s="5" t="s">
        <v>44</v>
      </c>
      <c r="B27" s="6" t="s">
        <v>45</v>
      </c>
      <c r="C27" s="7">
        <v>1.56</v>
      </c>
      <c r="E27" s="8" t="s">
        <v>46</v>
      </c>
      <c r="F27" s="12">
        <v>44507</v>
      </c>
    </row>
    <row r="28" spans="1:6" x14ac:dyDescent="0.25">
      <c r="A28" s="5" t="s">
        <v>47</v>
      </c>
      <c r="C28" s="7">
        <v>2.57</v>
      </c>
      <c r="E28" s="8" t="s">
        <v>42</v>
      </c>
      <c r="F28" s="12">
        <v>44507</v>
      </c>
    </row>
    <row r="29" spans="1:6" x14ac:dyDescent="0.25">
      <c r="A29" s="5" t="s">
        <v>48</v>
      </c>
      <c r="B29" s="6" t="s">
        <v>49</v>
      </c>
      <c r="C29" s="7">
        <v>2.99</v>
      </c>
      <c r="F29" s="12">
        <v>44507</v>
      </c>
    </row>
    <row r="30" spans="1:6" x14ac:dyDescent="0.25">
      <c r="A30" s="5" t="s">
        <v>50</v>
      </c>
      <c r="C30" s="7">
        <v>1.87</v>
      </c>
      <c r="F30" s="9">
        <v>44515</v>
      </c>
    </row>
    <row r="31" spans="1:6" x14ac:dyDescent="0.25">
      <c r="A31" s="5" t="s">
        <v>51</v>
      </c>
      <c r="B31" s="6" t="s">
        <v>52</v>
      </c>
      <c r="C31" s="7">
        <v>2.97</v>
      </c>
      <c r="E31" s="8" t="s">
        <v>53</v>
      </c>
      <c r="F31" s="9">
        <v>44515</v>
      </c>
    </row>
    <row r="32" spans="1:6" x14ac:dyDescent="0.25">
      <c r="A32" s="5" t="s">
        <v>54</v>
      </c>
      <c r="C32" s="7">
        <v>1.84</v>
      </c>
      <c r="E32" s="8" t="s">
        <v>40</v>
      </c>
      <c r="F32" s="9">
        <v>44515</v>
      </c>
    </row>
    <row r="33" spans="1:6" x14ac:dyDescent="0.25">
      <c r="A33" s="5" t="s">
        <v>51</v>
      </c>
      <c r="B33" s="6" t="s">
        <v>52</v>
      </c>
      <c r="C33" s="7">
        <v>1.77</v>
      </c>
      <c r="E33" s="8" t="s">
        <v>55</v>
      </c>
      <c r="F33" s="9">
        <v>44526</v>
      </c>
    </row>
    <row r="34" spans="1:6" x14ac:dyDescent="0.25">
      <c r="A34" s="5" t="s">
        <v>56</v>
      </c>
      <c r="C34" s="7">
        <v>1.99</v>
      </c>
      <c r="F34" s="9">
        <v>44526</v>
      </c>
    </row>
    <row r="35" spans="1:6" x14ac:dyDescent="0.25">
      <c r="A35" s="5" t="s">
        <v>57</v>
      </c>
      <c r="B35" s="6" t="s">
        <v>30</v>
      </c>
      <c r="C35" s="7">
        <v>2.99</v>
      </c>
      <c r="F35" s="9">
        <v>44526</v>
      </c>
    </row>
    <row r="36" spans="1:6" x14ac:dyDescent="0.25">
      <c r="A36" s="5" t="s">
        <v>58</v>
      </c>
      <c r="B36" s="6" t="s">
        <v>34</v>
      </c>
      <c r="C36" s="7">
        <v>0.83</v>
      </c>
      <c r="E36" s="8" t="s">
        <v>19</v>
      </c>
      <c r="F36" s="9">
        <v>44526</v>
      </c>
    </row>
    <row r="37" spans="1:6" x14ac:dyDescent="0.25">
      <c r="A37" s="5" t="s">
        <v>31</v>
      </c>
      <c r="B37" s="6" t="s">
        <v>59</v>
      </c>
      <c r="C37" s="7">
        <v>2.72</v>
      </c>
      <c r="F37" s="9">
        <v>44526</v>
      </c>
    </row>
    <row r="38" spans="1:6" x14ac:dyDescent="0.25">
      <c r="A38" s="5" t="s">
        <v>60</v>
      </c>
      <c r="C38" s="7">
        <v>2.4900000000000002</v>
      </c>
      <c r="F38" s="9">
        <v>44526</v>
      </c>
    </row>
    <row r="39" spans="1:6" x14ac:dyDescent="0.25">
      <c r="A39" s="5" t="s">
        <v>54</v>
      </c>
      <c r="C39" s="7">
        <v>1.36</v>
      </c>
      <c r="E39" s="8" t="s">
        <v>40</v>
      </c>
      <c r="F39" s="9">
        <v>44526</v>
      </c>
    </row>
    <row r="40" spans="1:6" x14ac:dyDescent="0.25">
      <c r="A40" s="5" t="s">
        <v>61</v>
      </c>
      <c r="B40" s="6" t="s">
        <v>32</v>
      </c>
      <c r="C40" s="7">
        <v>3.99</v>
      </c>
      <c r="E40" s="8" t="s">
        <v>62</v>
      </c>
      <c r="F40" s="9">
        <v>44498</v>
      </c>
    </row>
    <row r="41" spans="1:6" x14ac:dyDescent="0.25">
      <c r="A41" s="5" t="s">
        <v>63</v>
      </c>
      <c r="B41" s="6" t="s">
        <v>34</v>
      </c>
      <c r="C41" s="7">
        <v>3.14</v>
      </c>
      <c r="E41" s="8" t="s">
        <v>64</v>
      </c>
      <c r="F41" s="9">
        <v>44498</v>
      </c>
    </row>
    <row r="42" spans="1:6" x14ac:dyDescent="0.25">
      <c r="A42" s="5" t="s">
        <v>60</v>
      </c>
      <c r="C42" s="7">
        <v>2.99</v>
      </c>
      <c r="F42" s="9">
        <v>44498</v>
      </c>
    </row>
    <row r="43" spans="1:6" x14ac:dyDescent="0.25">
      <c r="A43" s="5" t="s">
        <v>65</v>
      </c>
      <c r="C43" s="7">
        <v>2.79</v>
      </c>
      <c r="F43" s="9">
        <v>44498</v>
      </c>
    </row>
    <row r="44" spans="1:6" x14ac:dyDescent="0.25">
      <c r="A44" s="5" t="s">
        <v>66</v>
      </c>
      <c r="B44" s="6">
        <v>0.5</v>
      </c>
      <c r="C44" s="7">
        <v>4.79</v>
      </c>
      <c r="F44" s="9">
        <v>44498</v>
      </c>
    </row>
    <row r="45" spans="1:6" x14ac:dyDescent="0.25">
      <c r="A45" s="5" t="s">
        <v>67</v>
      </c>
      <c r="C45" s="7">
        <v>15.49</v>
      </c>
      <c r="F45" s="9">
        <v>44498</v>
      </c>
    </row>
    <row r="46" spans="1:6" x14ac:dyDescent="0.25">
      <c r="A46" s="5" t="s">
        <v>65</v>
      </c>
      <c r="C46" s="10">
        <v>2.79</v>
      </c>
      <c r="D46" s="10"/>
      <c r="E46" s="11"/>
      <c r="F46" s="12">
        <v>44507</v>
      </c>
    </row>
    <row r="47" spans="1:6" x14ac:dyDescent="0.25">
      <c r="A47" s="5" t="s">
        <v>67</v>
      </c>
      <c r="C47" s="7">
        <v>12.99</v>
      </c>
      <c r="F47" s="12">
        <v>44507</v>
      </c>
    </row>
    <row r="48" spans="1:6" x14ac:dyDescent="0.25">
      <c r="A48" s="5" t="s">
        <v>68</v>
      </c>
      <c r="C48" s="10">
        <v>2.79</v>
      </c>
      <c r="D48" s="10"/>
      <c r="E48" s="13"/>
      <c r="F48" s="9">
        <v>44515</v>
      </c>
    </row>
    <row r="49" spans="1:6" x14ac:dyDescent="0.25">
      <c r="A49" s="5" t="s">
        <v>67</v>
      </c>
      <c r="C49" s="7">
        <v>13.03</v>
      </c>
      <c r="F49" s="9">
        <v>44515</v>
      </c>
    </row>
    <row r="50" spans="1:6" x14ac:dyDescent="0.25">
      <c r="A50" s="5" t="s">
        <v>66</v>
      </c>
      <c r="B50" s="6">
        <v>0.5</v>
      </c>
      <c r="C50" s="7">
        <v>6.89</v>
      </c>
      <c r="F50" s="9">
        <v>44524</v>
      </c>
    </row>
    <row r="51" spans="1:6" x14ac:dyDescent="0.25">
      <c r="A51" s="5" t="s">
        <v>65</v>
      </c>
      <c r="C51" s="7">
        <v>2.79</v>
      </c>
      <c r="F51" s="9">
        <v>44526</v>
      </c>
    </row>
    <row r="52" spans="1:6" x14ac:dyDescent="0.25">
      <c r="A52" s="5" t="s">
        <v>69</v>
      </c>
      <c r="C52" s="7">
        <v>5.49</v>
      </c>
      <c r="F52" s="9">
        <v>44498</v>
      </c>
    </row>
    <row r="53" spans="1:6" x14ac:dyDescent="0.25">
      <c r="A53" s="5" t="s">
        <v>70</v>
      </c>
      <c r="C53" s="7">
        <v>3.69</v>
      </c>
      <c r="F53" s="9">
        <v>44498</v>
      </c>
    </row>
    <row r="54" spans="1:6" x14ac:dyDescent="0.25">
      <c r="A54" s="5" t="s">
        <v>71</v>
      </c>
      <c r="C54" s="7">
        <v>3.49</v>
      </c>
      <c r="F54" s="9">
        <v>44498</v>
      </c>
    </row>
    <row r="55" spans="1:6" x14ac:dyDescent="0.25">
      <c r="A55" s="5" t="s">
        <v>72</v>
      </c>
      <c r="C55" s="7">
        <v>2.99</v>
      </c>
      <c r="F55" s="9">
        <v>44498</v>
      </c>
    </row>
    <row r="56" spans="1:6" x14ac:dyDescent="0.25">
      <c r="A56" s="5" t="s">
        <v>73</v>
      </c>
      <c r="C56" s="7">
        <v>2.99</v>
      </c>
      <c r="F56" s="9">
        <v>44498</v>
      </c>
    </row>
    <row r="57" spans="1:6" x14ac:dyDescent="0.25">
      <c r="A57" s="5" t="s">
        <v>74</v>
      </c>
      <c r="B57" s="6" t="s">
        <v>75</v>
      </c>
      <c r="C57" s="7">
        <v>2.4900000000000002</v>
      </c>
      <c r="F57" s="9">
        <v>44498</v>
      </c>
    </row>
    <row r="58" spans="1:6" x14ac:dyDescent="0.25">
      <c r="A58" s="5" t="s">
        <v>76</v>
      </c>
      <c r="B58" s="6" t="s">
        <v>75</v>
      </c>
      <c r="C58" s="7">
        <v>2.4900000000000002</v>
      </c>
      <c r="F58" s="9">
        <v>44498</v>
      </c>
    </row>
    <row r="59" spans="1:6" x14ac:dyDescent="0.25">
      <c r="A59" s="5" t="s">
        <v>77</v>
      </c>
      <c r="B59" s="6" t="s">
        <v>78</v>
      </c>
      <c r="C59" s="7">
        <v>2.29</v>
      </c>
      <c r="F59" s="9">
        <v>44498</v>
      </c>
    </row>
    <row r="60" spans="1:6" x14ac:dyDescent="0.25">
      <c r="A60" s="5" t="s">
        <v>79</v>
      </c>
      <c r="C60" s="7">
        <v>0.99</v>
      </c>
      <c r="F60" s="9">
        <v>44498</v>
      </c>
    </row>
    <row r="61" spans="1:6" x14ac:dyDescent="0.25">
      <c r="A61" s="5" t="s">
        <v>79</v>
      </c>
      <c r="C61" s="7">
        <v>0.99</v>
      </c>
      <c r="F61" s="9">
        <v>44498</v>
      </c>
    </row>
    <row r="62" spans="1:6" x14ac:dyDescent="0.25">
      <c r="A62" s="5" t="s">
        <v>80</v>
      </c>
      <c r="C62" s="7">
        <v>0.89</v>
      </c>
      <c r="F62" s="9">
        <v>44498</v>
      </c>
    </row>
    <row r="63" spans="1:6" x14ac:dyDescent="0.25">
      <c r="A63" s="14" t="s">
        <v>81</v>
      </c>
      <c r="B63" s="15"/>
      <c r="C63" s="7">
        <v>5.97</v>
      </c>
      <c r="E63" s="8" t="s">
        <v>82</v>
      </c>
      <c r="F63" s="9">
        <v>44498</v>
      </c>
    </row>
    <row r="64" spans="1:6" x14ac:dyDescent="0.25">
      <c r="A64" s="5" t="s">
        <v>83</v>
      </c>
      <c r="C64" s="7">
        <v>4.0599999999999996</v>
      </c>
      <c r="E64" s="8" t="s">
        <v>84</v>
      </c>
      <c r="F64" s="9">
        <v>44498</v>
      </c>
    </row>
    <row r="65" spans="1:6" x14ac:dyDescent="0.25">
      <c r="A65" s="5" t="s">
        <v>85</v>
      </c>
      <c r="C65" s="7">
        <v>3.99</v>
      </c>
      <c r="E65" s="8" t="s">
        <v>86</v>
      </c>
      <c r="F65" s="9">
        <v>44498</v>
      </c>
    </row>
    <row r="66" spans="1:6" x14ac:dyDescent="0.25">
      <c r="A66" s="5" t="s">
        <v>87</v>
      </c>
      <c r="C66" s="7">
        <v>3.99</v>
      </c>
      <c r="E66" s="8" t="s">
        <v>88</v>
      </c>
      <c r="F66" s="9">
        <v>44498</v>
      </c>
    </row>
    <row r="67" spans="1:6" x14ac:dyDescent="0.25">
      <c r="A67" s="5" t="s">
        <v>89</v>
      </c>
      <c r="B67" s="6" t="s">
        <v>90</v>
      </c>
      <c r="C67" s="7">
        <v>3.99</v>
      </c>
      <c r="F67" s="9">
        <v>44498</v>
      </c>
    </row>
    <row r="68" spans="1:6" x14ac:dyDescent="0.25">
      <c r="A68" s="5" t="s">
        <v>91</v>
      </c>
      <c r="B68" s="6" t="s">
        <v>90</v>
      </c>
      <c r="C68" s="7">
        <v>3.99</v>
      </c>
      <c r="F68" s="9">
        <v>44498</v>
      </c>
    </row>
    <row r="69" spans="1:6" x14ac:dyDescent="0.25">
      <c r="A69" s="5" t="s">
        <v>92</v>
      </c>
      <c r="C69" s="7">
        <v>3.49</v>
      </c>
      <c r="F69" s="9">
        <v>44498</v>
      </c>
    </row>
    <row r="70" spans="1:6" x14ac:dyDescent="0.25">
      <c r="A70" s="5" t="s">
        <v>93</v>
      </c>
      <c r="B70" s="6" t="s">
        <v>94</v>
      </c>
      <c r="C70" s="7">
        <v>1.19</v>
      </c>
      <c r="F70" s="9">
        <v>44498</v>
      </c>
    </row>
    <row r="71" spans="1:6" x14ac:dyDescent="0.25">
      <c r="A71" s="5" t="s">
        <v>95</v>
      </c>
      <c r="B71" s="6" t="s">
        <v>96</v>
      </c>
      <c r="C71" s="7">
        <v>1.0900000000000001</v>
      </c>
      <c r="F71" s="9">
        <v>44498</v>
      </c>
    </row>
    <row r="72" spans="1:6" x14ac:dyDescent="0.25">
      <c r="A72" s="5" t="s">
        <v>97</v>
      </c>
      <c r="B72" s="6" t="s">
        <v>98</v>
      </c>
      <c r="C72" s="7">
        <v>2.4900000000000002</v>
      </c>
      <c r="F72" s="9">
        <v>44498</v>
      </c>
    </row>
    <row r="73" spans="1:6" x14ac:dyDescent="0.25">
      <c r="A73" s="5" t="s">
        <v>99</v>
      </c>
      <c r="C73" s="10">
        <v>4.29</v>
      </c>
      <c r="D73" s="10"/>
      <c r="E73" s="11"/>
      <c r="F73" s="12">
        <v>44507</v>
      </c>
    </row>
    <row r="74" spans="1:6" x14ac:dyDescent="0.25">
      <c r="A74" s="5" t="s">
        <v>100</v>
      </c>
      <c r="B74" s="6" t="s">
        <v>98</v>
      </c>
      <c r="C74" s="7">
        <v>3</v>
      </c>
      <c r="F74" s="12">
        <v>44507</v>
      </c>
    </row>
    <row r="75" spans="1:6" x14ac:dyDescent="0.25">
      <c r="A75" s="5" t="s">
        <v>101</v>
      </c>
      <c r="B75" s="6" t="s">
        <v>102</v>
      </c>
      <c r="C75" s="7">
        <v>3.89</v>
      </c>
      <c r="E75" s="16"/>
      <c r="F75" s="12">
        <v>44507</v>
      </c>
    </row>
    <row r="76" spans="1:6" x14ac:dyDescent="0.25">
      <c r="A76" s="5" t="s">
        <v>103</v>
      </c>
      <c r="C76" s="7">
        <v>4.29</v>
      </c>
      <c r="F76" s="12">
        <v>44507</v>
      </c>
    </row>
    <row r="77" spans="1:6" x14ac:dyDescent="0.25">
      <c r="A77" s="5" t="s">
        <v>104</v>
      </c>
      <c r="B77" s="6" t="s">
        <v>96</v>
      </c>
      <c r="C77" s="7">
        <v>2.97</v>
      </c>
      <c r="F77" s="12">
        <v>44507</v>
      </c>
    </row>
    <row r="78" spans="1:6" x14ac:dyDescent="0.25">
      <c r="A78" s="5" t="s">
        <v>105</v>
      </c>
      <c r="B78" s="6" t="s">
        <v>106</v>
      </c>
      <c r="C78" s="7">
        <v>4.1900000000000004</v>
      </c>
      <c r="F78" s="12">
        <v>44507</v>
      </c>
    </row>
    <row r="79" spans="1:6" x14ac:dyDescent="0.25">
      <c r="A79" s="5" t="s">
        <v>85</v>
      </c>
      <c r="C79" s="7">
        <v>2.97</v>
      </c>
      <c r="E79" s="8" t="s">
        <v>86</v>
      </c>
      <c r="F79" s="12">
        <v>44507</v>
      </c>
    </row>
    <row r="80" spans="1:6" x14ac:dyDescent="0.25">
      <c r="A80" s="5" t="s">
        <v>107</v>
      </c>
      <c r="B80" s="6" t="s">
        <v>108</v>
      </c>
      <c r="C80" s="7">
        <v>1.49</v>
      </c>
      <c r="F80" s="12">
        <v>44507</v>
      </c>
    </row>
    <row r="81" spans="1:6" x14ac:dyDescent="0.25">
      <c r="A81" s="5" t="s">
        <v>83</v>
      </c>
      <c r="C81" s="7">
        <v>4.0599999999999996</v>
      </c>
      <c r="E81" s="8" t="s">
        <v>84</v>
      </c>
      <c r="F81" s="12">
        <v>44507</v>
      </c>
    </row>
    <row r="82" spans="1:6" x14ac:dyDescent="0.25">
      <c r="A82" s="5" t="s">
        <v>109</v>
      </c>
      <c r="B82" s="6" t="s">
        <v>110</v>
      </c>
      <c r="C82" s="7">
        <v>5.99</v>
      </c>
      <c r="E82" s="8" t="s">
        <v>111</v>
      </c>
      <c r="F82" s="12">
        <v>44507</v>
      </c>
    </row>
    <row r="83" spans="1:6" x14ac:dyDescent="0.25">
      <c r="A83" s="5" t="s">
        <v>112</v>
      </c>
      <c r="B83" s="6" t="s">
        <v>113</v>
      </c>
      <c r="C83" s="7">
        <v>1.49</v>
      </c>
      <c r="F83" s="12">
        <v>44507</v>
      </c>
    </row>
    <row r="84" spans="1:6" x14ac:dyDescent="0.25">
      <c r="A84" s="5" t="s">
        <v>114</v>
      </c>
      <c r="B84" s="6" t="s">
        <v>113</v>
      </c>
      <c r="C84" s="7">
        <v>1.69</v>
      </c>
      <c r="F84" s="12">
        <v>44507</v>
      </c>
    </row>
    <row r="85" spans="1:6" x14ac:dyDescent="0.25">
      <c r="A85" s="5" t="s">
        <v>115</v>
      </c>
      <c r="C85" s="7">
        <v>3.76</v>
      </c>
      <c r="F85" s="12">
        <v>44507</v>
      </c>
    </row>
    <row r="86" spans="1:6" x14ac:dyDescent="0.25">
      <c r="A86" s="5" t="s">
        <v>116</v>
      </c>
      <c r="C86" s="7">
        <v>2.99</v>
      </c>
      <c r="F86" s="12">
        <v>44507</v>
      </c>
    </row>
    <row r="87" spans="1:6" x14ac:dyDescent="0.25">
      <c r="A87" s="5" t="s">
        <v>117</v>
      </c>
      <c r="C87" s="7">
        <v>5.49</v>
      </c>
      <c r="E87" s="8" t="s">
        <v>118</v>
      </c>
      <c r="F87" s="12">
        <v>44507</v>
      </c>
    </row>
    <row r="88" spans="1:6" x14ac:dyDescent="0.25">
      <c r="A88" s="5" t="s">
        <v>119</v>
      </c>
      <c r="B88" s="6" t="s">
        <v>120</v>
      </c>
      <c r="C88" s="7">
        <v>19.989999999999998</v>
      </c>
      <c r="E88" s="8" t="s">
        <v>121</v>
      </c>
      <c r="F88" s="12">
        <v>44507</v>
      </c>
    </row>
    <row r="89" spans="1:6" x14ac:dyDescent="0.25">
      <c r="A89" s="5" t="s">
        <v>122</v>
      </c>
      <c r="B89" s="6" t="s">
        <v>123</v>
      </c>
      <c r="C89" s="7">
        <v>2.79</v>
      </c>
      <c r="F89" s="12">
        <v>44507</v>
      </c>
    </row>
    <row r="90" spans="1:6" x14ac:dyDescent="0.25">
      <c r="A90" s="5" t="s">
        <v>91</v>
      </c>
      <c r="B90" s="6" t="s">
        <v>124</v>
      </c>
      <c r="C90" s="7">
        <v>3.32</v>
      </c>
      <c r="E90" s="16"/>
      <c r="F90" s="9">
        <v>44515</v>
      </c>
    </row>
    <row r="91" spans="1:6" x14ac:dyDescent="0.25">
      <c r="A91" s="5" t="s">
        <v>125</v>
      </c>
      <c r="B91" s="6" t="s">
        <v>126</v>
      </c>
      <c r="C91" s="7">
        <v>4.97</v>
      </c>
      <c r="F91" s="9">
        <v>44515</v>
      </c>
    </row>
    <row r="92" spans="1:6" x14ac:dyDescent="0.25">
      <c r="A92" s="5" t="s">
        <v>127</v>
      </c>
      <c r="B92" s="6" t="s">
        <v>128</v>
      </c>
      <c r="C92" s="7">
        <v>10.99</v>
      </c>
      <c r="E92" s="8" t="s">
        <v>129</v>
      </c>
      <c r="F92" s="9">
        <v>44515</v>
      </c>
    </row>
    <row r="93" spans="1:6" x14ac:dyDescent="0.25">
      <c r="A93" s="5" t="s">
        <v>71</v>
      </c>
      <c r="B93" s="6" t="s">
        <v>130</v>
      </c>
      <c r="C93" s="7">
        <v>3.99</v>
      </c>
      <c r="F93" s="9">
        <v>44515</v>
      </c>
    </row>
    <row r="94" spans="1:6" x14ac:dyDescent="0.25">
      <c r="A94" s="5" t="s">
        <v>72</v>
      </c>
      <c r="C94" s="7">
        <v>2.99</v>
      </c>
      <c r="F94" s="9">
        <v>44515</v>
      </c>
    </row>
    <row r="95" spans="1:6" x14ac:dyDescent="0.25">
      <c r="A95" s="5" t="s">
        <v>131</v>
      </c>
      <c r="B95" s="6" t="s">
        <v>132</v>
      </c>
      <c r="C95" s="7">
        <v>2.25</v>
      </c>
      <c r="F95" s="9">
        <v>44515</v>
      </c>
    </row>
    <row r="96" spans="1:6" x14ac:dyDescent="0.25">
      <c r="A96" s="5" t="s">
        <v>133</v>
      </c>
      <c r="B96" s="6" t="s">
        <v>134</v>
      </c>
      <c r="C96" s="7">
        <v>0.99</v>
      </c>
      <c r="E96" s="8" t="s">
        <v>135</v>
      </c>
      <c r="F96" s="9">
        <v>44515</v>
      </c>
    </row>
    <row r="97" spans="1:6" x14ac:dyDescent="0.25">
      <c r="A97" s="5" t="s">
        <v>83</v>
      </c>
      <c r="C97" s="7">
        <v>4.0599999999999996</v>
      </c>
      <c r="E97" s="8" t="s">
        <v>84</v>
      </c>
      <c r="F97" s="9">
        <v>44515</v>
      </c>
    </row>
    <row r="98" spans="1:6" x14ac:dyDescent="0.25">
      <c r="A98" s="5" t="s">
        <v>85</v>
      </c>
      <c r="C98" s="7">
        <v>3.49</v>
      </c>
      <c r="E98" s="8" t="s">
        <v>136</v>
      </c>
      <c r="F98" s="9">
        <v>44515</v>
      </c>
    </row>
    <row r="99" spans="1:6" x14ac:dyDescent="0.25">
      <c r="A99" s="5" t="s">
        <v>137</v>
      </c>
      <c r="C99" s="7">
        <v>6.49</v>
      </c>
      <c r="E99" s="8" t="s">
        <v>138</v>
      </c>
      <c r="F99" s="9">
        <v>44515</v>
      </c>
    </row>
    <row r="100" spans="1:6" x14ac:dyDescent="0.25">
      <c r="A100" s="5" t="s">
        <v>139</v>
      </c>
      <c r="C100" s="7">
        <v>5.99</v>
      </c>
      <c r="E100" s="8" t="s">
        <v>140</v>
      </c>
      <c r="F100" s="9">
        <v>44526</v>
      </c>
    </row>
    <row r="101" spans="1:6" x14ac:dyDescent="0.25">
      <c r="A101" s="5" t="s">
        <v>87</v>
      </c>
      <c r="C101" s="7">
        <v>3.49</v>
      </c>
      <c r="E101" s="8" t="s">
        <v>88</v>
      </c>
      <c r="F101" s="9">
        <v>44526</v>
      </c>
    </row>
    <row r="102" spans="1:6" x14ac:dyDescent="0.25">
      <c r="A102" s="5" t="s">
        <v>109</v>
      </c>
      <c r="C102" s="7">
        <v>3.88</v>
      </c>
      <c r="E102" s="8" t="s">
        <v>141</v>
      </c>
      <c r="F102" s="9">
        <v>44526</v>
      </c>
    </row>
    <row r="103" spans="1:6" x14ac:dyDescent="0.25">
      <c r="A103" s="5" t="s">
        <v>142</v>
      </c>
      <c r="B103" s="6" t="s">
        <v>143</v>
      </c>
      <c r="C103" s="7">
        <v>2.97</v>
      </c>
      <c r="E103" s="16"/>
      <c r="F103" s="9">
        <v>44526</v>
      </c>
    </row>
    <row r="104" spans="1:6" x14ac:dyDescent="0.25">
      <c r="A104" s="5" t="s">
        <v>144</v>
      </c>
      <c r="B104" s="6" t="s">
        <v>145</v>
      </c>
      <c r="C104" s="7">
        <v>1.89</v>
      </c>
      <c r="E104" s="8">
        <v>4</v>
      </c>
      <c r="F104" s="9">
        <v>44526</v>
      </c>
    </row>
    <row r="105" spans="1:6" x14ac:dyDescent="0.25">
      <c r="A105" s="5" t="s">
        <v>146</v>
      </c>
      <c r="C105" s="7">
        <v>1.49</v>
      </c>
      <c r="F105" s="9">
        <v>44526</v>
      </c>
    </row>
    <row r="106" spans="1:6" x14ac:dyDescent="0.25">
      <c r="A106" s="5" t="s">
        <v>147</v>
      </c>
      <c r="B106" s="6" t="s">
        <v>148</v>
      </c>
      <c r="C106" s="7">
        <v>2.5</v>
      </c>
      <c r="F106" s="9">
        <v>44526</v>
      </c>
    </row>
    <row r="107" spans="1:6" x14ac:dyDescent="0.25">
      <c r="A107" s="5" t="s">
        <v>149</v>
      </c>
      <c r="B107" s="6" t="s">
        <v>120</v>
      </c>
      <c r="C107" s="7">
        <v>19.989999999999998</v>
      </c>
      <c r="E107" s="8" t="s">
        <v>150</v>
      </c>
      <c r="F107" s="9">
        <v>44526</v>
      </c>
    </row>
    <row r="108" spans="1:6" x14ac:dyDescent="0.25">
      <c r="A108" s="5" t="s">
        <v>151</v>
      </c>
      <c r="B108" s="6" t="s">
        <v>152</v>
      </c>
      <c r="C108" s="7">
        <v>5.99</v>
      </c>
      <c r="F108" s="9">
        <v>44526</v>
      </c>
    </row>
    <row r="109" spans="1:6" x14ac:dyDescent="0.25">
      <c r="A109" s="5" t="s">
        <v>153</v>
      </c>
      <c r="B109" s="6" t="s">
        <v>154</v>
      </c>
      <c r="C109" s="7">
        <v>4.99</v>
      </c>
      <c r="F109" s="9">
        <v>44526</v>
      </c>
    </row>
    <row r="110" spans="1:6" x14ac:dyDescent="0.25">
      <c r="A110" s="5" t="s">
        <v>155</v>
      </c>
      <c r="B110" s="6" t="s">
        <v>156</v>
      </c>
      <c r="C110" s="7">
        <v>3.99</v>
      </c>
      <c r="F110" s="9">
        <v>44526</v>
      </c>
    </row>
    <row r="111" spans="1:6" x14ac:dyDescent="0.25">
      <c r="A111" s="5" t="s">
        <v>157</v>
      </c>
      <c r="B111" s="6" t="s">
        <v>158</v>
      </c>
      <c r="C111" s="7">
        <v>3.69</v>
      </c>
      <c r="F111" s="9">
        <v>44526</v>
      </c>
    </row>
    <row r="112" spans="1:6" x14ac:dyDescent="0.25">
      <c r="A112" s="5" t="s">
        <v>159</v>
      </c>
      <c r="B112" s="6" t="s">
        <v>160</v>
      </c>
      <c r="C112" s="7">
        <v>3.3</v>
      </c>
      <c r="E112" s="8" t="s">
        <v>161</v>
      </c>
      <c r="F112" s="9">
        <v>44526</v>
      </c>
    </row>
    <row r="113" spans="1:6" x14ac:dyDescent="0.25">
      <c r="A113" s="5" t="s">
        <v>162</v>
      </c>
      <c r="B113" s="6" t="s">
        <v>160</v>
      </c>
      <c r="C113" s="7">
        <v>3.3</v>
      </c>
      <c r="E113" s="8" t="s">
        <v>161</v>
      </c>
      <c r="F113" s="9">
        <v>44526</v>
      </c>
    </row>
    <row r="114" spans="1:6" x14ac:dyDescent="0.25">
      <c r="A114" s="5" t="s">
        <v>72</v>
      </c>
      <c r="C114" s="7">
        <v>2.99</v>
      </c>
      <c r="F114" s="9">
        <v>44526</v>
      </c>
    </row>
    <row r="115" spans="1:6" x14ac:dyDescent="0.25">
      <c r="A115" s="5" t="s">
        <v>163</v>
      </c>
      <c r="B115" s="6" t="s">
        <v>164</v>
      </c>
      <c r="C115" s="7">
        <v>2.99</v>
      </c>
      <c r="F115" s="9">
        <v>44526</v>
      </c>
    </row>
    <row r="116" spans="1:6" x14ac:dyDescent="0.25">
      <c r="A116" s="5" t="s">
        <v>165</v>
      </c>
      <c r="C116" s="7">
        <v>2.79</v>
      </c>
      <c r="F116" s="9">
        <v>44526</v>
      </c>
    </row>
    <row r="117" spans="1:6" x14ac:dyDescent="0.25">
      <c r="A117" s="5" t="s">
        <v>166</v>
      </c>
      <c r="B117" s="6" t="s">
        <v>167</v>
      </c>
      <c r="C117" s="7">
        <v>2.59</v>
      </c>
      <c r="F117" s="9">
        <v>44526</v>
      </c>
    </row>
    <row r="118" spans="1:6" x14ac:dyDescent="0.25">
      <c r="A118" s="5" t="s">
        <v>168</v>
      </c>
      <c r="B118" s="6" t="s">
        <v>169</v>
      </c>
      <c r="C118" s="7">
        <v>2.29</v>
      </c>
      <c r="F118" s="9">
        <v>44526</v>
      </c>
    </row>
    <row r="119" spans="1:6" x14ac:dyDescent="0.25">
      <c r="A119" s="5" t="s">
        <v>170</v>
      </c>
      <c r="C119" s="7">
        <v>2.4900000000000002</v>
      </c>
      <c r="F119" s="9">
        <v>44526</v>
      </c>
    </row>
    <row r="120" spans="1:6" x14ac:dyDescent="0.25">
      <c r="A120" s="5" t="s">
        <v>171</v>
      </c>
      <c r="B120" s="6" t="s">
        <v>172</v>
      </c>
      <c r="C120" s="7">
        <v>0.88</v>
      </c>
      <c r="F120" s="9">
        <v>44526</v>
      </c>
    </row>
    <row r="121" spans="1:6" x14ac:dyDescent="0.25">
      <c r="A121" s="5" t="s">
        <v>173</v>
      </c>
      <c r="C121" s="7">
        <v>0.88</v>
      </c>
      <c r="F121" s="9">
        <v>44526</v>
      </c>
    </row>
    <row r="122" spans="1:6" x14ac:dyDescent="0.25">
      <c r="A122" s="5" t="s">
        <v>83</v>
      </c>
      <c r="C122" s="7">
        <v>4.0599999999999996</v>
      </c>
      <c r="E122" s="8" t="s">
        <v>174</v>
      </c>
      <c r="F122" s="9">
        <v>44526</v>
      </c>
    </row>
    <row r="123" spans="1:6" x14ac:dyDescent="0.25">
      <c r="A123" s="5" t="s">
        <v>175</v>
      </c>
      <c r="C123" s="7">
        <v>3.94</v>
      </c>
      <c r="F123" s="9">
        <v>44526</v>
      </c>
    </row>
    <row r="124" spans="1:6" x14ac:dyDescent="0.25">
      <c r="A124" s="5" t="s">
        <v>176</v>
      </c>
      <c r="B124" s="6" t="s">
        <v>102</v>
      </c>
      <c r="C124" s="7">
        <v>4.49</v>
      </c>
      <c r="F124" s="9">
        <v>44526</v>
      </c>
    </row>
    <row r="125" spans="1:6" x14ac:dyDescent="0.25">
      <c r="A125" s="5" t="s">
        <v>177</v>
      </c>
      <c r="B125" s="6" t="s">
        <v>178</v>
      </c>
      <c r="C125" s="7">
        <v>4.99</v>
      </c>
      <c r="F125" s="9">
        <v>44526</v>
      </c>
    </row>
    <row r="126" spans="1:6" x14ac:dyDescent="0.25">
      <c r="A126" s="5" t="s">
        <v>179</v>
      </c>
      <c r="C126" s="7">
        <v>4.99</v>
      </c>
      <c r="F126" s="9">
        <v>44526</v>
      </c>
    </row>
    <row r="127" spans="1:6" x14ac:dyDescent="0.25">
      <c r="A127" s="5" t="s">
        <v>180</v>
      </c>
      <c r="B127" s="6" t="s">
        <v>181</v>
      </c>
      <c r="C127" s="7">
        <v>0.99</v>
      </c>
      <c r="F127" s="9">
        <v>44581</v>
      </c>
    </row>
    <row r="128" spans="1:6" x14ac:dyDescent="0.25">
      <c r="A128" s="5" t="s">
        <v>182</v>
      </c>
      <c r="B128" s="6" t="s">
        <v>183</v>
      </c>
      <c r="C128" s="7">
        <v>4.88</v>
      </c>
      <c r="F128" s="9">
        <v>44582</v>
      </c>
    </row>
    <row r="129" spans="1:6" x14ac:dyDescent="0.25">
      <c r="A129" s="5" t="s">
        <v>16</v>
      </c>
      <c r="B129" s="6" t="s">
        <v>184</v>
      </c>
      <c r="D129" s="7">
        <v>1.77</v>
      </c>
      <c r="F129" s="9">
        <v>44582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1D0A7-4A83-4C08-ABEE-E080436BE311}">
  <dimension ref="A1:F3"/>
  <sheetViews>
    <sheetView workbookViewId="0">
      <selection activeCell="A3" sqref="A3"/>
    </sheetView>
  </sheetViews>
  <sheetFormatPr baseColWidth="10" defaultRowHeight="15" x14ac:dyDescent="0.25"/>
  <cols>
    <col min="1" max="1" width="26.140625" style="29" customWidth="1"/>
    <col min="2" max="2" width="35.42578125" style="29" customWidth="1"/>
    <col min="3" max="4" width="33.42578125" style="30" customWidth="1"/>
    <col min="5" max="5" width="33.42578125" style="29" customWidth="1"/>
    <col min="6" max="6" width="31.85546875" style="31" customWidth="1"/>
    <col min="7" max="16384" width="11.42578125" style="29"/>
  </cols>
  <sheetData>
    <row r="1" spans="1:6" s="27" customFormat="1" ht="17.25" thickBot="1" x14ac:dyDescent="0.25">
      <c r="A1" s="17" t="s">
        <v>185</v>
      </c>
      <c r="B1" s="17" t="s">
        <v>186</v>
      </c>
      <c r="C1" s="18" t="s">
        <v>187</v>
      </c>
      <c r="D1" s="19" t="s">
        <v>188</v>
      </c>
      <c r="E1" s="20" t="s">
        <v>189</v>
      </c>
      <c r="F1" s="21" t="s">
        <v>190</v>
      </c>
    </row>
    <row r="2" spans="1:6" s="28" customFormat="1" ht="24" thickBot="1" x14ac:dyDescent="0.3">
      <c r="A2" s="22" t="s">
        <v>54</v>
      </c>
      <c r="B2" s="23">
        <f>VLOOKUP(nom,detail,2,FALSE)</f>
        <v>0</v>
      </c>
      <c r="C2" s="24">
        <f>VLOOKUP(nom,montant,3,FALSE)</f>
        <v>1.84</v>
      </c>
      <c r="D2" s="24">
        <v>1.77</v>
      </c>
      <c r="E2" s="25">
        <v>0</v>
      </c>
      <c r="F2" s="26">
        <f>VLOOKUP(nom,Dates,6,FALSE)</f>
        <v>44515</v>
      </c>
    </row>
    <row r="3" spans="1:6" s="32" customFormat="1" x14ac:dyDescent="0.25">
      <c r="A3" s="29"/>
      <c r="B3" s="29"/>
      <c r="C3" s="30"/>
      <c r="D3" s="30"/>
      <c r="E3" s="29"/>
      <c r="F3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2022-01-20T23:49:41Z</dcterms:created>
  <dcterms:modified xsi:type="dcterms:W3CDTF">2022-01-24T05:12:07Z</dcterms:modified>
</cp:coreProperties>
</file>