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V:\DFIN\EMR\DIR\4 - COO\4. GESTION DU RISQUE OPERATIONNEL\CP\02.1_GPS\2020\0_Reporting hebdo GPS\Livrables\"/>
    </mc:Choice>
  </mc:AlternateContent>
  <xr:revisionPtr revIDLastSave="0" documentId="13_ncr:1_{23F4DF45-6C6E-4165-A403-8E35CC36470F}" xr6:coauthVersionLast="36" xr6:coauthVersionMax="36" xr10:uidLastSave="{00000000-0000-0000-0000-000000000000}"/>
  <bookViews>
    <workbookView xWindow="0" yWindow="0" windowWidth="38400" windowHeight="17625" tabRatio="660" activeTab="3" xr2:uid="{00000000-000D-0000-FFFF-FFFF00000000}"/>
  </bookViews>
  <sheets>
    <sheet name="Synthèse" sheetId="13" r:id="rId1"/>
    <sheet name="Relance de la semaine" sheetId="17" r:id="rId2"/>
    <sheet name="export" sheetId="29" r:id="rId3"/>
    <sheet name="AAA" sheetId="11" r:id="rId4"/>
    <sheet name="BBB" sheetId="27" r:id="rId5"/>
    <sheet name="CCC" sheetId="28" r:id="rId6"/>
    <sheet name="DDD" sheetId="4" r:id="rId7"/>
    <sheet name="EEE" sheetId="31" r:id="rId8"/>
    <sheet name="FFF" sheetId="7" r:id="rId9"/>
    <sheet name="GGG" sheetId="8" r:id="rId10"/>
    <sheet name="HHH" sheetId="9" r:id="rId11"/>
    <sheet name="III" sheetId="10" r:id="rId12"/>
    <sheet name="JJJ" sheetId="20" r:id="rId13"/>
    <sheet name="KKK" sheetId="12" r:id="rId14"/>
    <sheet name="LLL" sheetId="30" r:id="rId15"/>
    <sheet name="MMM" sheetId="21" r:id="rId16"/>
  </sheets>
  <definedNames>
    <definedName name="_xlnm._FilterDatabase" localSheetId="8" hidden="1">FFF!#REF!</definedName>
    <definedName name="_xlnm._FilterDatabase" localSheetId="1" hidden="1">'Relance de la semaine'!$B$1:$G$1</definedName>
    <definedName name="_xlnm.Print_Area" localSheetId="3">AAA!#REF!</definedName>
    <definedName name="_xlnm.Print_Area" localSheetId="6">DDD!#REF!</definedName>
    <definedName name="_xlnm.Print_Area" localSheetId="8">FFF!#REF!</definedName>
    <definedName name="_xlnm.Print_Area" localSheetId="9">GGG!#REF!</definedName>
    <definedName name="_xlnm.Print_Area" localSheetId="10">HHH!#REF!</definedName>
    <definedName name="_xlnm.Print_Area" localSheetId="11">III!#REF!</definedName>
    <definedName name="_xlnm.Print_Area" localSheetId="13">KKK!#REF!</definedName>
    <definedName name="_xlnm.Print_Area" localSheetId="0">Synthèse!$A$1:$H$15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7" i="13" l="1"/>
  <c r="D8" i="13"/>
  <c r="D9" i="13"/>
  <c r="F5" i="13"/>
  <c r="G6" i="13"/>
  <c r="G5" i="13"/>
  <c r="D13" i="13"/>
  <c r="D12" i="13"/>
  <c r="D11" i="13"/>
  <c r="D10" i="13"/>
  <c r="F6" i="13"/>
  <c r="G7" i="13"/>
  <c r="D6" i="13"/>
  <c r="C6" i="13"/>
  <c r="D14" i="13"/>
  <c r="E14" i="13" s="1"/>
  <c r="F14" i="13"/>
  <c r="G14" i="13"/>
  <c r="C14" i="13"/>
  <c r="H14" i="13" l="1"/>
  <c r="B4" i="13" l="1"/>
  <c r="G13" i="13" l="1"/>
  <c r="G12" i="13"/>
  <c r="G11" i="13"/>
  <c r="G10" i="13"/>
  <c r="G9" i="13"/>
  <c r="G8" i="13"/>
  <c r="G4" i="13"/>
  <c r="G3" i="13"/>
  <c r="G2" i="13"/>
  <c r="F13" i="13"/>
  <c r="F12" i="13"/>
  <c r="F11" i="13"/>
  <c r="F10" i="13"/>
  <c r="F9" i="13"/>
  <c r="F8" i="13"/>
  <c r="F7" i="13"/>
  <c r="F4" i="13"/>
  <c r="F3" i="13"/>
  <c r="F2" i="13"/>
  <c r="D2" i="13"/>
  <c r="D5" i="13" l="1"/>
  <c r="E5" i="13" s="1"/>
  <c r="H5" i="13" s="1"/>
  <c r="D4" i="13"/>
  <c r="E4" i="13" s="1"/>
  <c r="H4" i="13" s="1"/>
  <c r="D3" i="13"/>
  <c r="C13" i="13"/>
  <c r="E13" i="13" s="1"/>
  <c r="C12" i="13"/>
  <c r="E12" i="13" s="1"/>
  <c r="C11" i="13"/>
  <c r="E11" i="13" s="1"/>
  <c r="B11" i="13" s="1"/>
  <c r="C10" i="13"/>
  <c r="E10" i="13" s="1"/>
  <c r="C9" i="13"/>
  <c r="E9" i="13" s="1"/>
  <c r="C8" i="13"/>
  <c r="E8" i="13" s="1"/>
  <c r="C7" i="13"/>
  <c r="E7" i="13" s="1"/>
  <c r="C5" i="13"/>
  <c r="C4" i="13"/>
  <c r="C3" i="13"/>
  <c r="B5" i="13" l="1"/>
  <c r="H7" i="13"/>
  <c r="B7" i="13"/>
  <c r="H8" i="13"/>
  <c r="B8" i="13"/>
  <c r="H9" i="13"/>
  <c r="B9" i="13"/>
  <c r="H13" i="13"/>
  <c r="B13" i="13"/>
  <c r="H12" i="13"/>
  <c r="B12" i="13"/>
  <c r="H10" i="13"/>
  <c r="B10" i="13"/>
  <c r="E6" i="13"/>
  <c r="E3" i="13"/>
  <c r="H3" i="13" s="1"/>
  <c r="C2" i="13"/>
  <c r="E2" i="13" l="1"/>
  <c r="B2" i="13"/>
  <c r="B3" i="13"/>
  <c r="H6" i="13"/>
  <c r="B6" i="13"/>
  <c r="E15" i="13"/>
  <c r="B14" i="13"/>
  <c r="H2" i="13"/>
  <c r="C15" i="13" l="1"/>
  <c r="B15" i="13" s="1"/>
  <c r="D15" i="13"/>
  <c r="F15" i="13"/>
  <c r="G15" i="13"/>
  <c r="H11" i="13" l="1"/>
  <c r="H15" i="13" s="1"/>
</calcChain>
</file>

<file path=xl/sharedStrings.xml><?xml version="1.0" encoding="utf-8"?>
<sst xmlns="http://schemas.openxmlformats.org/spreadsheetml/2006/main" count="24" uniqueCount="23">
  <si>
    <t>Réf. Contrôle</t>
  </si>
  <si>
    <t>Libellé du contrôle</t>
  </si>
  <si>
    <t>Arrêté</t>
  </si>
  <si>
    <t>Total</t>
  </si>
  <si>
    <t>Date de début d'exécution</t>
  </si>
  <si>
    <t>Date limite d'exécution</t>
  </si>
  <si>
    <t>Equipe</t>
  </si>
  <si>
    <t>Priorité</t>
  </si>
  <si>
    <t>ImportExport \ Notation du résultat</t>
  </si>
  <si>
    <t>Commentaire du réalisateur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</si>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</sst>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\ _€_-;\-* #,##0\ _€_-;_-* &quot;-&quot;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13" fillId="36" borderId="10" xfId="0" applyFont="1" applyFill="1" applyBorder="1" applyAlignment="1">
      <alignment horizontal="center" wrapText="1"/>
    </xf>
    <xf numFmtId="0" fontId="13" fillId="33" borderId="10" xfId="0" applyFont="1" applyFill="1" applyBorder="1" applyAlignment="1">
      <alignment horizontal="center" wrapText="1"/>
    </xf>
    <xf numFmtId="0" fontId="13" fillId="38" borderId="10" xfId="0" applyFont="1" applyFill="1" applyBorder="1" applyAlignment="1">
      <alignment horizontal="center" wrapText="1"/>
    </xf>
    <xf numFmtId="0" fontId="13" fillId="34" borderId="10" xfId="0" applyFont="1" applyFill="1" applyBorder="1" applyAlignment="1">
      <alignment horizontal="center" wrapText="1"/>
    </xf>
    <xf numFmtId="0" fontId="13" fillId="35" borderId="10" xfId="0" applyFont="1" applyFill="1" applyBorder="1" applyAlignment="1">
      <alignment horizontal="center" wrapText="1"/>
    </xf>
    <xf numFmtId="0" fontId="0" fillId="0" borderId="10" xfId="0" applyBorder="1"/>
    <xf numFmtId="0" fontId="0" fillId="0" borderId="10" xfId="0" applyBorder="1" applyAlignment="1">
      <alignment horizontal="center"/>
    </xf>
    <xf numFmtId="0" fontId="13" fillId="36" borderId="10" xfId="0" applyFont="1" applyFill="1" applyBorder="1" applyAlignment="1">
      <alignment horizontal="left" wrapText="1"/>
    </xf>
    <xf numFmtId="0" fontId="0" fillId="0" borderId="0" xfId="0" applyAlignment="1">
      <alignment horizontal="center"/>
    </xf>
    <xf numFmtId="0" fontId="13" fillId="36" borderId="10" xfId="0" applyFont="1" applyFill="1" applyBorder="1" applyAlignment="1">
      <alignment horizontal="center" vertical="center" wrapText="1"/>
    </xf>
    <xf numFmtId="0" fontId="16" fillId="37" borderId="10" xfId="0" applyFont="1" applyFill="1" applyBorder="1" applyAlignment="1">
      <alignment horizontal="center" vertical="center" wrapText="1"/>
    </xf>
    <xf numFmtId="0" fontId="13" fillId="33" borderId="10" xfId="0" applyFont="1" applyFill="1" applyBorder="1" applyAlignment="1">
      <alignment horizontal="center" vertical="center" wrapText="1"/>
    </xf>
    <xf numFmtId="0" fontId="13" fillId="38" borderId="10" xfId="0" applyFont="1" applyFill="1" applyBorder="1" applyAlignment="1">
      <alignment horizontal="center" vertical="center" wrapText="1"/>
    </xf>
    <xf numFmtId="0" fontId="13" fillId="34" borderId="10" xfId="0" applyFont="1" applyFill="1" applyBorder="1" applyAlignment="1">
      <alignment horizontal="center" vertical="center" wrapText="1"/>
    </xf>
    <xf numFmtId="0" fontId="13" fillId="35" borderId="10" xfId="0" applyFont="1" applyFill="1" applyBorder="1" applyAlignment="1">
      <alignment horizontal="center" vertical="center" wrapText="1"/>
    </xf>
    <xf numFmtId="41" fontId="0" fillId="0" borderId="11" xfId="0" applyNumberFormat="1" applyFill="1" applyBorder="1" applyAlignment="1">
      <alignment horizontal="center" vertical="center"/>
    </xf>
    <xf numFmtId="0" fontId="16" fillId="39" borderId="10" xfId="0" applyFont="1" applyFill="1" applyBorder="1" applyAlignment="1">
      <alignment horizontal="center"/>
    </xf>
    <xf numFmtId="0" fontId="0" fillId="0" borderId="0" xfId="0"/>
    <xf numFmtId="0" fontId="0" fillId="0" borderId="0" xfId="0" applyAlignment="1"/>
    <xf numFmtId="0" fontId="13" fillId="37" borderId="10" xfId="0" applyFont="1" applyFill="1" applyBorder="1" applyAlignment="1">
      <alignment horizontal="center" wrapText="1"/>
    </xf>
    <xf numFmtId="9" fontId="18" fillId="40" borderId="10" xfId="42" applyFont="1" applyFill="1" applyBorder="1" applyAlignment="1">
      <alignment horizont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Pourcentage" xfId="42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9">
    <dxf>
      <font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B050"/>
    <pageSetUpPr fitToPage="1"/>
  </sheetPr>
  <dimension ref="A1:H16"/>
  <sheetViews>
    <sheetView showGridLines="0" workbookViewId="0">
      <selection activeCell="D23" sqref="D23"/>
    </sheetView>
  </sheetViews>
  <sheetFormatPr baseColWidth="10" defaultColWidth="11.42578125" defaultRowHeight="15" x14ac:dyDescent="0.25"/>
  <cols>
    <col min="2" max="2" width="19.28515625" style="9" customWidth="1"/>
    <col min="3" max="4" width="20.85546875" style="9" customWidth="1"/>
    <col min="5" max="5" width="25.140625" style="9" customWidth="1"/>
    <col min="6" max="6" width="20" customWidth="1"/>
    <col min="7" max="7" width="18.42578125" customWidth="1"/>
    <col min="8" max="8" width="23.28515625" customWidth="1"/>
    <col min="11" max="11" width="15.85546875" customWidth="1"/>
  </cols>
  <sheetData>
    <row r="1" spans="1:8" x14ac:dyDescent="0.25">
      <c r="A1" s="10"/>
      <c r="B1" s="10"/>
      <c r="C1" s="11"/>
      <c r="D1" s="12"/>
      <c r="E1" s="13"/>
      <c r="F1" s="14"/>
      <c r="G1" s="15"/>
      <c r="H1" s="10" t="s">
        <v>3</v>
      </c>
    </row>
    <row r="2" spans="1:8" s="18" customFormat="1" x14ac:dyDescent="0.25">
      <c r="A2" s="6" t="s">
        <v>10</v>
      </c>
      <c r="B2" s="21" t="e">
        <f>C2/E2</f>
        <v>#DIV/0!</v>
      </c>
      <c r="C2" s="7">
        <f>COUNTIF(MMM!$A:$A,"-")</f>
        <v>0</v>
      </c>
      <c r="D2" s="7">
        <f>COUNTIF(MMM!$A:$A,"P1")</f>
        <v>0</v>
      </c>
      <c r="E2" s="7">
        <f t="shared" ref="E2:E12" si="0">SUM(C2:D2)</f>
        <v>0</v>
      </c>
      <c r="F2" s="7">
        <f>COUNTIF(MMM!$A:$A,"P2")</f>
        <v>0</v>
      </c>
      <c r="G2" s="7">
        <f>COUNTIF(MMM!$A:$A,"P3")</f>
        <v>0</v>
      </c>
      <c r="H2" s="7">
        <f>SUM(E2:G2)</f>
        <v>0</v>
      </c>
    </row>
    <row r="3" spans="1:8" s="18" customFormat="1" x14ac:dyDescent="0.25">
      <c r="A3" s="6" t="s">
        <v>11</v>
      </c>
      <c r="B3" s="21" t="e">
        <f t="shared" ref="B3:B15" si="1">C3/E3</f>
        <v>#DIV/0!</v>
      </c>
      <c r="C3" s="7">
        <f>COUNTIF(BBB!$A:$A,"-")</f>
        <v>0</v>
      </c>
      <c r="D3" s="7">
        <f>COUNTIF(BBB!$A:$A,"P1")</f>
        <v>0</v>
      </c>
      <c r="E3" s="7">
        <f t="shared" si="0"/>
        <v>0</v>
      </c>
      <c r="F3" s="7">
        <f>COUNTIF(BBB!$A:$A,"P2")</f>
        <v>0</v>
      </c>
      <c r="G3" s="7">
        <f>COUNTIF(BBB!$A:$A,"P3")</f>
        <v>0</v>
      </c>
      <c r="H3" s="7">
        <f t="shared" ref="H3:H14" si="2">SUM(E3:G3)</f>
        <v>0</v>
      </c>
    </row>
    <row r="4" spans="1:8" s="18" customFormat="1" x14ac:dyDescent="0.25">
      <c r="A4" s="6" t="s">
        <v>12</v>
      </c>
      <c r="B4" s="21" t="e">
        <f t="shared" si="1"/>
        <v>#DIV/0!</v>
      </c>
      <c r="C4" s="7">
        <f>COUNTIF(CCC!$A:$A,"-")</f>
        <v>0</v>
      </c>
      <c r="D4" s="7">
        <f>COUNTIF(CCC!$A:$A,"P1")</f>
        <v>0</v>
      </c>
      <c r="E4" s="7">
        <f t="shared" si="0"/>
        <v>0</v>
      </c>
      <c r="F4" s="7">
        <f>COUNTIF(CCC!$A:$A,"P2")</f>
        <v>0</v>
      </c>
      <c r="G4" s="7">
        <f>COUNTIF(CCC!$A:$A,"P3")</f>
        <v>0</v>
      </c>
      <c r="H4" s="7">
        <f t="shared" si="2"/>
        <v>0</v>
      </c>
    </row>
    <row r="5" spans="1:8" x14ac:dyDescent="0.25">
      <c r="A5" s="6" t="s">
        <v>13</v>
      </c>
      <c r="B5" s="21" t="e">
        <f t="shared" si="1"/>
        <v>#DIV/0!</v>
      </c>
      <c r="C5" s="7">
        <f>COUNTIF(DDD!$A:$A,"-")</f>
        <v>0</v>
      </c>
      <c r="D5" s="7">
        <f>COUNTIF(DDD!$A:$A,"P1")</f>
        <v>0</v>
      </c>
      <c r="E5" s="7">
        <f>SUM(C5:D5)</f>
        <v>0</v>
      </c>
      <c r="F5" s="7">
        <f>COUNTIF(DDD!$A:$A,"P2")</f>
        <v>0</v>
      </c>
      <c r="G5" s="7">
        <f>COUNTIF(DDD!$A:$A,"P3")</f>
        <v>0</v>
      </c>
      <c r="H5" s="7">
        <f t="shared" si="2"/>
        <v>0</v>
      </c>
    </row>
    <row r="6" spans="1:8" s="18" customFormat="1" x14ac:dyDescent="0.25">
      <c r="A6" s="6" t="s">
        <v>14</v>
      </c>
      <c r="B6" s="21" t="e">
        <f t="shared" si="1"/>
        <v>#DIV/0!</v>
      </c>
      <c r="C6" s="7">
        <f>COUNTIF(EEE!$A:$A,"-")</f>
        <v>0</v>
      </c>
      <c r="D6" s="7">
        <f>COUNTIF(EEE!$A:$A,"P1")</f>
        <v>0</v>
      </c>
      <c r="E6" s="7">
        <f t="shared" ref="E6" si="3">SUM(C6:D6)</f>
        <v>0</v>
      </c>
      <c r="F6" s="7">
        <f>COUNTIF(EEE!$A:$A,"P2")</f>
        <v>0</v>
      </c>
      <c r="G6" s="7">
        <f>COUNTIF(EEE!$A:$A,"P3")</f>
        <v>0</v>
      </c>
      <c r="H6" s="7">
        <f t="shared" si="2"/>
        <v>0</v>
      </c>
    </row>
    <row r="7" spans="1:8" x14ac:dyDescent="0.25">
      <c r="A7" s="6" t="s">
        <v>15</v>
      </c>
      <c r="B7" s="21" t="e">
        <f t="shared" si="1"/>
        <v>#DIV/0!</v>
      </c>
      <c r="C7" s="7">
        <f>COUNTIF(FFF!$A:$A,"-")</f>
        <v>0</v>
      </c>
      <c r="D7" s="7">
        <f>COUNTIF(FFF!$A:$A,"P1")</f>
        <v>0</v>
      </c>
      <c r="E7" s="7">
        <f t="shared" si="0"/>
        <v>0</v>
      </c>
      <c r="F7" s="7">
        <f>COUNTIF(FFF!$A:$A,"P2")</f>
        <v>0</v>
      </c>
      <c r="G7" s="7">
        <f>COUNTIF(FFF!$A:$A,"P3")</f>
        <v>0</v>
      </c>
      <c r="H7" s="7">
        <f t="shared" si="2"/>
        <v>0</v>
      </c>
    </row>
    <row r="8" spans="1:8" x14ac:dyDescent="0.25">
      <c r="A8" s="6" t="s">
        <v>16</v>
      </c>
      <c r="B8" s="21" t="e">
        <f t="shared" si="1"/>
        <v>#DIV/0!</v>
      </c>
      <c r="C8" s="7">
        <f>COUNTIF(GGG!$A:$A,"-")</f>
        <v>0</v>
      </c>
      <c r="D8" s="7">
        <f>COUNTIF(GGG!$A:$A,"P1")</f>
        <v>0</v>
      </c>
      <c r="E8" s="7">
        <f t="shared" si="0"/>
        <v>0</v>
      </c>
      <c r="F8" s="7">
        <f>COUNTIF(GGG!$A:$A,"P2")</f>
        <v>0</v>
      </c>
      <c r="G8" s="7">
        <f>COUNTIF(GGG!$A:$A,"P3")</f>
        <v>0</v>
      </c>
      <c r="H8" s="7">
        <f t="shared" si="2"/>
        <v>0</v>
      </c>
    </row>
    <row r="9" spans="1:8" x14ac:dyDescent="0.25">
      <c r="A9" s="6" t="s">
        <v>17</v>
      </c>
      <c r="B9" s="21" t="e">
        <f t="shared" si="1"/>
        <v>#DIV/0!</v>
      </c>
      <c r="C9" s="7">
        <f>COUNTIF(HHH!$A:$A,"-")</f>
        <v>0</v>
      </c>
      <c r="D9" s="7">
        <f>COUNTIF(HHH!$A:$A,"P1")</f>
        <v>0</v>
      </c>
      <c r="E9" s="7">
        <f t="shared" si="0"/>
        <v>0</v>
      </c>
      <c r="F9" s="7">
        <f>COUNTIF(HHH!$A:$A,"P2")</f>
        <v>0</v>
      </c>
      <c r="G9" s="7">
        <f>COUNTIF(HHH!$A:$A,"P3")</f>
        <v>0</v>
      </c>
      <c r="H9" s="7">
        <f t="shared" si="2"/>
        <v>0</v>
      </c>
    </row>
    <row r="10" spans="1:8" x14ac:dyDescent="0.25">
      <c r="A10" s="6" t="s">
        <v>18</v>
      </c>
      <c r="B10" s="21" t="e">
        <f t="shared" si="1"/>
        <v>#DIV/0!</v>
      </c>
      <c r="C10" s="7">
        <f>COUNTIF(III!$A:$A,"-")</f>
        <v>0</v>
      </c>
      <c r="D10" s="7">
        <f>COUNTIF(III!$A:$A,"P1")</f>
        <v>0</v>
      </c>
      <c r="E10" s="7">
        <f t="shared" si="0"/>
        <v>0</v>
      </c>
      <c r="F10" s="7">
        <f>COUNTIF(III!$A:$A,"P2")</f>
        <v>0</v>
      </c>
      <c r="G10" s="7">
        <f>COUNTIF(III!$A:$A,"P3")</f>
        <v>0</v>
      </c>
      <c r="H10" s="7">
        <f t="shared" si="2"/>
        <v>0</v>
      </c>
    </row>
    <row r="11" spans="1:8" s="18" customFormat="1" x14ac:dyDescent="0.25">
      <c r="A11" s="6" t="s">
        <v>19</v>
      </c>
      <c r="B11" s="21" t="e">
        <f t="shared" si="1"/>
        <v>#DIV/0!</v>
      </c>
      <c r="C11" s="7">
        <f>COUNTIF(JJJ!$A:$A,"-")</f>
        <v>0</v>
      </c>
      <c r="D11" s="7">
        <f>COUNTIF(JJJ!$A:$A,"P1")</f>
        <v>0</v>
      </c>
      <c r="E11" s="7">
        <f>SUM(C11:D11)</f>
        <v>0</v>
      </c>
      <c r="F11" s="7">
        <f>COUNTIF(JJJ!$A:$A,"P2")</f>
        <v>0</v>
      </c>
      <c r="G11" s="7">
        <f>COUNTIF(JJJ!$A:$A,"P3")</f>
        <v>0</v>
      </c>
      <c r="H11" s="7">
        <f t="shared" si="2"/>
        <v>0</v>
      </c>
    </row>
    <row r="12" spans="1:8" x14ac:dyDescent="0.25">
      <c r="A12" s="6" t="s">
        <v>20</v>
      </c>
      <c r="B12" s="21" t="e">
        <f t="shared" si="1"/>
        <v>#DIV/0!</v>
      </c>
      <c r="C12" s="7">
        <f>COUNTIF(AAA!$A:$A,"-")</f>
        <v>0</v>
      </c>
      <c r="D12" s="7">
        <f>COUNTIF(AAA!$A:$A,"P1")</f>
        <v>0</v>
      </c>
      <c r="E12" s="7">
        <f t="shared" si="0"/>
        <v>0</v>
      </c>
      <c r="F12" s="7">
        <f>COUNTIF(AAA!$A:$A,"P2")</f>
        <v>0</v>
      </c>
      <c r="G12" s="7">
        <f>COUNTIF(AAA!$A:$A,"P3")</f>
        <v>0</v>
      </c>
      <c r="H12" s="7">
        <f t="shared" si="2"/>
        <v>0</v>
      </c>
    </row>
    <row r="13" spans="1:8" x14ac:dyDescent="0.25">
      <c r="A13" s="6" t="s">
        <v>21</v>
      </c>
      <c r="B13" s="21" t="e">
        <f t="shared" si="1"/>
        <v>#DIV/0!</v>
      </c>
      <c r="C13" s="7">
        <f>COUNTIF(KKK!$A:$A,"-")</f>
        <v>0</v>
      </c>
      <c r="D13" s="7">
        <f>COUNTIF(KKK!$A:$A,"P1")</f>
        <v>0</v>
      </c>
      <c r="E13" s="7">
        <f>SUM(C13:D13)</f>
        <v>0</v>
      </c>
      <c r="F13" s="7">
        <f>COUNTIF(KKK!$A:$A,"P2")</f>
        <v>0</v>
      </c>
      <c r="G13" s="7">
        <f>COUNTIF(KKK!$A:$A,"P3")</f>
        <v>0</v>
      </c>
      <c r="H13" s="7">
        <f t="shared" si="2"/>
        <v>0</v>
      </c>
    </row>
    <row r="14" spans="1:8" x14ac:dyDescent="0.25">
      <c r="A14" s="6" t="s">
        <v>22</v>
      </c>
      <c r="B14" s="21" t="e">
        <f t="shared" si="1"/>
        <v>#DIV/0!</v>
      </c>
      <c r="C14" s="7">
        <f>COUNTIF(LLL!$A:$A,"-")</f>
        <v>0</v>
      </c>
      <c r="D14" s="7">
        <f>COUNTIF(LLL!$A:$A,"P1")</f>
        <v>0</v>
      </c>
      <c r="E14" s="7">
        <f>SUM(C14:D14)</f>
        <v>0</v>
      </c>
      <c r="F14" s="7">
        <f>COUNTIF(LLL!$A:$A,"P2")</f>
        <v>0</v>
      </c>
      <c r="G14" s="7">
        <f>COUNTIF(LLL!$A:$A,"P3")</f>
        <v>0</v>
      </c>
      <c r="H14" s="7">
        <f t="shared" si="2"/>
        <v>0</v>
      </c>
    </row>
    <row r="15" spans="1:8" x14ac:dyDescent="0.25">
      <c r="A15" s="8" t="s">
        <v>3</v>
      </c>
      <c r="B15" s="21" t="e">
        <f t="shared" si="1"/>
        <v>#DIV/0!</v>
      </c>
      <c r="C15" s="20">
        <f t="shared" ref="C15:H15" si="4">SUM(C2:C14)</f>
        <v>0</v>
      </c>
      <c r="D15" s="2">
        <f t="shared" si="4"/>
        <v>0</v>
      </c>
      <c r="E15" s="3">
        <f t="shared" si="4"/>
        <v>0</v>
      </c>
      <c r="F15" s="4">
        <f t="shared" si="4"/>
        <v>0</v>
      </c>
      <c r="G15" s="5">
        <f t="shared" si="4"/>
        <v>0</v>
      </c>
      <c r="H15" s="1">
        <f t="shared" si="4"/>
        <v>0</v>
      </c>
    </row>
    <row r="16" spans="1:8" x14ac:dyDescent="0.25">
      <c r="H16" s="16"/>
    </row>
  </sheetData>
  <conditionalFormatting sqref="B2:B15">
    <cfRule type="cellIs" dxfId="8" priority="5" operator="equal">
      <formula>0</formula>
    </cfRule>
    <cfRule type="cellIs" dxfId="7" priority="6" operator="between">
      <formula>0.9</formula>
      <formula>0.99</formula>
    </cfRule>
    <cfRule type="cellIs" dxfId="6" priority="7" operator="lessThan">
      <formula>0.9</formula>
    </cfRule>
    <cfRule type="cellIs" dxfId="5" priority="8" operator="greaterThan">
      <formula>0.99</formula>
    </cfRule>
    <cfRule type="cellIs" dxfId="4" priority="9" operator="between">
      <formula>0</formula>
      <formula>0.89</formula>
    </cfRule>
  </conditionalFormatting>
  <conditionalFormatting sqref="B2:B15">
    <cfRule type="cellIs" dxfId="3" priority="2" operator="greaterThan">
      <formula>0.99</formula>
    </cfRule>
    <cfRule type="cellIs" dxfId="2" priority="3" operator="between">
      <formula>0.9</formula>
      <formula>0.99</formula>
    </cfRule>
    <cfRule type="cellIs" dxfId="1" priority="4" operator="lessThan">
      <formula>0.9</formula>
    </cfRule>
  </conditionalFormatting>
  <pageMargins left="0.70866141732283472" right="0.70866141732283472" top="0.74803149606299213" bottom="0.74803149606299213" header="0.31496062992125984" footer="0.31496062992125984"/>
  <pageSetup paperSize="9" scale="97" orientation="landscape" r:id="rId1"/>
  <ignoredErrors>
    <ignoredError sqref="C3" 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F6C28CAE-F361-460C-882B-27234B5AEDD1}">
            <xm:f>NOT(ISERROR(SEARCH("-",B2)))</xm:f>
            <xm:f>"-"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</x14:dxf>
          </x14:cfRule>
          <xm:sqref>B2:B15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E427B-3ABC-4708-B21F-C36A8DDB628A}">
  <sheetPr codeName="Feuil2">
    <tabColor rgb="FF00B050"/>
  </sheetPr>
  <dimension ref="B1:J14"/>
  <sheetViews>
    <sheetView showGridLines="0" zoomScaleNormal="100" workbookViewId="0">
      <selection activeCell="G1" sqref="G1"/>
    </sheetView>
  </sheetViews>
  <sheetFormatPr baseColWidth="10" defaultColWidth="9.140625" defaultRowHeight="15" x14ac:dyDescent="0.25"/>
  <cols>
    <col min="2" max="2" width="20.7109375" customWidth="1"/>
    <col min="3" max="3" width="17.28515625" bestFit="1" customWidth="1"/>
    <col min="4" max="4" width="117.5703125" customWidth="1"/>
    <col min="5" max="5" width="11.28515625" bestFit="1" customWidth="1"/>
    <col min="6" max="6" width="29.5703125" bestFit="1" customWidth="1"/>
    <col min="7" max="7" width="26.85546875" bestFit="1" customWidth="1"/>
    <col min="8" max="8" width="11.5703125" bestFit="1" customWidth="1"/>
  </cols>
  <sheetData>
    <row r="1" spans="2:10" x14ac:dyDescent="0.25">
      <c r="B1" s="17"/>
      <c r="C1" s="17"/>
      <c r="D1" s="17"/>
      <c r="E1" s="17"/>
      <c r="F1" s="17"/>
      <c r="G1" s="17"/>
    </row>
    <row r="3" spans="2:10" x14ac:dyDescent="0.25">
      <c r="H3" s="19"/>
    </row>
    <row r="6" spans="2:10" x14ac:dyDescent="0.25">
      <c r="I6" s="19"/>
    </row>
    <row r="7" spans="2:10" x14ac:dyDescent="0.25">
      <c r="I7" s="19"/>
      <c r="J7" s="19"/>
    </row>
    <row r="11" spans="2:10" x14ac:dyDescent="0.25">
      <c r="H11" s="19"/>
      <c r="I11" s="19"/>
    </row>
    <row r="12" spans="2:10" x14ac:dyDescent="0.25">
      <c r="H12" s="19"/>
      <c r="I12" s="19"/>
    </row>
    <row r="13" spans="2:10" x14ac:dyDescent="0.25">
      <c r="H13" s="19"/>
      <c r="I13" s="19"/>
    </row>
    <row r="14" spans="2:10" x14ac:dyDescent="0.25">
      <c r="H14" s="19"/>
      <c r="I14" s="19"/>
    </row>
  </sheetData>
  <autoFilter ref="B1:G1" xr:uid="{3EA4806A-6DD3-4847-819D-86D79A39840C}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3506F-CD3D-44B9-83EB-14E93C5C4015}">
  <sheetPr codeName="Feuil3"/>
  <dimension ref="A1"/>
  <sheetViews>
    <sheetView workbookViewId="0">
      <selection activeCell="G29" sqref="G29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4">
    <pageSetUpPr fitToPage="1"/>
  </sheetPr>
  <dimension ref="A3:I3"/>
  <sheetViews>
    <sheetView tabSelected="1" workbookViewId="0">
      <selection activeCell="F33" sqref="F33"/>
    </sheetView>
  </sheetViews>
  <sheetFormatPr baseColWidth="10" defaultColWidth="11.42578125" defaultRowHeight="15" x14ac:dyDescent="0.25"/>
  <sheetData>
    <row r="3" spans="1:9" x14ac:dyDescent="0.25">
      <c r="A3" s="9"/>
      <c r="B3" s="19"/>
      <c r="C3" s="19"/>
      <c r="D3" s="19"/>
      <c r="E3" s="19"/>
      <c r="F3" s="19"/>
      <c r="G3" s="19"/>
      <c r="H3" s="19"/>
      <c r="I3" s="19"/>
    </row>
  </sheetData>
  <pageMargins left="0.70866141732283472" right="0.70866141732283472" top="0.74803149606299213" bottom="0.74803149606299213" header="0.31496062992125984" footer="0.31496062992125984"/>
  <pageSetup paperSize="9" scale="4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866F2-9251-4E99-9806-86282596EDE6}">
  <sheetPr codeName="Feuil5"/>
  <dimension ref="A1:I1"/>
  <sheetViews>
    <sheetView workbookViewId="0">
      <selection activeCell="M17" sqref="M17"/>
    </sheetView>
  </sheetViews>
  <sheetFormatPr baseColWidth="10" defaultRowHeight="15" x14ac:dyDescent="0.25"/>
  <sheetData>
    <row r="1" spans="1:9" x14ac:dyDescent="0.25">
      <c r="A1" s="9"/>
      <c r="B1" s="19"/>
      <c r="C1" s="19"/>
      <c r="D1" s="19"/>
      <c r="E1" s="19"/>
      <c r="F1" s="19"/>
      <c r="G1" s="19"/>
      <c r="H1" s="19"/>
      <c r="I1" s="19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B7955-43D4-43FD-81B6-FDEBEE1B9A7C}">
  <sheetPr codeName="Feuil6"/>
  <dimension ref="A1:I1"/>
  <sheetViews>
    <sheetView topLeftCell="A6" workbookViewId="0">
      <selection activeCell="G38" sqref="G38"/>
    </sheetView>
  </sheetViews>
  <sheetFormatPr baseColWidth="10" defaultRowHeight="15" x14ac:dyDescent="0.25"/>
  <sheetData>
    <row r="1" spans="1:9" x14ac:dyDescent="0.25">
      <c r="A1" s="9" t="s">
        <v>7</v>
      </c>
      <c r="B1" s="19" t="s">
        <v>0</v>
      </c>
      <c r="C1" s="19" t="s">
        <v>6</v>
      </c>
      <c r="D1" s="19" t="s">
        <v>1</v>
      </c>
      <c r="E1" s="19" t="s">
        <v>2</v>
      </c>
      <c r="F1" s="19" t="s">
        <v>4</v>
      </c>
      <c r="G1" s="19" t="s">
        <v>5</v>
      </c>
      <c r="H1" s="19" t="s">
        <v>8</v>
      </c>
      <c r="I1" s="19" t="s">
        <v>9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>
    <pageSetUpPr fitToPage="1"/>
  </sheetPr>
  <dimension ref="A1:I1"/>
  <sheetViews>
    <sheetView workbookViewId="0">
      <selection activeCell="D12" sqref="D12"/>
    </sheetView>
  </sheetViews>
  <sheetFormatPr baseColWidth="10" defaultColWidth="11.42578125" defaultRowHeight="15" x14ac:dyDescent="0.25"/>
  <sheetData>
    <row r="1" spans="1:9" x14ac:dyDescent="0.25">
      <c r="A1" s="9"/>
      <c r="B1" s="19"/>
      <c r="C1" s="19"/>
      <c r="D1" s="19"/>
      <c r="E1" s="19"/>
      <c r="F1" s="19"/>
      <c r="G1" s="19"/>
      <c r="H1" s="19"/>
      <c r="I1" s="19"/>
    </row>
  </sheetData>
  <pageMargins left="0.70866141732283472" right="0.70866141732283472" top="0.74803149606299213" bottom="0.74803149606299213" header="0.31496062992125984" footer="0.31496062992125984"/>
  <pageSetup paperSize="9" scale="4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F0142-812B-4E0A-9C43-982B50191827}">
  <dimension ref="A1:I1"/>
  <sheetViews>
    <sheetView workbookViewId="0">
      <selection activeCell="F17" sqref="F17"/>
    </sheetView>
  </sheetViews>
  <sheetFormatPr baseColWidth="10" defaultRowHeight="15" x14ac:dyDescent="0.25"/>
  <sheetData>
    <row r="1" spans="1:9" x14ac:dyDescent="0.25">
      <c r="A1" s="9"/>
      <c r="B1" s="19"/>
      <c r="C1" s="19"/>
      <c r="D1" s="19"/>
      <c r="E1" s="19"/>
      <c r="F1" s="19"/>
      <c r="G1" s="19"/>
      <c r="H1" s="19"/>
      <c r="I1" s="19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>
    <pageSetUpPr fitToPage="1"/>
  </sheetPr>
  <dimension ref="A1:I1"/>
  <sheetViews>
    <sheetView workbookViewId="0">
      <selection activeCell="I14" sqref="I14"/>
    </sheetView>
  </sheetViews>
  <sheetFormatPr baseColWidth="10" defaultColWidth="11.42578125" defaultRowHeight="15" x14ac:dyDescent="0.25"/>
  <sheetData>
    <row r="1" spans="1:9" x14ac:dyDescent="0.25">
      <c r="A1" s="9"/>
      <c r="B1" s="19"/>
      <c r="C1" s="19"/>
      <c r="D1" s="19"/>
      <c r="E1" s="19"/>
      <c r="F1" s="19"/>
      <c r="G1" s="19"/>
      <c r="H1" s="19"/>
      <c r="I1" s="19"/>
    </row>
  </sheetData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0">
    <pageSetUpPr fitToPage="1"/>
  </sheetPr>
  <dimension ref="A1:I1"/>
  <sheetViews>
    <sheetView workbookViewId="0">
      <selection activeCell="I22" sqref="I22"/>
    </sheetView>
  </sheetViews>
  <sheetFormatPr baseColWidth="10" defaultColWidth="11.42578125" defaultRowHeight="15" x14ac:dyDescent="0.25"/>
  <sheetData>
    <row r="1" spans="1:9" x14ac:dyDescent="0.25">
      <c r="A1" s="9"/>
      <c r="B1" s="19"/>
      <c r="C1" s="19"/>
      <c r="D1" s="19"/>
      <c r="E1" s="19"/>
      <c r="F1" s="19"/>
      <c r="G1" s="19"/>
      <c r="H1" s="19"/>
      <c r="I1" s="19"/>
    </row>
  </sheetData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1">
    <pageSetUpPr fitToPage="1"/>
  </sheetPr>
  <dimension ref="A1:I1"/>
  <sheetViews>
    <sheetView workbookViewId="0">
      <selection activeCell="J41" sqref="J41"/>
    </sheetView>
  </sheetViews>
  <sheetFormatPr baseColWidth="10" defaultColWidth="11.42578125" defaultRowHeight="15" x14ac:dyDescent="0.25"/>
  <sheetData>
    <row r="1" spans="1:9" x14ac:dyDescent="0.25">
      <c r="A1" s="9"/>
      <c r="B1" s="19"/>
      <c r="C1" s="19"/>
      <c r="D1" s="19"/>
      <c r="E1" s="19"/>
      <c r="F1" s="19"/>
      <c r="G1" s="19"/>
      <c r="H1" s="19"/>
      <c r="I1" s="19"/>
    </row>
  </sheetData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2">
    <pageSetUpPr fitToPage="1"/>
  </sheetPr>
  <dimension ref="A1:I1"/>
  <sheetViews>
    <sheetView workbookViewId="0">
      <selection activeCell="Q8" sqref="Q8"/>
    </sheetView>
  </sheetViews>
  <sheetFormatPr baseColWidth="10" defaultColWidth="11.42578125" defaultRowHeight="15" x14ac:dyDescent="0.25"/>
  <sheetData>
    <row r="1" spans="1:9" x14ac:dyDescent="0.25">
      <c r="A1" s="9"/>
      <c r="B1" s="19"/>
      <c r="C1" s="19"/>
      <c r="D1" s="19"/>
      <c r="E1" s="19"/>
      <c r="F1" s="19"/>
      <c r="G1" s="19"/>
      <c r="H1" s="19"/>
      <c r="I1" s="19"/>
    </row>
  </sheetData>
  <pageMargins left="0.70866141732283472" right="0.70866141732283472" top="0.74803149606299213" bottom="0.74803149606299213" header="0.31496062992125984" footer="0.31496062992125984"/>
  <pageSetup paperSize="9" scale="5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73387-2F4F-4A17-BE4D-54CF5AD71D87}">
  <sheetPr codeName="Feuil13"/>
  <dimension ref="A1:I1"/>
  <sheetViews>
    <sheetView workbookViewId="0">
      <selection activeCell="C11" sqref="C11"/>
    </sheetView>
  </sheetViews>
  <sheetFormatPr baseColWidth="10" defaultRowHeight="15" x14ac:dyDescent="0.25"/>
  <sheetData>
    <row r="1" spans="1:9" x14ac:dyDescent="0.25">
      <c r="A1" s="9"/>
      <c r="B1" s="19"/>
      <c r="C1" s="19"/>
      <c r="D1" s="19"/>
      <c r="E1" s="19"/>
      <c r="F1" s="19"/>
      <c r="G1" s="19"/>
      <c r="H1" s="19"/>
      <c r="I1" s="19"/>
    </row>
  </sheetData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4">
    <pageSetUpPr fitToPage="1"/>
  </sheetPr>
  <dimension ref="A1:I1"/>
  <sheetViews>
    <sheetView workbookViewId="0">
      <selection activeCell="J34" sqref="J34"/>
    </sheetView>
  </sheetViews>
  <sheetFormatPr baseColWidth="10" defaultColWidth="11.42578125" defaultRowHeight="15" x14ac:dyDescent="0.25"/>
  <sheetData>
    <row r="1" spans="1:9" x14ac:dyDescent="0.25">
      <c r="A1" s="9"/>
      <c r="B1" s="19"/>
      <c r="C1" s="19"/>
      <c r="D1" s="19"/>
      <c r="E1" s="19"/>
      <c r="F1" s="19"/>
      <c r="G1" s="19"/>
      <c r="H1" s="19"/>
      <c r="I1" s="19"/>
    </row>
  </sheetData>
  <pageMargins left="0.70866141732283472" right="0.70866141732283472" top="0.74803149606299213" bottom="0.74803149606299213" header="0.31496062992125984" footer="0.31496062992125984"/>
  <pageSetup paperSize="9" scale="54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A633B-ABF6-4D31-AA43-06CFE8B3F7A1}">
  <dimension ref="A1:I1"/>
  <sheetViews>
    <sheetView workbookViewId="0">
      <selection activeCell="C8" sqref="C8"/>
    </sheetView>
  </sheetViews>
  <sheetFormatPr baseColWidth="10" defaultRowHeight="15" x14ac:dyDescent="0.25"/>
  <sheetData>
    <row r="1" spans="1:9" x14ac:dyDescent="0.25">
      <c r="A1" s="9"/>
      <c r="B1" s="19"/>
      <c r="C1" s="19"/>
      <c r="D1" s="19"/>
      <c r="E1" s="19"/>
      <c r="F1" s="19"/>
      <c r="G1" s="19"/>
      <c r="H1" s="19"/>
      <c r="I1" s="19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8A0AA-6760-4EF5-ACD9-A36F1F9F8CD5}">
  <sheetPr codeName="Feuil16"/>
  <dimension ref="A1:I1"/>
  <sheetViews>
    <sheetView workbookViewId="0">
      <selection activeCell="F11" sqref="F11"/>
    </sheetView>
  </sheetViews>
  <sheetFormatPr baseColWidth="10" defaultRowHeight="15" x14ac:dyDescent="0.25"/>
  <sheetData>
    <row r="1" spans="1:9" x14ac:dyDescent="0.25">
      <c r="A1" s="9"/>
      <c r="B1" s="19"/>
      <c r="C1" s="19"/>
      <c r="D1" s="19"/>
      <c r="E1" s="19"/>
      <c r="F1" s="19"/>
      <c r="G1" s="19"/>
      <c r="H1" s="19"/>
      <c r="I1" s="1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1</vt:i4>
      </vt:variant>
    </vt:vector>
  </HeadingPairs>
  <TitlesOfParts>
    <vt:vector size="17" baseType="lpstr">
      <vt:lpstr>Synthèse</vt:lpstr>
      <vt:lpstr>Relance de la semaine</vt:lpstr>
      <vt:lpstr>export</vt:lpstr>
      <vt:lpstr>AAA</vt:lpstr>
      <vt:lpstr>BBB</vt:lpstr>
      <vt:lpstr>CCC</vt:lpstr>
      <vt:lpstr>DDD</vt:lpstr>
      <vt:lpstr>EEE</vt:lpstr>
      <vt:lpstr>FFF</vt:lpstr>
      <vt:lpstr>GGG</vt:lpstr>
      <vt:lpstr>HHH</vt:lpstr>
      <vt:lpstr>III</vt:lpstr>
      <vt:lpstr>JJJ</vt:lpstr>
      <vt:lpstr>KKK</vt:lpstr>
      <vt:lpstr>LLL</vt:lpstr>
      <vt:lpstr>MMM</vt:lpstr>
      <vt:lpstr>Synthèse!Zone_d_impression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GONDRE</dc:creator>
  <cp:lastModifiedBy>OURQUIA KAMAGATE</cp:lastModifiedBy>
  <cp:lastPrinted>2018-11-26T17:49:09Z</cp:lastPrinted>
  <dcterms:created xsi:type="dcterms:W3CDTF">2018-11-26T15:06:11Z</dcterms:created>
  <dcterms:modified xsi:type="dcterms:W3CDTF">2020-07-28T08:26:30Z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401b303-ecb1-4a9d-936a-70858c2d9a3e_Enabled">
    <vt:lpwstr>True</vt:lpwstr>
  </property>
  <property fmtid="{D5CDD505-2E9C-101B-9397-08002B2CF9AE}" pid="3" name="MSIP_Label_a401b303-ecb1-4a9d-936a-70858c2d9a3e_SiteId">
    <vt:lpwstr>c9a7d621-4bc4-4407-b730-f428e656aa9e</vt:lpwstr>
  </property>
  <property fmtid="{D5CDD505-2E9C-101B-9397-08002B2CF9AE}" pid="4" name="MSIP_Label_a401b303-ecb1-4a9d-936a-70858c2d9a3e_Owner">
    <vt:lpwstr>marc.beaufils@socgen.com</vt:lpwstr>
  </property>
  <property fmtid="{D5CDD505-2E9C-101B-9397-08002B2CF9AE}" pid="5" name="MSIP_Label_a401b303-ecb1-4a9d-936a-70858c2d9a3e_SetDate">
    <vt:lpwstr>2019-12-16T09:12:35.1367916Z</vt:lpwstr>
  </property>
  <property fmtid="{D5CDD505-2E9C-101B-9397-08002B2CF9AE}" pid="6" name="MSIP_Label_a401b303-ecb1-4a9d-936a-70858c2d9a3e_Name">
    <vt:lpwstr>C1 - Restricted</vt:lpwstr>
  </property>
  <property fmtid="{D5CDD505-2E9C-101B-9397-08002B2CF9AE}" pid="7" name="MSIP_Label_a401b303-ecb1-4a9d-936a-70858c2d9a3e_Application">
    <vt:lpwstr>Microsoft Azure Information Protection</vt:lpwstr>
  </property>
  <property fmtid="{D5CDD505-2E9C-101B-9397-08002B2CF9AE}" pid="8" name="MSIP_Label_a401b303-ecb1-4a9d-936a-70858c2d9a3e_ActionId">
    <vt:lpwstr>37932ef8-19be-4b68-beec-9d09496f51e9</vt:lpwstr>
  </property>
  <property fmtid="{D5CDD505-2E9C-101B-9397-08002B2CF9AE}" pid="9" name="MSIP_Label_a401b303-ecb1-4a9d-936a-70858c2d9a3e_Extended_MSFT_Method">
    <vt:lpwstr>Manual</vt:lpwstr>
  </property>
  <property fmtid="{D5CDD505-2E9C-101B-9397-08002B2CF9AE}" pid="10" name="Sensitivity">
    <vt:lpwstr>C1 - Restricted</vt:lpwstr>
  </property>
</Properties>
</file>