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3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4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5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trlProps/ctrlProp23.xml" ContentType="application/vnd.ms-excel.controlproperties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elhedi\Desktop\protection\"/>
    </mc:Choice>
  </mc:AlternateContent>
  <bookViews>
    <workbookView xWindow="0" yWindow="0" windowWidth="15345" windowHeight="4545"/>
  </bookViews>
  <sheets>
    <sheet name="fournisseur" sheetId="1" r:id="rId1"/>
    <sheet name="acceuilobjectif" sheetId="6" r:id="rId2"/>
    <sheet name="critère1" sheetId="2" r:id="rId3"/>
    <sheet name="critère2" sheetId="4" r:id="rId4"/>
    <sheet name="poids" sheetId="3" r:id="rId5"/>
    <sheet name="Feuil4" sheetId="7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3" l="1"/>
  <c r="F6" i="3" l="1"/>
</calcChain>
</file>

<file path=xl/sharedStrings.xml><?xml version="1.0" encoding="utf-8"?>
<sst xmlns="http://schemas.openxmlformats.org/spreadsheetml/2006/main" count="81" uniqueCount="47">
  <si>
    <t xml:space="preserve">Fournisseur </t>
  </si>
  <si>
    <t>Matricule</t>
  </si>
  <si>
    <t>Prix de vente</t>
  </si>
  <si>
    <t>Lot minimal</t>
  </si>
  <si>
    <t>Délai de livraison</t>
  </si>
  <si>
    <t xml:space="preserve">Délai de paiement </t>
  </si>
  <si>
    <t>123456</t>
  </si>
  <si>
    <t>456789</t>
  </si>
  <si>
    <t>OFCi</t>
  </si>
  <si>
    <t>OFMi</t>
  </si>
  <si>
    <t xml:space="preserve">    Critères Objectifs</t>
  </si>
  <si>
    <r>
      <t xml:space="preserve">                                                                                                                                                                                      </t>
    </r>
    <r>
      <rPr>
        <b/>
        <sz val="11"/>
        <color rgb="FF0070C0"/>
        <rFont val="Brush Script MT"/>
        <family val="4"/>
      </rPr>
      <t xml:space="preserve"> </t>
    </r>
  </si>
  <si>
    <t>Critères subjectifs</t>
  </si>
  <si>
    <t>Critère</t>
  </si>
  <si>
    <t>poids</t>
  </si>
  <si>
    <t>123987</t>
  </si>
  <si>
    <t>589746</t>
  </si>
  <si>
    <t>Critère 1 : Qualité Produit</t>
  </si>
  <si>
    <t>Délai de paiement</t>
  </si>
  <si>
    <t>Qualité produit</t>
  </si>
  <si>
    <t>SFMi</t>
  </si>
  <si>
    <t>pondération SWik</t>
  </si>
  <si>
    <t>Qualité service</t>
  </si>
  <si>
    <t>LMi</t>
  </si>
  <si>
    <t>Score</t>
  </si>
  <si>
    <t>Fourni1</t>
  </si>
  <si>
    <t>Fourni2</t>
  </si>
  <si>
    <t>Critère 2: qualité Service</t>
  </si>
  <si>
    <t>Critère 2: Qualité Service</t>
  </si>
  <si>
    <t>Fourni4</t>
  </si>
  <si>
    <t>poid accordé au facteurs objectifs : X</t>
  </si>
  <si>
    <t>poid accordé au facteurs subjectifs 1-x</t>
  </si>
  <si>
    <t>²</t>
  </si>
  <si>
    <t>15</t>
  </si>
  <si>
    <t>4</t>
  </si>
  <si>
    <t>6</t>
  </si>
  <si>
    <t>5</t>
  </si>
  <si>
    <t>2</t>
  </si>
  <si>
    <t>Localisation géographique</t>
  </si>
  <si>
    <t xml:space="preserve"> produit</t>
  </si>
  <si>
    <t>fournisseur</t>
  </si>
  <si>
    <t>Localisation</t>
  </si>
  <si>
    <t>Fourni5</t>
  </si>
  <si>
    <t>Fourni 6</t>
  </si>
  <si>
    <t>Fourni7</t>
  </si>
  <si>
    <r>
      <t>pondération SW</t>
    </r>
    <r>
      <rPr>
        <b/>
        <sz val="11"/>
        <color theme="4" tint="-0.499984740745262"/>
        <rFont val="Andalus"/>
        <family val="1"/>
      </rPr>
      <t>ik</t>
    </r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</si>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</sst>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4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0"/>
      <name val="Arial"/>
      <family val="2"/>
    </font>
    <font>
      <b/>
      <i/>
      <sz val="12"/>
      <color theme="1"/>
      <name val="Arial"/>
      <family val="2"/>
    </font>
    <font>
      <b/>
      <i/>
      <sz val="11"/>
      <color rgb="FF003366"/>
      <name val="Arial"/>
      <family val="2"/>
    </font>
    <font>
      <sz val="20"/>
      <color rgb="FF002060"/>
      <name val="Bernard MT Condensed"/>
      <family val="1"/>
    </font>
    <font>
      <b/>
      <sz val="11"/>
      <color theme="0"/>
      <name val="Calibri"/>
      <family val="2"/>
      <scheme val="minor"/>
    </font>
    <font>
      <b/>
      <sz val="11"/>
      <color rgb="FF0070C0"/>
      <name val="Brush Script MT"/>
      <family val="4"/>
    </font>
    <font>
      <b/>
      <i/>
      <sz val="20"/>
      <color theme="3"/>
      <name val="Plantagenet Cherokee"/>
      <family val="1"/>
    </font>
    <font>
      <sz val="11"/>
      <color theme="4" tint="-0.499984740745262"/>
      <name val="Calibri"/>
      <family val="2"/>
      <scheme val="minor"/>
    </font>
    <font>
      <b/>
      <sz val="12"/>
      <color theme="4" tint="-0.499984740745262"/>
      <name val="Algerian"/>
      <family val="5"/>
    </font>
    <font>
      <b/>
      <sz val="14"/>
      <color theme="4" tint="-0.499984740745262"/>
      <name val="Algerian"/>
      <family val="5"/>
    </font>
    <font>
      <b/>
      <sz val="14"/>
      <color theme="0"/>
      <name val="Andalus"/>
      <family val="1"/>
    </font>
    <font>
      <b/>
      <sz val="18"/>
      <color theme="0"/>
      <name val="Andalus"/>
      <family val="1"/>
    </font>
    <font>
      <sz val="11"/>
      <color theme="0"/>
      <name val="Calibri"/>
      <family val="2"/>
      <scheme val="minor"/>
    </font>
    <font>
      <b/>
      <i/>
      <sz val="16"/>
      <color theme="4" tint="-0.499984740745262"/>
      <name val="Calibri"/>
      <family val="2"/>
      <scheme val="minor"/>
    </font>
    <font>
      <b/>
      <i/>
      <sz val="18"/>
      <color theme="4" tint="-0.499984740745262"/>
      <name val="Algerian"/>
      <family val="5"/>
    </font>
    <font>
      <sz val="11"/>
      <color theme="0"/>
      <name val="Ravie"/>
      <family val="5"/>
    </font>
    <font>
      <sz val="14"/>
      <color rgb="FF003366"/>
      <name val="Algerian"/>
      <family val="5"/>
    </font>
    <font>
      <b/>
      <i/>
      <sz val="12"/>
      <color rgb="FF339966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b/>
      <sz val="20"/>
      <color theme="3"/>
      <name val="Plantagenet Cherokee"/>
      <family val="1"/>
    </font>
    <font>
      <b/>
      <sz val="14"/>
      <color theme="4" tint="-0.499984740745262"/>
      <name val="Andalus"/>
      <family val="1"/>
    </font>
    <font>
      <sz val="14"/>
      <color theme="1"/>
      <name val="Andalus"/>
      <family val="1"/>
    </font>
    <font>
      <b/>
      <sz val="20"/>
      <color rgb="FFC00000"/>
      <name val="Plantagenet Cherokee"/>
      <family val="1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20"/>
      <color rgb="FFC00000"/>
      <name val="Bernard MT Condensed"/>
      <family val="1"/>
    </font>
    <font>
      <b/>
      <sz val="12"/>
      <color rgb="FF003366"/>
      <name val="Arial"/>
      <family val="2"/>
    </font>
    <font>
      <b/>
      <sz val="12"/>
      <color rgb="FF008000"/>
      <name val="Calibri"/>
      <family val="2"/>
    </font>
    <font>
      <sz val="11"/>
      <color rgb="FF000000"/>
      <name val="Calibri"/>
      <family val="2"/>
    </font>
    <font>
      <b/>
      <sz val="14"/>
      <color theme="0"/>
      <name val="Andalus"/>
      <family val="1"/>
    </font>
    <font>
      <b/>
      <sz val="11"/>
      <color theme="0"/>
      <name val="Arial"/>
      <family val="2"/>
    </font>
    <font>
      <b/>
      <sz val="11"/>
      <color rgb="FF003366"/>
      <name val="Arial"/>
      <family val="2"/>
    </font>
    <font>
      <b/>
      <sz val="11"/>
      <color rgb="FF800000"/>
      <name val="Arial"/>
      <family val="2"/>
    </font>
    <font>
      <b/>
      <sz val="11"/>
      <color rgb="FF0000FF"/>
      <name val="Arial"/>
      <family val="2"/>
    </font>
    <font>
      <b/>
      <sz val="11"/>
      <color rgb="FF339966"/>
      <name val="Arial"/>
      <family val="2"/>
    </font>
    <font>
      <sz val="11"/>
      <color theme="1"/>
      <name val="Bell MT"/>
      <family val="1"/>
    </font>
    <font>
      <b/>
      <sz val="14"/>
      <color theme="1"/>
      <name val="Bell MT"/>
      <family val="1"/>
    </font>
    <font>
      <sz val="11"/>
      <color theme="1"/>
      <name val="Andalus"/>
      <family val="1"/>
    </font>
    <font>
      <b/>
      <sz val="14"/>
      <color theme="1"/>
      <name val="Andalus"/>
      <family val="1"/>
    </font>
    <font>
      <b/>
      <sz val="11"/>
      <color theme="4" tint="-0.499984740745262"/>
      <name val="Andalus"/>
      <family val="1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theme="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</borders>
  <cellStyleXfs count="4">
    <xf numFmtId="0" fontId="0" fillId="0" borderId="0"/>
    <xf numFmtId="0" fontId="1" fillId="0" borderId="1" applyNumberFormat="0" applyFill="0" applyAlignment="0" applyProtection="0"/>
    <xf numFmtId="0" fontId="2" fillId="4" borderId="1" applyFont="0" applyAlignment="0">
      <alignment horizontal="center" vertical="center"/>
    </xf>
    <xf numFmtId="0" fontId="20" fillId="3" borderId="3">
      <alignment horizontal="center" vertical="center"/>
    </xf>
  </cellStyleXfs>
  <cellXfs count="105">
    <xf numFmtId="0" fontId="0" fillId="0" borderId="0" xfId="0"/>
    <xf numFmtId="0" fontId="0" fillId="2" borderId="0" xfId="0" applyFill="1"/>
    <xf numFmtId="0" fontId="3" fillId="2" borderId="0" xfId="0" applyFon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2" fillId="3" borderId="1" xfId="1" applyFont="1" applyFill="1" applyAlignment="1">
      <alignment horizontal="center" vertical="center"/>
    </xf>
    <xf numFmtId="2" fontId="2" fillId="3" borderId="1" xfId="1" applyNumberFormat="1" applyFont="1" applyFill="1" applyAlignment="1">
      <alignment horizontal="center" vertical="center"/>
    </xf>
    <xf numFmtId="0" fontId="6" fillId="3" borderId="1" xfId="1" applyFont="1" applyFill="1" applyAlignment="1">
      <alignment horizontal="center" vertical="center"/>
    </xf>
    <xf numFmtId="0" fontId="8" fillId="2" borderId="1" xfId="1" applyFont="1" applyFill="1" applyAlignment="1">
      <alignment horizontal="center" vertical="center"/>
    </xf>
    <xf numFmtId="0" fontId="1" fillId="2" borderId="1" xfId="1" applyFill="1"/>
    <xf numFmtId="0" fontId="13" fillId="5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9" fillId="2" borderId="0" xfId="0" applyFont="1" applyFill="1" applyAlignment="1">
      <alignment vertical="center"/>
    </xf>
    <xf numFmtId="0" fontId="11" fillId="2" borderId="0" xfId="0" applyFont="1" applyFill="1" applyAlignment="1">
      <alignment horizontal="center" vertical="center"/>
    </xf>
    <xf numFmtId="164" fontId="2" fillId="3" borderId="1" xfId="1" applyNumberFormat="1" applyFont="1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164" fontId="0" fillId="2" borderId="0" xfId="0" applyNumberFormat="1" applyFill="1" applyAlignment="1">
      <alignment horizontal="left" vertical="center"/>
    </xf>
    <xf numFmtId="164" fontId="0" fillId="2" borderId="0" xfId="0" applyNumberFormat="1" applyFill="1" applyAlignment="1">
      <alignment horizontal="left"/>
    </xf>
    <xf numFmtId="0" fontId="0" fillId="0" borderId="0" xfId="0" applyFill="1"/>
    <xf numFmtId="0" fontId="17" fillId="3" borderId="0" xfId="0" applyFont="1" applyFill="1" applyAlignment="1">
      <alignment horizontal="center" vertical="center"/>
    </xf>
    <xf numFmtId="0" fontId="0" fillId="2" borderId="0" xfId="0" applyFill="1" applyAlignment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22" fillId="2" borderId="1" xfId="1" applyFont="1" applyFill="1" applyAlignment="1">
      <alignment horizontal="center" vertical="center"/>
    </xf>
    <xf numFmtId="0" fontId="25" fillId="2" borderId="1" xfId="1" applyFont="1" applyFill="1" applyAlignment="1">
      <alignment horizontal="center" vertical="center"/>
    </xf>
    <xf numFmtId="0" fontId="12" fillId="10" borderId="1" xfId="1" applyFont="1" applyFill="1" applyAlignment="1">
      <alignment horizontal="center"/>
    </xf>
    <xf numFmtId="0" fontId="21" fillId="3" borderId="1" xfId="1" applyFont="1" applyFill="1" applyAlignment="1">
      <alignment horizontal="center" vertical="center"/>
    </xf>
    <xf numFmtId="0" fontId="28" fillId="7" borderId="0" xfId="0" applyFont="1" applyFill="1" applyAlignment="1">
      <alignment horizontal="center" vertical="center"/>
    </xf>
    <xf numFmtId="0" fontId="15" fillId="2" borderId="0" xfId="0" applyFont="1" applyFill="1" applyAlignment="1">
      <alignment vertical="center"/>
    </xf>
    <xf numFmtId="0" fontId="14" fillId="0" borderId="0" xfId="0" applyFont="1" applyFill="1" applyAlignment="1">
      <alignment horizontal="center" vertical="center"/>
    </xf>
    <xf numFmtId="0" fontId="12" fillId="3" borderId="0" xfId="0" applyFont="1" applyFill="1" applyAlignment="1">
      <alignment horizontal="center"/>
    </xf>
    <xf numFmtId="0" fontId="12" fillId="3" borderId="0" xfId="0" applyFont="1" applyFill="1" applyAlignment="1">
      <alignment horizontal="left" vertical="center"/>
    </xf>
    <xf numFmtId="0" fontId="24" fillId="6" borderId="0" xfId="0" applyFont="1" applyFill="1" applyAlignment="1">
      <alignment horizontal="left" vertical="center"/>
    </xf>
    <xf numFmtId="0" fontId="12" fillId="5" borderId="0" xfId="0" applyFont="1" applyFill="1" applyAlignment="1">
      <alignment horizontal="left"/>
    </xf>
    <xf numFmtId="0" fontId="26" fillId="8" borderId="1" xfId="1" applyFont="1" applyFill="1" applyAlignment="1">
      <alignment horizontal="center" vertical="center"/>
    </xf>
    <xf numFmtId="164" fontId="26" fillId="8" borderId="1" xfId="1" applyNumberFormat="1" applyFont="1" applyFill="1" applyAlignment="1">
      <alignment horizontal="center" vertical="center"/>
    </xf>
    <xf numFmtId="2" fontId="26" fillId="8" borderId="1" xfId="1" applyNumberFormat="1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164" fontId="0" fillId="8" borderId="0" xfId="0" applyNumberFormat="1" applyFill="1" applyAlignment="1">
      <alignment horizontal="center" vertical="center"/>
    </xf>
    <xf numFmtId="2" fontId="0" fillId="8" borderId="0" xfId="0" applyNumberFormat="1" applyFill="1" applyAlignment="1">
      <alignment horizontal="center" vertical="center"/>
    </xf>
    <xf numFmtId="0" fontId="1" fillId="8" borderId="1" xfId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32" fillId="3" borderId="0" xfId="0" applyFont="1" applyFill="1" applyAlignment="1">
      <alignment horizontal="center"/>
    </xf>
    <xf numFmtId="2" fontId="12" fillId="3" borderId="0" xfId="0" applyNumberFormat="1" applyFont="1" applyFill="1" applyAlignment="1">
      <alignment horizontal="center" vertical="center"/>
    </xf>
    <xf numFmtId="0" fontId="33" fillId="3" borderId="1" xfId="1" applyFont="1" applyFill="1" applyAlignment="1">
      <alignment horizontal="center" vertical="center"/>
    </xf>
    <xf numFmtId="0" fontId="38" fillId="8" borderId="0" xfId="0" applyFont="1" applyFill="1" applyAlignment="1">
      <alignment horizontal="center" vertical="center"/>
    </xf>
    <xf numFmtId="0" fontId="39" fillId="8" borderId="1" xfId="1" applyFont="1" applyFill="1" applyAlignment="1">
      <alignment horizontal="center" vertical="center"/>
    </xf>
    <xf numFmtId="0" fontId="40" fillId="2" borderId="0" xfId="0" applyFont="1" applyFill="1" applyAlignment="1">
      <alignment horizontal="center" vertical="center"/>
    </xf>
    <xf numFmtId="0" fontId="40" fillId="2" borderId="0" xfId="0" applyFont="1" applyFill="1"/>
    <xf numFmtId="0" fontId="40" fillId="2" borderId="0" xfId="0" applyFont="1" applyFill="1" applyAlignment="1">
      <alignment horizontal="center"/>
    </xf>
    <xf numFmtId="0" fontId="12" fillId="3" borderId="4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20" fillId="3" borderId="7" xfId="0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/>
    </xf>
    <xf numFmtId="0" fontId="20" fillId="3" borderId="5" xfId="0" applyFont="1" applyFill="1" applyBorder="1" applyAlignment="1">
      <alignment horizontal="center" vertical="center"/>
    </xf>
    <xf numFmtId="0" fontId="0" fillId="2" borderId="9" xfId="0" applyFill="1" applyBorder="1"/>
    <xf numFmtId="16" fontId="20" fillId="3" borderId="4" xfId="0" applyNumberFormat="1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20" fillId="3" borderId="11" xfId="0" applyFont="1" applyFill="1" applyBorder="1" applyAlignment="1">
      <alignment horizontal="center" vertical="center"/>
    </xf>
    <xf numFmtId="0" fontId="20" fillId="3" borderId="10" xfId="0" applyFont="1" applyFill="1" applyBorder="1" applyAlignment="1">
      <alignment horizontal="center" vertical="center"/>
    </xf>
    <xf numFmtId="0" fontId="0" fillId="2" borderId="12" xfId="0" applyFill="1" applyBorder="1"/>
    <xf numFmtId="0" fontId="0" fillId="2" borderId="13" xfId="0" applyFill="1" applyBorder="1"/>
    <xf numFmtId="0" fontId="15" fillId="2" borderId="7" xfId="0" applyFont="1" applyFill="1" applyBorder="1" applyAlignment="1">
      <alignment vertical="center"/>
    </xf>
    <xf numFmtId="0" fontId="41" fillId="3" borderId="4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40" fillId="3" borderId="4" xfId="0" applyFont="1" applyFill="1" applyBorder="1" applyAlignment="1">
      <alignment horizontal="center" vertical="center"/>
    </xf>
    <xf numFmtId="0" fontId="40" fillId="3" borderId="5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20" fillId="3" borderId="12" xfId="0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horizontal="center" vertical="center"/>
    </xf>
    <xf numFmtId="0" fontId="20" fillId="3" borderId="14" xfId="0" applyFont="1" applyFill="1" applyBorder="1" applyAlignment="1">
      <alignment horizontal="center" vertical="center"/>
    </xf>
    <xf numFmtId="0" fontId="27" fillId="3" borderId="12" xfId="0" applyFont="1" applyFill="1" applyBorder="1" applyAlignment="1">
      <alignment horizontal="center" vertical="center"/>
    </xf>
    <xf numFmtId="0" fontId="20" fillId="3" borderId="6" xfId="0" applyFont="1" applyFill="1" applyBorder="1" applyAlignment="1">
      <alignment horizontal="center" vertical="center"/>
    </xf>
    <xf numFmtId="0" fontId="27" fillId="3" borderId="4" xfId="0" applyFont="1" applyFill="1" applyBorder="1" applyAlignment="1">
      <alignment horizontal="center" vertical="center"/>
    </xf>
    <xf numFmtId="16" fontId="20" fillId="3" borderId="10" xfId="0" applyNumberFormat="1" applyFont="1" applyFill="1" applyBorder="1" applyAlignment="1">
      <alignment horizontal="center" vertical="center"/>
    </xf>
    <xf numFmtId="0" fontId="40" fillId="3" borderId="12" xfId="0" applyFont="1" applyFill="1" applyBorder="1" applyAlignment="1">
      <alignment horizontal="center" vertical="center"/>
    </xf>
    <xf numFmtId="0" fontId="27" fillId="3" borderId="0" xfId="0" applyFont="1" applyFill="1" applyBorder="1" applyAlignment="1">
      <alignment horizontal="center" vertical="center"/>
    </xf>
    <xf numFmtId="0" fontId="27" fillId="3" borderId="14" xfId="0" applyFont="1" applyFill="1" applyBorder="1" applyAlignment="1">
      <alignment horizontal="center" vertical="center"/>
    </xf>
    <xf numFmtId="0" fontId="27" fillId="3" borderId="10" xfId="0" applyFont="1" applyFill="1" applyBorder="1" applyAlignment="1">
      <alignment horizontal="center" vertical="center"/>
    </xf>
    <xf numFmtId="0" fontId="27" fillId="3" borderId="6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164" fontId="40" fillId="9" borderId="0" xfId="0" applyNumberFormat="1" applyFont="1" applyFill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164" fontId="23" fillId="7" borderId="7" xfId="0" applyNumberFormat="1" applyFont="1" applyFill="1" applyBorder="1" applyAlignment="1">
      <alignment horizontal="center" vertical="center"/>
    </xf>
    <xf numFmtId="164" fontId="23" fillId="9" borderId="12" xfId="0" applyNumberFormat="1" applyFont="1" applyFill="1" applyBorder="1" applyAlignment="1">
      <alignment horizontal="center"/>
    </xf>
    <xf numFmtId="164" fontId="23" fillId="9" borderId="4" xfId="0" applyNumberFormat="1" applyFont="1" applyFill="1" applyBorder="1" applyAlignment="1">
      <alignment horizontal="center"/>
    </xf>
    <xf numFmtId="164" fontId="23" fillId="9" borderId="13" xfId="0" applyNumberFormat="1" applyFont="1" applyFill="1" applyBorder="1" applyAlignment="1">
      <alignment horizontal="center"/>
    </xf>
    <xf numFmtId="164" fontId="23" fillId="7" borderId="4" xfId="0" applyNumberFormat="1" applyFont="1" applyFill="1" applyBorder="1" applyAlignment="1">
      <alignment horizontal="center" vertical="center"/>
    </xf>
    <xf numFmtId="164" fontId="23" fillId="9" borderId="4" xfId="0" applyNumberFormat="1" applyFont="1" applyFill="1" applyBorder="1" applyAlignment="1">
      <alignment horizontal="center" vertical="center"/>
    </xf>
    <xf numFmtId="164" fontId="23" fillId="9" borderId="7" xfId="0" applyNumberFormat="1" applyFont="1" applyFill="1" applyBorder="1" applyAlignment="1">
      <alignment horizontal="center" vertical="center"/>
    </xf>
    <xf numFmtId="164" fontId="40" fillId="9" borderId="4" xfId="0" applyNumberFormat="1" applyFont="1" applyFill="1" applyBorder="1" applyAlignment="1">
      <alignment horizontal="center" vertical="center"/>
    </xf>
    <xf numFmtId="0" fontId="0" fillId="3" borderId="0" xfId="0" applyNumberFormat="1" applyFill="1" applyAlignment="1">
      <alignment horizontal="center"/>
    </xf>
    <xf numFmtId="0" fontId="5" fillId="8" borderId="2" xfId="0" applyFont="1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16" fillId="2" borderId="0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11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</cellXfs>
  <cellStyles count="4">
    <cellStyle name="Normal" xfId="0" builtinId="0"/>
    <cellStyle name="Style 1" xfId="2"/>
    <cellStyle name="Style 2" xfId="3"/>
    <cellStyle name="Total" xfId="1" builtinId="25"/>
  </cellStyles>
  <dxfs count="11">
    <dxf>
      <font>
        <b/>
        <strike val="0"/>
        <outline val="0"/>
        <shadow val="0"/>
        <u val="none"/>
        <vertAlign val="baseline"/>
        <sz val="14"/>
        <color theme="0"/>
        <name val="Andalus"/>
        <scheme val="none"/>
      </font>
      <fill>
        <patternFill patternType="solid">
          <fgColor indexed="64"/>
          <bgColor theme="4" tint="-0.499984740745262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8"/>
        <color theme="0"/>
        <name val="Andalus"/>
        <scheme val="none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0"/>
        <name val="Andalus"/>
        <scheme val="none"/>
      </font>
      <fill>
        <patternFill patternType="solid">
          <fgColor indexed="64"/>
          <bgColor theme="4" tint="-0.499984740745262"/>
        </patternFill>
      </fill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0"/>
        <name val="Andalus"/>
        <scheme val="none"/>
      </font>
      <fill>
        <patternFill patternType="solid">
          <fgColor indexed="64"/>
          <bgColor theme="4" tint="-0.499984740745262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ndalus"/>
        <scheme val="none"/>
      </font>
      <fill>
        <patternFill patternType="solid">
          <fgColor indexed="64"/>
          <bgColor rgb="FF0070C0"/>
        </patternFill>
      </fill>
      <alignment horizontal="lef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0"/>
        <name val="Andalus"/>
        <scheme val="none"/>
      </font>
      <fill>
        <patternFill patternType="solid">
          <fgColor indexed="64"/>
          <bgColor theme="4" tint="-0.499984740745262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0"/>
        <name val="Andalus"/>
        <scheme val="none"/>
      </font>
      <fill>
        <patternFill patternType="solid">
          <fgColor indexed="64"/>
          <bgColor theme="4" tint="-0.499984740745262"/>
        </patternFill>
      </fill>
      <alignment horizontal="lef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0"/>
        <name val="Andalus"/>
        <scheme val="none"/>
      </font>
      <numFmt numFmtId="2" formatCode="0.00"/>
      <fill>
        <patternFill patternType="solid">
          <fgColor indexed="64"/>
          <bgColor theme="4" tint="-0.499984740745262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0"/>
        <name val="Andalus"/>
        <scheme val="none"/>
      </font>
      <fill>
        <patternFill patternType="solid">
          <fgColor indexed="64"/>
          <bgColor theme="4" tint="-0.499984740745262"/>
        </patternFill>
      </fill>
      <alignment horizontal="lef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0"/>
        <name val="Andalus"/>
        <scheme val="none"/>
      </font>
      <fill>
        <patternFill patternType="solid">
          <fgColor indexed="64"/>
          <bgColor theme="4" tint="-0.499984740745262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8"/>
        <color theme="0"/>
        <name val="Andalus"/>
        <scheme val="none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700" b="1" i="0" u="none" strike="noStrike" kern="1200" spc="100" baseline="0">
                <a:solidFill>
                  <a:schemeClr val="bg1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Andalus" panose="02020603050405020304" pitchFamily="18" charset="-78"/>
                <a:ea typeface="+mn-ea"/>
                <a:cs typeface="+mn-cs"/>
              </a:defRPr>
            </a:pPr>
            <a:r>
              <a:rPr lang="fr-FR" sz="2000" i="1" baseline="0">
                <a:solidFill>
                  <a:schemeClr val="bg1"/>
                </a:solidFill>
                <a:latin typeface="Andalus" panose="02020603050405020304" pitchFamily="18" charset="-78"/>
              </a:rPr>
              <a:t>Classification des fournisseurs</a:t>
            </a:r>
          </a:p>
        </c:rich>
      </c:tx>
      <c:layout>
        <c:manualLayout>
          <c:xMode val="edge"/>
          <c:yMode val="edge"/>
          <c:x val="0.18195018298371657"/>
          <c:y val="4.29328237735973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700" b="1" i="0" u="none" strike="noStrike" kern="1200" spc="100" baseline="0">
              <a:solidFill>
                <a:schemeClr val="bg1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Andalus" panose="02020603050405020304" pitchFamily="18" charset="-78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8869040359854009"/>
          <c:y val="0.16019042598754654"/>
          <c:w val="0.63758617672790896"/>
          <c:h val="0.75534098017862505"/>
        </c:manualLayout>
      </c:layout>
      <c:barChart>
        <c:barDir val="bar"/>
        <c:grouping val="stacked"/>
        <c:varyColors val="0"/>
        <c:ser>
          <c:idx val="0"/>
          <c:order val="0"/>
          <c:spPr>
            <a:solidFill>
              <a:schemeClr val="bg1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solidFill>
                <a:schemeClr val="accent1">
                  <a:lumMod val="5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fournisseur!$A$4:$A$10</c:f>
              <c:strCache>
                <c:ptCount val="6"/>
                <c:pt idx="0">
                  <c:v>Fourni 6</c:v>
                </c:pt>
                <c:pt idx="1">
                  <c:v>Fourni5</c:v>
                </c:pt>
                <c:pt idx="2">
                  <c:v>Fourni4</c:v>
                </c:pt>
                <c:pt idx="3">
                  <c:v>Fourni1</c:v>
                </c:pt>
                <c:pt idx="4">
                  <c:v>Fourni2</c:v>
                </c:pt>
                <c:pt idx="5">
                  <c:v>Fourni7</c:v>
                </c:pt>
              </c:strCache>
            </c:strRef>
          </c:cat>
          <c:val>
            <c:numRef>
              <c:f>fournisseur!$M$4:$M$10</c:f>
              <c:numCache>
                <c:formatCode>General</c:formatCode>
                <c:ptCount val="7"/>
                <c:pt idx="0">
                  <c:v>0.24067057910850537</c:v>
                </c:pt>
                <c:pt idx="1">
                  <c:v>0.13637076792559785</c:v>
                </c:pt>
                <c:pt idx="2">
                  <c:v>0.13544196590372118</c:v>
                </c:pt>
                <c:pt idx="3">
                  <c:v>0.11909667672854625</c:v>
                </c:pt>
                <c:pt idx="4">
                  <c:v>0.11251075884570601</c:v>
                </c:pt>
                <c:pt idx="5">
                  <c:v>7.9235254327687674E-2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3D-4E85-92EC-C3500561FF3D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09249928"/>
        <c:axId val="409248288"/>
      </c:barChart>
      <c:catAx>
        <c:axId val="4092499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50" b="1" i="0" u="none" strike="noStrike" kern="1200" baseline="0">
                <a:solidFill>
                  <a:schemeClr val="bg1"/>
                </a:solidFill>
                <a:latin typeface="Andalus" panose="02020603050405020304" pitchFamily="18" charset="-78"/>
                <a:ea typeface="+mn-ea"/>
                <a:cs typeface="+mn-cs"/>
              </a:defRPr>
            </a:pPr>
            <a:endParaRPr lang="fr-FR"/>
          </a:p>
        </c:txPr>
        <c:crossAx val="409248288"/>
        <c:crosses val="autoZero"/>
        <c:auto val="1"/>
        <c:lblAlgn val="ctr"/>
        <c:lblOffset val="100"/>
        <c:noMultiLvlLbl val="0"/>
      </c:catAx>
      <c:valAx>
        <c:axId val="409248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1" i="0" u="none" strike="noStrike" kern="1200" baseline="0">
                <a:solidFill>
                  <a:schemeClr val="bg1"/>
                </a:solidFill>
                <a:latin typeface="Andalus" panose="02020603050405020304" pitchFamily="18" charset="-78"/>
                <a:ea typeface="+mn-ea"/>
                <a:cs typeface="+mn-cs"/>
              </a:defRPr>
            </a:pPr>
            <a:endParaRPr lang="fr-FR"/>
          </a:p>
        </c:txPr>
        <c:crossAx val="409249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1">
        <a:lumMod val="50000"/>
      </a:schemeClr>
    </a:solidFill>
    <a:ln>
      <a:solidFill>
        <a:srgbClr val="C00000"/>
      </a:solidFill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1" u="none" strike="noStrike" kern="1200" cap="none" spc="50" baseline="0">
                <a:solidFill>
                  <a:schemeClr val="bg1"/>
                </a:solidFill>
                <a:latin typeface="Andalus" panose="02020603050405020304" pitchFamily="18" charset="-78"/>
                <a:ea typeface="+mn-ea"/>
                <a:cs typeface="+mn-cs"/>
              </a:defRPr>
            </a:pPr>
            <a:r>
              <a:rPr lang="fr-FR" sz="1800" b="1" i="1" baseline="0">
                <a:solidFill>
                  <a:schemeClr val="bg1"/>
                </a:solidFill>
                <a:latin typeface="Andalus" panose="02020603050405020304" pitchFamily="18" charset="-78"/>
                <a:cs typeface="Andalus" panose="02020603050405020304" pitchFamily="18" charset="-78"/>
              </a:rPr>
              <a:t>Répartition des scores de fournisseurs</a:t>
            </a:r>
          </a:p>
        </c:rich>
      </c:tx>
      <c:layout>
        <c:manualLayout>
          <c:xMode val="edge"/>
          <c:yMode val="edge"/>
          <c:x val="0.15121786742949267"/>
          <c:y val="5.631819157408902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1" u="none" strike="noStrike" kern="1200" cap="none" spc="50" baseline="0">
              <a:solidFill>
                <a:schemeClr val="bg1"/>
              </a:solidFill>
              <a:latin typeface="Andalus" panose="02020603050405020304" pitchFamily="18" charset="-78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22305877495650123"/>
          <c:y val="0.24254892587461707"/>
          <c:w val="0.707440254178754"/>
          <c:h val="0.68129402353124813"/>
        </c:manualLayout>
      </c:layout>
      <c:radarChart>
        <c:radarStyle val="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</a:ln>
            <a:effectLst>
              <a:glow rad="76200">
                <a:schemeClr val="accent1">
                  <a:satMod val="175000"/>
                  <a:alpha val="3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cat>
            <c:strRef>
              <c:f>fournisseur!$A$4:$A$10</c:f>
              <c:strCache>
                <c:ptCount val="6"/>
                <c:pt idx="0">
                  <c:v>Fourni 6</c:v>
                </c:pt>
                <c:pt idx="1">
                  <c:v>Fourni5</c:v>
                </c:pt>
                <c:pt idx="2">
                  <c:v>Fourni4</c:v>
                </c:pt>
                <c:pt idx="3">
                  <c:v>Fourni1</c:v>
                </c:pt>
                <c:pt idx="4">
                  <c:v>Fourni2</c:v>
                </c:pt>
                <c:pt idx="5">
                  <c:v>Fourni7</c:v>
                </c:pt>
              </c:strCache>
            </c:strRef>
          </c:cat>
          <c:val>
            <c:numRef>
              <c:f>fournisseur!$M$4:$M$10</c:f>
              <c:numCache>
                <c:formatCode>General</c:formatCode>
                <c:ptCount val="7"/>
                <c:pt idx="0">
                  <c:v>0.24067057910850537</c:v>
                </c:pt>
                <c:pt idx="1">
                  <c:v>0.13637076792559785</c:v>
                </c:pt>
                <c:pt idx="2">
                  <c:v>0.13544196590372118</c:v>
                </c:pt>
                <c:pt idx="3">
                  <c:v>0.11909667672854625</c:v>
                </c:pt>
                <c:pt idx="4">
                  <c:v>0.11251075884570601</c:v>
                </c:pt>
                <c:pt idx="5">
                  <c:v>7.9235254327687674E-2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C7F-40DC-8C55-5B46BC941B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8695680"/>
        <c:axId val="418685512"/>
      </c:radarChart>
      <c:catAx>
        <c:axId val="4186956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50" b="1" i="0" u="none" strike="noStrike" kern="1200" baseline="0">
                <a:solidFill>
                  <a:schemeClr val="bg1"/>
                </a:solidFill>
                <a:latin typeface="Andalus" panose="02020603050405020304" pitchFamily="18" charset="-78"/>
                <a:ea typeface="+mn-ea"/>
                <a:cs typeface="+mn-cs"/>
              </a:defRPr>
            </a:pPr>
            <a:endParaRPr lang="fr-FR"/>
          </a:p>
        </c:txPr>
        <c:crossAx val="418685512"/>
        <c:crosses val="autoZero"/>
        <c:auto val="1"/>
        <c:lblAlgn val="ctr"/>
        <c:lblOffset val="100"/>
        <c:noMultiLvlLbl val="0"/>
      </c:catAx>
      <c:valAx>
        <c:axId val="418685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alpha val="2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1" i="0" u="none" strike="noStrike" kern="1200" baseline="0">
                <a:solidFill>
                  <a:schemeClr val="bg1"/>
                </a:solidFill>
                <a:latin typeface="Andalus" panose="02020603050405020304" pitchFamily="18" charset="-78"/>
                <a:ea typeface="+mn-ea"/>
                <a:cs typeface="+mn-cs"/>
              </a:defRPr>
            </a:pPr>
            <a:endParaRPr lang="fr-FR"/>
          </a:p>
        </c:txPr>
        <c:crossAx val="418695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1">
        <a:lumMod val="50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7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Andalus" panose="02020603050405020304" pitchFamily="18" charset="-78"/>
                <a:ea typeface="+mn-ea"/>
                <a:cs typeface="+mn-cs"/>
              </a:defRPr>
            </a:pPr>
            <a:r>
              <a:rPr lang="fr-FR" sz="1700" baseline="0">
                <a:latin typeface="Andalus" panose="02020603050405020304" pitchFamily="18" charset="-78"/>
              </a:rPr>
              <a:t>Répartition des poids des critères objectifs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7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Andalus" panose="02020603050405020304" pitchFamily="18" charset="-78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37530915931645886"/>
          <c:w val="0.70551095047545276"/>
          <c:h val="0.5833003278023724"/>
        </c:manualLayout>
      </c:layout>
      <c:pie3DChart>
        <c:varyColors val="1"/>
        <c:ser>
          <c:idx val="0"/>
          <c:order val="0"/>
          <c:tx>
            <c:strRef>
              <c:f>poids!$B$4:$B$7</c:f>
              <c:strCache>
                <c:ptCount val="4"/>
                <c:pt idx="0">
                  <c:v>6.00</c:v>
                </c:pt>
                <c:pt idx="1">
                  <c:v>2.00</c:v>
                </c:pt>
                <c:pt idx="2">
                  <c:v>1.00</c:v>
                </c:pt>
                <c:pt idx="3">
                  <c:v>1.00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50000"/>
                </a:schemeClr>
              </a:solidFill>
              <a:ln>
                <a:solidFill>
                  <a:schemeClr val="accent1">
                    <a:lumMod val="50000"/>
                  </a:schemeClr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>
                <a:contourClr>
                  <a:schemeClr val="accent1">
                    <a:lumMod val="50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6AD0-428F-927D-C88C6AF7645E}"/>
              </c:ext>
            </c:extLst>
          </c:dPt>
          <c:dPt>
            <c:idx val="1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B-6AD0-428F-927D-C88C6AF7645E}"/>
              </c:ext>
            </c:extLst>
          </c:dPt>
          <c:dPt>
            <c:idx val="2"/>
            <c:bubble3D val="0"/>
            <c:spPr>
              <a:solidFill>
                <a:srgbClr val="0070C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D-6AD0-428F-927D-C88C6AF7645E}"/>
              </c:ext>
            </c:extLst>
          </c:dPt>
          <c:dPt>
            <c:idx val="3"/>
            <c:bubble3D val="0"/>
            <c:spPr>
              <a:solidFill>
                <a:schemeClr val="bg2">
                  <a:lumMod val="1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B-6AD0-428F-927D-C88C6AF7645E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poids!$A$4:$A$7</c:f>
              <c:strCache>
                <c:ptCount val="4"/>
                <c:pt idx="0">
                  <c:v>Prix de vente</c:v>
                </c:pt>
                <c:pt idx="1">
                  <c:v>Lot minimal</c:v>
                </c:pt>
                <c:pt idx="2">
                  <c:v>Délai de livraison</c:v>
                </c:pt>
                <c:pt idx="3">
                  <c:v>Délai de paiement</c:v>
                </c:pt>
              </c:strCache>
            </c:strRef>
          </c:cat>
          <c:val>
            <c:numRef>
              <c:f>poids!$B$4:$B$7</c:f>
              <c:numCache>
                <c:formatCode>0.00</c:formatCode>
                <c:ptCount val="4"/>
                <c:pt idx="0">
                  <c:v>6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D0-428F-927D-C88C6AF7645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2467983401516147"/>
          <c:y val="0.3273254872130778"/>
          <c:w val="0.36835965336735144"/>
          <c:h val="0.5601785752017121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50" b="0" i="0" u="none" strike="noStrike" kern="1200" cap="none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7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Andalus" panose="02020603050405020304" pitchFamily="18" charset="-78"/>
                <a:ea typeface="+mn-ea"/>
                <a:cs typeface="+mn-cs"/>
              </a:defRPr>
            </a:pPr>
            <a:r>
              <a:rPr lang="fr-FR" sz="1700" baseline="0">
                <a:latin typeface="Andalus" panose="02020603050405020304" pitchFamily="18" charset="-78"/>
              </a:rPr>
              <a:t>Répartition des poids des critères subjectifs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7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Andalus" panose="02020603050405020304" pitchFamily="18" charset="-78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38866485460634659"/>
          <c:w val="0.69061335210193686"/>
          <c:h val="0.56994473379609356"/>
        </c:manualLayout>
      </c:layout>
      <c:pie3DChart>
        <c:varyColors val="1"/>
        <c:ser>
          <c:idx val="1"/>
          <c:order val="0"/>
          <c:dPt>
            <c:idx val="0"/>
            <c:bubble3D val="0"/>
            <c:spPr>
              <a:solidFill>
                <a:srgbClr val="002060"/>
              </a:solidFill>
              <a:ln>
                <a:solidFill>
                  <a:srgbClr val="00206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>
                <a:contourClr>
                  <a:srgbClr val="00206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5-13DD-428B-AE85-50AF34FB813E}"/>
              </c:ext>
            </c:extLst>
          </c:dPt>
          <c:dPt>
            <c:idx val="1"/>
            <c:bubble3D val="0"/>
            <c:spPr>
              <a:solidFill>
                <a:schemeClr val="accent1">
                  <a:lumMod val="75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9-13DD-428B-AE85-50AF34FB813E}"/>
              </c:ext>
            </c:extLst>
          </c:dPt>
          <c:dPt>
            <c:idx val="2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1-13DD-428B-AE85-50AF34FB813E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poids!$E$4:$E$6</c:f>
              <c:strCache>
                <c:ptCount val="3"/>
                <c:pt idx="0">
                  <c:v>Qualité produit</c:v>
                </c:pt>
                <c:pt idx="1">
                  <c:v>Localisation géographique</c:v>
                </c:pt>
                <c:pt idx="2">
                  <c:v>Qualité service</c:v>
                </c:pt>
              </c:strCache>
            </c:strRef>
          </c:cat>
          <c:val>
            <c:numRef>
              <c:f>poids!$F$4:$F$6</c:f>
              <c:numCache>
                <c:formatCode>0.00</c:formatCode>
                <c:ptCount val="3"/>
                <c:pt idx="0">
                  <c:v>0.5</c:v>
                </c:pt>
                <c:pt idx="1">
                  <c:v>0.2</c:v>
                </c:pt>
                <c:pt idx="2">
                  <c:v>0.30000000000000004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13DD-428B-AE85-50AF34FB813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023334653000777"/>
          <c:y val="0.3273254872130778"/>
          <c:w val="0.39070602208243527"/>
          <c:h val="0.5601785752017121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cap="none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7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Andalus" panose="02020603050405020304" pitchFamily="18" charset="-78"/>
                <a:ea typeface="+mn-ea"/>
                <a:cs typeface="+mn-cs"/>
              </a:defRPr>
            </a:pPr>
            <a:r>
              <a:rPr lang="fr-FR" sz="1600" baseline="0">
                <a:latin typeface="Andalus" panose="02020603050405020304" pitchFamily="18" charset="-78"/>
              </a:rPr>
              <a:t>Pondération des critères objectifs par rapport au critères subjectifs</a:t>
            </a:r>
          </a:p>
        </c:rich>
      </c:tx>
      <c:layout>
        <c:manualLayout>
          <c:xMode val="edge"/>
          <c:yMode val="edge"/>
          <c:x val="0.16056016884388713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7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Andalus" panose="02020603050405020304" pitchFamily="18" charset="-78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0.38866485460634659"/>
          <c:w val="0.69061335210193686"/>
          <c:h val="0.56994473379609356"/>
        </c:manualLayout>
      </c:layout>
      <c:pie3DChart>
        <c:varyColors val="1"/>
        <c:ser>
          <c:idx val="0"/>
          <c:order val="0"/>
          <c:spPr>
            <a:solidFill>
              <a:srgbClr val="002060"/>
            </a:solidFill>
            <a:ln>
              <a:solidFill>
                <a:srgbClr val="002060"/>
              </a:solidFill>
            </a:ln>
          </c:spPr>
          <c:dPt>
            <c:idx val="0"/>
            <c:bubble3D val="0"/>
            <c:spPr>
              <a:solidFill>
                <a:srgbClr val="002060"/>
              </a:solidFill>
              <a:ln>
                <a:solidFill>
                  <a:srgbClr val="00206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>
                <a:contourClr>
                  <a:srgbClr val="00206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8-6DE9-42CF-830A-F57C6897EAA3}"/>
              </c:ext>
            </c:extLst>
          </c:dPt>
          <c:dPt>
            <c:idx val="1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solidFill>
                  <a:srgbClr val="00206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>
                <a:contourClr>
                  <a:srgbClr val="00206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9-6DE9-42CF-830A-F57C6897EAA3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(poids!$I$3,poids!$I$5)</c:f>
              <c:strCache>
                <c:ptCount val="2"/>
                <c:pt idx="0">
                  <c:v>poid accordé au facteurs objectifs : X</c:v>
                </c:pt>
                <c:pt idx="1">
                  <c:v>poid accordé au facteurs subjectifs 1-x</c:v>
                </c:pt>
              </c:strCache>
            </c:strRef>
          </c:cat>
          <c:val>
            <c:numRef>
              <c:f>(poids!$I$4,poids!$I$6)</c:f>
              <c:numCache>
                <c:formatCode>General</c:formatCode>
                <c:ptCount val="2"/>
                <c:pt idx="0">
                  <c:v>0.8</c:v>
                </c:pt>
                <c:pt idx="1">
                  <c:v>0.19999999999999996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6DE9-42CF-830A-F57C6897EAA3}"/>
            </c:ext>
          </c:extLst>
        </c:ser>
        <c:ser>
          <c:idx val="2"/>
          <c:order val="1"/>
          <c:dPt>
            <c:idx val="0"/>
            <c:bubble3D val="0"/>
            <c:spPr>
              <a:solidFill>
                <a:srgbClr val="002060"/>
              </a:solidFill>
              <a:ln>
                <a:solidFill>
                  <a:srgbClr val="00206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>
                <a:contourClr>
                  <a:srgbClr val="00206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B-6DE9-42CF-830A-F57C6897EAA3}"/>
              </c:ext>
            </c:extLst>
          </c:dPt>
          <c:dPt>
            <c:idx val="1"/>
            <c:bubble3D val="0"/>
            <c:spPr>
              <a:solidFill>
                <a:schemeClr val="accent1">
                  <a:lumMod val="75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C-6DE9-42CF-830A-F57C6897EAA3}"/>
              </c:ext>
            </c:extLst>
          </c:dPt>
          <c:dPt>
            <c:idx val="2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D-6DE9-42CF-830A-F57C6897EAA3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poids!$E$4:$E$6</c:f>
              <c:strCache>
                <c:ptCount val="3"/>
                <c:pt idx="0">
                  <c:v>Qualité produit</c:v>
                </c:pt>
                <c:pt idx="1">
                  <c:v>Localisation géographique</c:v>
                </c:pt>
                <c:pt idx="2">
                  <c:v>Qualité service</c:v>
                </c:pt>
              </c:strCache>
            </c:strRef>
          </c:cat>
          <c:val>
            <c:numRef>
              <c:f>poids!$F$4:$F$6</c:f>
              <c:numCache>
                <c:formatCode>0.00</c:formatCode>
                <c:ptCount val="3"/>
                <c:pt idx="0">
                  <c:v>0.5</c:v>
                </c:pt>
                <c:pt idx="1">
                  <c:v>0.2</c:v>
                </c:pt>
                <c:pt idx="2">
                  <c:v>0.30000000000000004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6DE9-42CF-830A-F57C6897EAA3}"/>
            </c:ext>
          </c:extLst>
        </c:ser>
        <c:ser>
          <c:idx val="1"/>
          <c:order val="2"/>
          <c:dPt>
            <c:idx val="0"/>
            <c:bubble3D val="0"/>
            <c:spPr>
              <a:solidFill>
                <a:srgbClr val="002060"/>
              </a:solidFill>
              <a:ln>
                <a:solidFill>
                  <a:srgbClr val="00206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>
                <a:contourClr>
                  <a:srgbClr val="00206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6DE9-42CF-830A-F57C6897EAA3}"/>
              </c:ext>
            </c:extLst>
          </c:dPt>
          <c:dPt>
            <c:idx val="1"/>
            <c:bubble3D val="0"/>
            <c:spPr>
              <a:solidFill>
                <a:schemeClr val="accent1">
                  <a:lumMod val="75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3-6DE9-42CF-830A-F57C6897EAA3}"/>
              </c:ext>
            </c:extLst>
          </c:dPt>
          <c:dPt>
            <c:idx val="2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5-6DE9-42CF-830A-F57C6897EAA3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poids!$E$4:$E$6</c:f>
              <c:strCache>
                <c:ptCount val="3"/>
                <c:pt idx="0">
                  <c:v>Qualité produit</c:v>
                </c:pt>
                <c:pt idx="1">
                  <c:v>Localisation géographique</c:v>
                </c:pt>
                <c:pt idx="2">
                  <c:v>Qualité service</c:v>
                </c:pt>
              </c:strCache>
            </c:strRef>
          </c:cat>
          <c:val>
            <c:numRef>
              <c:f>poids!$F$4:$F$6</c:f>
              <c:numCache>
                <c:formatCode>0.00</c:formatCode>
                <c:ptCount val="3"/>
                <c:pt idx="0">
                  <c:v>0.5</c:v>
                </c:pt>
                <c:pt idx="1">
                  <c:v>0.2</c:v>
                </c:pt>
                <c:pt idx="2">
                  <c:v>0.30000000000000004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6DE9-42CF-830A-F57C6897EAA3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4208049219199448"/>
          <c:y val="0.3273254872130778"/>
          <c:w val="0.35095907902920453"/>
          <c:h val="0.5601785752017121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cap="none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>
                <a:latin typeface="Algerian" panose="04020705040A02060702" pitchFamily="82" charset="0"/>
              </a:rPr>
              <a:t>Classification</a:t>
            </a:r>
            <a:r>
              <a:rPr lang="fr-FR" baseline="0">
                <a:latin typeface="Algerian" panose="04020705040A02060702" pitchFamily="82" charset="0"/>
              </a:rPr>
              <a:t> des fournisseurs</a:t>
            </a:r>
            <a:endParaRPr lang="fr-FR">
              <a:latin typeface="Algerian" panose="04020705040A02060702" pitchFamily="82" charset="0"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6884903427633169"/>
          <c:y val="9.6754878989651849E-2"/>
          <c:w val="0.76258618218744478"/>
          <c:h val="0.80443955499100783"/>
        </c:manualLayout>
      </c:layout>
      <c:barChart>
        <c:barDir val="bar"/>
        <c:grouping val="stacked"/>
        <c:varyColors val="0"/>
        <c:ser>
          <c:idx val="0"/>
          <c:order val="0"/>
          <c:spPr>
            <a:solidFill>
              <a:schemeClr val="bg1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solidFill>
                <a:srgbClr val="0070C0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fournisseur!$A$4:$A$9</c:f>
              <c:strCache>
                <c:ptCount val="6"/>
                <c:pt idx="0">
                  <c:v>Fourni 6</c:v>
                </c:pt>
                <c:pt idx="1">
                  <c:v>Fourni5</c:v>
                </c:pt>
                <c:pt idx="2">
                  <c:v>Fourni4</c:v>
                </c:pt>
                <c:pt idx="3">
                  <c:v>Fourni1</c:v>
                </c:pt>
                <c:pt idx="4">
                  <c:v>Fourni2</c:v>
                </c:pt>
                <c:pt idx="5">
                  <c:v>Fourni7</c:v>
                </c:pt>
              </c:strCache>
            </c:strRef>
          </c:cat>
          <c:val>
            <c:numRef>
              <c:f>fournisseur!$M$4:$M$9</c:f>
              <c:numCache>
                <c:formatCode>General</c:formatCode>
                <c:ptCount val="6"/>
                <c:pt idx="0">
                  <c:v>0.24067057910850537</c:v>
                </c:pt>
                <c:pt idx="1">
                  <c:v>0.13637076792559785</c:v>
                </c:pt>
                <c:pt idx="2">
                  <c:v>0.13544196590372118</c:v>
                </c:pt>
                <c:pt idx="3">
                  <c:v>0.11909667672854625</c:v>
                </c:pt>
                <c:pt idx="4">
                  <c:v>0.11251075884570601</c:v>
                </c:pt>
                <c:pt idx="5">
                  <c:v>7.9235254327687674E-2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F48-4708-96B4-D86FBD579F4A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09249928"/>
        <c:axId val="409248288"/>
      </c:barChart>
      <c:catAx>
        <c:axId val="4092499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fr-FR"/>
          </a:p>
        </c:txPr>
        <c:crossAx val="409248288"/>
        <c:crosses val="autoZero"/>
        <c:auto val="1"/>
        <c:lblAlgn val="ctr"/>
        <c:lblOffset val="100"/>
        <c:noMultiLvlLbl val="0"/>
      </c:catAx>
      <c:valAx>
        <c:axId val="409248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9249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rgbClr val="002060"/>
    </a:solidFill>
    <a:ln>
      <a:solidFill>
        <a:srgbClr val="C00000"/>
      </a:solidFill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20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75000"/>
      </a:schemeClr>
    </cs:fontRef>
    <cs:spPr>
      <a:solidFill>
        <a:schemeClr val="dk1">
          <a:lumMod val="75000"/>
          <a:lumOff val="25000"/>
        </a:schemeClr>
      </a:solidFill>
      <a:ln>
        <a:solidFill>
          <a:schemeClr val="lt1">
            <a:lumMod val="75000"/>
          </a:schemeClr>
        </a:solidFill>
      </a:ln>
      <a:effectLst>
        <a:glow rad="63500">
          <a:schemeClr val="lt1">
            <a:lumMod val="75000"/>
            <a:alpha val="15000"/>
          </a:schemeClr>
        </a:glow>
      </a:effectLst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69804"/>
        </a:schemeClr>
      </a:solidFill>
      <a:ln w="9525" cap="flat" cmpd="sng" algn="ctr">
        <a:solidFill>
          <a:schemeClr val="phClr">
            <a:alpha val="69804"/>
          </a:schemeClr>
        </a:solidFill>
        <a:miter lim="800000"/>
      </a:ln>
      <a:effectLst>
        <a:glow rad="76200">
          <a:schemeClr val="phClr">
            <a:satMod val="175000"/>
            <a:alpha val="34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69804"/>
        </a:schemeClr>
      </a:solidFill>
      <a:ln w="9525" cap="flat" cmpd="sng" algn="ctr">
        <a:solidFill>
          <a:schemeClr val="phClr">
            <a:alpha val="69804"/>
          </a:schemeClr>
        </a:solidFill>
        <a:miter lim="800000"/>
      </a:ln>
      <a:effectLst>
        <a:glow rad="76200">
          <a:schemeClr val="phClr">
            <a:satMod val="175000"/>
            <a:alpha val="34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8575" cap="rnd">
        <a:solidFill>
          <a:schemeClr val="phClr"/>
        </a:solidFill>
      </a:ln>
      <a:effectLst>
        <a:glow rad="76200">
          <a:schemeClr val="phClr">
            <a:satMod val="175000"/>
            <a:alpha val="3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0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0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0" kern="1200" cap="none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chart" Target="../charts/chart2.xml"/><Relationship Id="rId4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5" Type="http://schemas.openxmlformats.org/officeDocument/2006/relationships/image" Target="../media/image3.png"/><Relationship Id="rId4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5" Type="http://schemas.openxmlformats.org/officeDocument/2006/relationships/image" Target="../media/image3.png"/><Relationship Id="rId4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.xml"/><Relationship Id="rId3" Type="http://schemas.openxmlformats.org/officeDocument/2006/relationships/image" Target="../media/image6.png"/><Relationship Id="rId7" Type="http://schemas.openxmlformats.org/officeDocument/2006/relationships/chart" Target="../charts/chart4.xml"/><Relationship Id="rId2" Type="http://schemas.openxmlformats.org/officeDocument/2006/relationships/image" Target="../media/image7.png"/><Relationship Id="rId1" Type="http://schemas.openxmlformats.org/officeDocument/2006/relationships/image" Target="../media/image1.png"/><Relationship Id="rId6" Type="http://schemas.openxmlformats.org/officeDocument/2006/relationships/chart" Target="../charts/chart3.xml"/><Relationship Id="rId5" Type="http://schemas.openxmlformats.org/officeDocument/2006/relationships/image" Target="../media/image3.png"/><Relationship Id="rId4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587544</xdr:colOff>
      <xdr:row>0</xdr:row>
      <xdr:rowOff>931445</xdr:rowOff>
    </xdr:from>
    <xdr:to>
      <xdr:col>12</xdr:col>
      <xdr:colOff>935936</xdr:colOff>
      <xdr:row>0</xdr:row>
      <xdr:rowOff>1379118</xdr:rowOff>
    </xdr:to>
    <xdr:pic macro="[0]!fourni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55644" y="931445"/>
          <a:ext cx="348392" cy="447673"/>
        </a:xfrm>
        <a:prstGeom prst="rect">
          <a:avLst/>
        </a:prstGeom>
        <a:ln>
          <a:noFill/>
        </a:ln>
        <a:effectLst>
          <a:reflection blurRad="12700" stA="30000" endPos="30000" dist="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xdr:twoCellAnchor editAs="oneCell">
    <xdr:from>
      <xdr:col>12</xdr:col>
      <xdr:colOff>273218</xdr:colOff>
      <xdr:row>0</xdr:row>
      <xdr:rowOff>695326</xdr:rowOff>
    </xdr:from>
    <xdr:to>
      <xdr:col>12</xdr:col>
      <xdr:colOff>734121</xdr:colOff>
      <xdr:row>0</xdr:row>
      <xdr:rowOff>1285875</xdr:rowOff>
    </xdr:to>
    <xdr:pic macro="[0]!fourni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41318" y="695326"/>
          <a:ext cx="460903" cy="590549"/>
        </a:xfrm>
        <a:prstGeom prst="rect">
          <a:avLst/>
        </a:prstGeom>
        <a:ln>
          <a:noFill/>
        </a:ln>
        <a:effectLst>
          <a:reflection blurRad="12700" stA="30000" endPos="30000" dist="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428625</xdr:colOff>
          <xdr:row>0</xdr:row>
          <xdr:rowOff>38100</xdr:rowOff>
        </xdr:from>
        <xdr:to>
          <xdr:col>4</xdr:col>
          <xdr:colOff>28575</xdr:colOff>
          <xdr:row>0</xdr:row>
          <xdr:rowOff>361950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3366"/>
                  </a:solidFill>
                  <a:latin typeface="Arial"/>
                  <a:cs typeface="Arial"/>
                </a:rPr>
                <a:t>Entrer un fournisseur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161925</xdr:colOff>
          <xdr:row>0</xdr:row>
          <xdr:rowOff>1266825</xdr:rowOff>
        </xdr:from>
        <xdr:to>
          <xdr:col>4</xdr:col>
          <xdr:colOff>228600</xdr:colOff>
          <xdr:row>0</xdr:row>
          <xdr:rowOff>1590675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3366"/>
                  </a:solidFill>
                  <a:latin typeface="Arial"/>
                  <a:cs typeface="Arial"/>
                </a:rPr>
                <a:t>Mesure des facteurs objectifs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11</xdr:col>
      <xdr:colOff>605590</xdr:colOff>
      <xdr:row>0</xdr:row>
      <xdr:rowOff>330367</xdr:rowOff>
    </xdr:from>
    <xdr:to>
      <xdr:col>12</xdr:col>
      <xdr:colOff>453190</xdr:colOff>
      <xdr:row>0</xdr:row>
      <xdr:rowOff>1111440</xdr:rowOff>
    </xdr:to>
    <xdr:pic macro="[0]!fourni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11690" y="330367"/>
          <a:ext cx="609600" cy="781073"/>
        </a:xfrm>
        <a:prstGeom prst="rect">
          <a:avLst/>
        </a:prstGeom>
        <a:ln>
          <a:noFill/>
        </a:ln>
        <a:effectLst>
          <a:reflection blurRad="12700" stA="30000" endPos="30000" dist="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xdr:twoCellAnchor editAs="oneCell">
    <xdr:from>
      <xdr:col>11</xdr:col>
      <xdr:colOff>130343</xdr:colOff>
      <xdr:row>0</xdr:row>
      <xdr:rowOff>0</xdr:rowOff>
    </xdr:from>
    <xdr:to>
      <xdr:col>12</xdr:col>
      <xdr:colOff>73193</xdr:colOff>
      <xdr:row>0</xdr:row>
      <xdr:rowOff>903115</xdr:rowOff>
    </xdr:to>
    <xdr:pic macro="[0]!fourni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36443" y="0"/>
          <a:ext cx="704850" cy="903115"/>
        </a:xfrm>
        <a:prstGeom prst="rect">
          <a:avLst/>
        </a:prstGeom>
        <a:ln>
          <a:noFill/>
        </a:ln>
        <a:effectLst>
          <a:reflection blurRad="12700" stA="30000" endPos="30000" dist="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190500</xdr:colOff>
          <xdr:row>0</xdr:row>
          <xdr:rowOff>38100</xdr:rowOff>
        </xdr:from>
        <xdr:to>
          <xdr:col>10</xdr:col>
          <xdr:colOff>85725</xdr:colOff>
          <xdr:row>0</xdr:row>
          <xdr:rowOff>352425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3366"/>
                  </a:solidFill>
                  <a:latin typeface="Arial"/>
                  <a:cs typeface="Arial"/>
                </a:rPr>
                <a:t>Changer les poids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631666</xdr:colOff>
      <xdr:row>0</xdr:row>
      <xdr:rowOff>228140</xdr:rowOff>
    </xdr:from>
    <xdr:to>
      <xdr:col>7</xdr:col>
      <xdr:colOff>529137</xdr:colOff>
      <xdr:row>0</xdr:row>
      <xdr:rowOff>1148643</xdr:rowOff>
    </xdr:to>
    <xdr:pic macro="[0]!fourni"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21291371">
          <a:off x="4555966" y="228140"/>
          <a:ext cx="3450296" cy="920503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  <a:reflection blurRad="6350" stA="52000" endA="300" endPos="35000" dir="5400000" sy="-100000" algn="bl" rotWithShape="0"/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oneCell">
    <xdr:from>
      <xdr:col>0</xdr:col>
      <xdr:colOff>89663</xdr:colOff>
      <xdr:row>0</xdr:row>
      <xdr:rowOff>214765</xdr:rowOff>
    </xdr:from>
    <xdr:to>
      <xdr:col>2</xdr:col>
      <xdr:colOff>246609</xdr:colOff>
      <xdr:row>0</xdr:row>
      <xdr:rowOff>1266432</xdr:rowOff>
    </xdr:to>
    <xdr:pic macro="[0]!fourni"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20861061">
          <a:off x="89663" y="214765"/>
          <a:ext cx="2042896" cy="1051667"/>
        </a:xfrm>
        <a:prstGeom prst="rect">
          <a:avLst/>
        </a:prstGeom>
        <a:ln>
          <a:noFill/>
        </a:ln>
        <a:effectLst>
          <a:reflection blurRad="6350" stA="52000" endA="300" endPos="3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733425</xdr:colOff>
          <xdr:row>0</xdr:row>
          <xdr:rowOff>1285875</xdr:rowOff>
        </xdr:from>
        <xdr:to>
          <xdr:col>10</xdr:col>
          <xdr:colOff>85725</xdr:colOff>
          <xdr:row>0</xdr:row>
          <xdr:rowOff>1600200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0000"/>
                  </a:solidFill>
                  <a:latin typeface="Arial"/>
                  <a:cs typeface="Arial"/>
                </a:rPr>
                <a:t>Mesure de score final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419100</xdr:colOff>
          <xdr:row>0</xdr:row>
          <xdr:rowOff>447675</xdr:rowOff>
        </xdr:from>
        <xdr:to>
          <xdr:col>4</xdr:col>
          <xdr:colOff>28575</xdr:colOff>
          <xdr:row>0</xdr:row>
          <xdr:rowOff>742950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9966"/>
                  </a:solidFill>
                  <a:latin typeface="Arial"/>
                  <a:cs typeface="Arial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190500</xdr:colOff>
          <xdr:row>0</xdr:row>
          <xdr:rowOff>419100</xdr:rowOff>
        </xdr:from>
        <xdr:to>
          <xdr:col>10</xdr:col>
          <xdr:colOff>85725</xdr:colOff>
          <xdr:row>0</xdr:row>
          <xdr:rowOff>714375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3366"/>
                  </a:solidFill>
                  <a:latin typeface="Arial"/>
                  <a:cs typeface="Arial"/>
                </a:rPr>
                <a:t>Critères subjectifs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13</xdr:col>
      <xdr:colOff>721138</xdr:colOff>
      <xdr:row>0</xdr:row>
      <xdr:rowOff>152816</xdr:rowOff>
    </xdr:from>
    <xdr:to>
      <xdr:col>18</xdr:col>
      <xdr:colOff>361434</xdr:colOff>
      <xdr:row>0</xdr:row>
      <xdr:rowOff>1073319</xdr:rowOff>
    </xdr:to>
    <xdr:pic macro="[0]!fourni"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21291371">
          <a:off x="13160788" y="152816"/>
          <a:ext cx="3450296" cy="920503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  <a:reflection blurRad="6350" stA="52000" endA="300" endPos="35000" dir="5400000" sy="-100000" algn="bl" rotWithShape="0"/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oneCell">
    <xdr:from>
      <xdr:col>25</xdr:col>
      <xdr:colOff>124288</xdr:colOff>
      <xdr:row>0</xdr:row>
      <xdr:rowOff>225624</xdr:rowOff>
    </xdr:from>
    <xdr:to>
      <xdr:col>27</xdr:col>
      <xdr:colOff>643184</xdr:colOff>
      <xdr:row>0</xdr:row>
      <xdr:rowOff>1207577</xdr:rowOff>
    </xdr:to>
    <xdr:pic macro="[0]!fourni"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20861061">
          <a:off x="21946063" y="225624"/>
          <a:ext cx="2042896" cy="981953"/>
        </a:xfrm>
        <a:prstGeom prst="rect">
          <a:avLst/>
        </a:prstGeom>
        <a:ln>
          <a:noFill/>
        </a:ln>
        <a:effectLst>
          <a:reflection blurRad="12700" stA="30000" endPos="30000" dist="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533400</xdr:colOff>
          <xdr:row>0</xdr:row>
          <xdr:rowOff>1304925</xdr:rowOff>
        </xdr:from>
        <xdr:to>
          <xdr:col>6</xdr:col>
          <xdr:colOff>190500</xdr:colOff>
          <xdr:row>0</xdr:row>
          <xdr:rowOff>1609725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Trier 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438150</xdr:colOff>
      <xdr:row>1</xdr:row>
      <xdr:rowOff>76200</xdr:rowOff>
    </xdr:from>
    <xdr:to>
      <xdr:col>21</xdr:col>
      <xdr:colOff>152400</xdr:colOff>
      <xdr:row>14</xdr:row>
      <xdr:rowOff>209550</xdr:rowOff>
    </xdr:to>
    <xdr:graphicFrame macro="">
      <xdr:nvGraphicFramePr>
        <xdr:cNvPr id="19" name="Graphique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21</xdr:col>
      <xdr:colOff>247650</xdr:colOff>
      <xdr:row>1</xdr:row>
      <xdr:rowOff>66675</xdr:rowOff>
    </xdr:from>
    <xdr:to>
      <xdr:col>28</xdr:col>
      <xdr:colOff>0</xdr:colOff>
      <xdr:row>14</xdr:row>
      <xdr:rowOff>219075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742950</xdr:colOff>
      <xdr:row>0</xdr:row>
      <xdr:rowOff>971551</xdr:rowOff>
    </xdr:from>
    <xdr:to>
      <xdr:col>16</xdr:col>
      <xdr:colOff>330344</xdr:colOff>
      <xdr:row>0</xdr:row>
      <xdr:rowOff>1344652</xdr:rowOff>
    </xdr:to>
    <xdr:pic macro="[0]!acceuilobj"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72950" y="971551"/>
          <a:ext cx="349394" cy="373101"/>
        </a:xfrm>
        <a:prstGeom prst="rect">
          <a:avLst/>
        </a:prstGeom>
        <a:ln>
          <a:noFill/>
        </a:ln>
        <a:effectLst>
          <a:reflection blurRad="12700" stA="30000" endPos="30000" dist="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xdr:twoCellAnchor editAs="oneCell">
    <xdr:from>
      <xdr:col>15</xdr:col>
      <xdr:colOff>428625</xdr:colOff>
      <xdr:row>0</xdr:row>
      <xdr:rowOff>695327</xdr:rowOff>
    </xdr:from>
    <xdr:to>
      <xdr:col>16</xdr:col>
      <xdr:colOff>127528</xdr:colOff>
      <xdr:row>0</xdr:row>
      <xdr:rowOff>1187505</xdr:rowOff>
    </xdr:to>
    <xdr:pic macro="[0]!acceuilobj">
      <xdr:nvPicPr>
        <xdr:cNvPr id="26" name="Image 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58625" y="695327"/>
          <a:ext cx="460903" cy="492178"/>
        </a:xfrm>
        <a:prstGeom prst="rect">
          <a:avLst/>
        </a:prstGeom>
        <a:ln>
          <a:noFill/>
        </a:ln>
        <a:effectLst>
          <a:reflection blurRad="12700" stA="30000" endPos="30000" dist="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xdr:twoCellAnchor editAs="oneCell">
    <xdr:from>
      <xdr:col>15</xdr:col>
      <xdr:colOff>19050</xdr:colOff>
      <xdr:row>0</xdr:row>
      <xdr:rowOff>390525</xdr:rowOff>
    </xdr:from>
    <xdr:to>
      <xdr:col>15</xdr:col>
      <xdr:colOff>628650</xdr:colOff>
      <xdr:row>0</xdr:row>
      <xdr:rowOff>1041490</xdr:rowOff>
    </xdr:to>
    <xdr:pic macro="[0]!acceuilobj">
      <xdr:nvPicPr>
        <xdr:cNvPr id="27" name="Image 2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49050" y="390525"/>
          <a:ext cx="609600" cy="650965"/>
        </a:xfrm>
        <a:prstGeom prst="rect">
          <a:avLst/>
        </a:prstGeom>
        <a:ln>
          <a:noFill/>
        </a:ln>
        <a:effectLst>
          <a:reflection blurRad="12700" stA="30000" endPos="30000" dist="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xdr:twoCellAnchor editAs="oneCell">
    <xdr:from>
      <xdr:col>14</xdr:col>
      <xdr:colOff>285750</xdr:colOff>
      <xdr:row>0</xdr:row>
      <xdr:rowOff>0</xdr:rowOff>
    </xdr:from>
    <xdr:to>
      <xdr:col>15</xdr:col>
      <xdr:colOff>228600</xdr:colOff>
      <xdr:row>0</xdr:row>
      <xdr:rowOff>752677</xdr:rowOff>
    </xdr:to>
    <xdr:pic macro="[0]!acceuilobj">
      <xdr:nvPicPr>
        <xdr:cNvPr id="28" name="Image 2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53750" y="0"/>
          <a:ext cx="704850" cy="752677"/>
        </a:xfrm>
        <a:prstGeom prst="rect">
          <a:avLst/>
        </a:prstGeom>
        <a:ln>
          <a:noFill/>
        </a:ln>
        <a:effectLst>
          <a:reflection blurRad="12700" stA="30000" endPos="30000" dist="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xdr:twoCellAnchor editAs="oneCell">
    <xdr:from>
      <xdr:col>5</xdr:col>
      <xdr:colOff>508320</xdr:colOff>
      <xdr:row>0</xdr:row>
      <xdr:rowOff>173205</xdr:rowOff>
    </xdr:from>
    <xdr:to>
      <xdr:col>10</xdr:col>
      <xdr:colOff>598557</xdr:colOff>
      <xdr:row>0</xdr:row>
      <xdr:rowOff>985347</xdr:rowOff>
    </xdr:to>
    <xdr:pic macro="[0]!acceuilobj">
      <xdr:nvPicPr>
        <xdr:cNvPr id="34" name="Image 3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21291371">
          <a:off x="4318320" y="173205"/>
          <a:ext cx="3900237" cy="812142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  <a:reflection blurRad="6350" stA="52000" endA="300" endPos="35000" dir="5400000" sy="-100000" algn="bl" rotWithShape="0"/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oneCell">
    <xdr:from>
      <xdr:col>0</xdr:col>
      <xdr:colOff>79096</xdr:colOff>
      <xdr:row>0</xdr:row>
      <xdr:rowOff>210089</xdr:rowOff>
    </xdr:from>
    <xdr:to>
      <xdr:col>2</xdr:col>
      <xdr:colOff>599496</xdr:colOff>
      <xdr:row>0</xdr:row>
      <xdr:rowOff>1172300</xdr:rowOff>
    </xdr:to>
    <xdr:pic macro="[0]!acceuilobj">
      <xdr:nvPicPr>
        <xdr:cNvPr id="35" name="Image 3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20861061">
          <a:off x="79096" y="210089"/>
          <a:ext cx="2044400" cy="962211"/>
        </a:xfrm>
        <a:prstGeom prst="rect">
          <a:avLst/>
        </a:prstGeom>
        <a:ln>
          <a:noFill/>
        </a:ln>
        <a:effectLst>
          <a:reflection blurRad="6350" stA="52000" endA="300" endPos="3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xdr:twoCellAnchor editAs="oneCell">
    <xdr:from>
      <xdr:col>6</xdr:col>
      <xdr:colOff>228600</xdr:colOff>
      <xdr:row>2</xdr:row>
      <xdr:rowOff>76200</xdr:rowOff>
    </xdr:from>
    <xdr:to>
      <xdr:col>9</xdr:col>
      <xdr:colOff>694981</xdr:colOff>
      <xdr:row>5</xdr:row>
      <xdr:rowOff>47557</xdr:rowOff>
    </xdr:to>
    <xdr:pic macro="[0]!critere1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800600" y="1733550"/>
          <a:ext cx="2752381" cy="542857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104775</xdr:colOff>
          <xdr:row>0</xdr:row>
          <xdr:rowOff>95250</xdr:rowOff>
        </xdr:from>
        <xdr:to>
          <xdr:col>4</xdr:col>
          <xdr:colOff>752475</xdr:colOff>
          <xdr:row>0</xdr:row>
          <xdr:rowOff>419100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3366"/>
                  </a:solidFill>
                  <a:latin typeface="Arial"/>
                  <a:cs typeface="Arial"/>
                </a:rPr>
                <a:t>Acceuil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533400</xdr:colOff>
          <xdr:row>0</xdr:row>
          <xdr:rowOff>104775</xdr:rowOff>
        </xdr:from>
        <xdr:to>
          <xdr:col>13</xdr:col>
          <xdr:colOff>476250</xdr:colOff>
          <xdr:row>0</xdr:row>
          <xdr:rowOff>428625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3366"/>
                  </a:solidFill>
                  <a:latin typeface="Arial"/>
                  <a:cs typeface="Arial"/>
                </a:rPr>
                <a:t>Changer les poids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535773</xdr:colOff>
      <xdr:row>3</xdr:row>
      <xdr:rowOff>98859</xdr:rowOff>
    </xdr:from>
    <xdr:to>
      <xdr:col>5</xdr:col>
      <xdr:colOff>283072</xdr:colOff>
      <xdr:row>14</xdr:row>
      <xdr:rowOff>15843</xdr:rowOff>
    </xdr:to>
    <xdr:pic macro="[0]!acceuilobj"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20861061">
          <a:off x="535773" y="1946709"/>
          <a:ext cx="3557299" cy="2012484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  <a:reflection blurRad="6350" stA="52000" endA="300" endPos="35000" dir="5400000" sy="-100000" algn="bl" rotWithShape="0"/>
        </a:effectLst>
      </xdr:spPr>
    </xdr:pic>
    <xdr:clientData/>
  </xdr:twoCellAnchor>
  <xdr:twoCellAnchor editAs="oneCell">
    <xdr:from>
      <xdr:col>14</xdr:col>
      <xdr:colOff>186171</xdr:colOff>
      <xdr:row>12</xdr:row>
      <xdr:rowOff>27378</xdr:rowOff>
    </xdr:from>
    <xdr:to>
      <xdr:col>15</xdr:col>
      <xdr:colOff>158238</xdr:colOff>
      <xdr:row>16</xdr:row>
      <xdr:rowOff>49253</xdr:rowOff>
    </xdr:to>
    <xdr:pic macro="[0]!acceuilobj"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54171" y="3589728"/>
          <a:ext cx="734067" cy="78387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  <a:reflection blurRad="6350" stA="50000" endA="300" endPos="55500" dist="50800" dir="5400000" sy="-100000" algn="bl" rotWithShape="0"/>
        </a:effectLst>
      </xdr:spPr>
    </xdr:pic>
    <xdr:clientData/>
  </xdr:twoCellAnchor>
  <xdr:twoCellAnchor editAs="oneCell">
    <xdr:from>
      <xdr:col>13</xdr:col>
      <xdr:colOff>335163</xdr:colOff>
      <xdr:row>9</xdr:row>
      <xdr:rowOff>77253</xdr:rowOff>
    </xdr:from>
    <xdr:to>
      <xdr:col>14</xdr:col>
      <xdr:colOff>541508</xdr:colOff>
      <xdr:row>14</xdr:row>
      <xdr:rowOff>158805</xdr:rowOff>
    </xdr:to>
    <xdr:pic macro="[0]!acceuilobj"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41163" y="3068103"/>
          <a:ext cx="968345" cy="1034052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12</xdr:col>
      <xdr:colOff>365528</xdr:colOff>
      <xdr:row>5</xdr:row>
      <xdr:rowOff>188183</xdr:rowOff>
    </xdr:from>
    <xdr:to>
      <xdr:col>14</xdr:col>
      <xdr:colOff>122279</xdr:colOff>
      <xdr:row>13</xdr:row>
      <xdr:rowOff>31841</xdr:rowOff>
    </xdr:to>
    <xdr:pic macro="[0]!acceuilobj"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09528" y="2417033"/>
          <a:ext cx="1280751" cy="1367658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  <a:reflection blurRad="6350" stA="50000" endA="300" endPos="55500" dist="50800" dir="5400000" sy="-100000" algn="bl" rotWithShape="0"/>
        </a:effectLst>
      </xdr:spPr>
    </xdr:pic>
    <xdr:clientData/>
  </xdr:twoCellAnchor>
  <xdr:twoCellAnchor editAs="oneCell">
    <xdr:from>
      <xdr:col>11</xdr:col>
      <xdr:colOff>309830</xdr:colOff>
      <xdr:row>1</xdr:row>
      <xdr:rowOff>180974</xdr:rowOff>
    </xdr:from>
    <xdr:to>
      <xdr:col>13</xdr:col>
      <xdr:colOff>266700</xdr:colOff>
      <xdr:row>10</xdr:row>
      <xdr:rowOff>47827</xdr:rowOff>
    </xdr:to>
    <xdr:pic macro="[0]!acceuilobj"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91830" y="1647824"/>
          <a:ext cx="1480870" cy="1581353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  <a:reflection blurRad="6350" stA="52000" endA="300" endPos="35000" dir="5400000" sy="-100000" algn="bl" rotWithShape="0"/>
        </a:effectLst>
      </xdr:spPr>
    </xdr:pic>
    <xdr:clientData/>
  </xdr:twoCellAnchor>
  <xdr:twoCellAnchor editAs="oneCell">
    <xdr:from>
      <xdr:col>6</xdr:col>
      <xdr:colOff>247650</xdr:colOff>
      <xdr:row>6</xdr:row>
      <xdr:rowOff>142875</xdr:rowOff>
    </xdr:from>
    <xdr:to>
      <xdr:col>9</xdr:col>
      <xdr:colOff>694983</xdr:colOff>
      <xdr:row>9</xdr:row>
      <xdr:rowOff>133280</xdr:rowOff>
    </xdr:to>
    <xdr:pic macro="[0]!critere2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819650" y="2562225"/>
          <a:ext cx="2733333" cy="561905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66674</xdr:colOff>
      <xdr:row>0</xdr:row>
      <xdr:rowOff>142875</xdr:rowOff>
    </xdr:from>
    <xdr:to>
      <xdr:col>23</xdr:col>
      <xdr:colOff>323849</xdr:colOff>
      <xdr:row>0</xdr:row>
      <xdr:rowOff>1123950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725649" y="142875"/>
          <a:ext cx="2543175" cy="981075"/>
        </a:xfrm>
        <a:prstGeom prst="rect">
          <a:avLst/>
        </a:prstGeom>
        <a:ln>
          <a:noFill/>
        </a:ln>
        <a:effectLst>
          <a:reflection blurRad="12700" stA="30000" endPos="30000" dist="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xdr:twoCellAnchor editAs="oneCell">
    <xdr:from>
      <xdr:col>27</xdr:col>
      <xdr:colOff>303708</xdr:colOff>
      <xdr:row>0</xdr:row>
      <xdr:rowOff>163672</xdr:rowOff>
    </xdr:from>
    <xdr:to>
      <xdr:col>31</xdr:col>
      <xdr:colOff>612041</xdr:colOff>
      <xdr:row>0</xdr:row>
      <xdr:rowOff>983165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21305988">
          <a:off x="20296683" y="163672"/>
          <a:ext cx="3356333" cy="819493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8</xdr:col>
      <xdr:colOff>1143000</xdr:colOff>
      <xdr:row>0</xdr:row>
      <xdr:rowOff>1019176</xdr:rowOff>
    </xdr:from>
    <xdr:to>
      <xdr:col>9</xdr:col>
      <xdr:colOff>244619</xdr:colOff>
      <xdr:row>0</xdr:row>
      <xdr:rowOff>1392277</xdr:rowOff>
    </xdr:to>
    <xdr:pic macro="[0]!critere1"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163425" y="1019176"/>
          <a:ext cx="349394" cy="373101"/>
        </a:xfrm>
        <a:prstGeom prst="rect">
          <a:avLst/>
        </a:prstGeom>
        <a:ln>
          <a:noFill/>
        </a:ln>
        <a:effectLst>
          <a:reflection blurRad="12700" stA="30000" endPos="30000" dist="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xdr:twoCellAnchor editAs="oneCell">
    <xdr:from>
      <xdr:col>8</xdr:col>
      <xdr:colOff>828675</xdr:colOff>
      <xdr:row>0</xdr:row>
      <xdr:rowOff>742952</xdr:rowOff>
    </xdr:from>
    <xdr:to>
      <xdr:col>9</xdr:col>
      <xdr:colOff>41803</xdr:colOff>
      <xdr:row>0</xdr:row>
      <xdr:rowOff>1235130</xdr:rowOff>
    </xdr:to>
    <xdr:pic macro="[0]!critere1">
      <xdr:nvPicPr>
        <xdr:cNvPr id="22" name="Image 2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849100" y="742952"/>
          <a:ext cx="460903" cy="492178"/>
        </a:xfrm>
        <a:prstGeom prst="rect">
          <a:avLst/>
        </a:prstGeom>
        <a:ln>
          <a:noFill/>
        </a:ln>
        <a:effectLst>
          <a:reflection blurRad="12700" stA="30000" endPos="30000" dist="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xdr:twoCellAnchor editAs="oneCell">
    <xdr:from>
      <xdr:col>8</xdr:col>
      <xdr:colOff>419100</xdr:colOff>
      <xdr:row>0</xdr:row>
      <xdr:rowOff>438150</xdr:rowOff>
    </xdr:from>
    <xdr:to>
      <xdr:col>8</xdr:col>
      <xdr:colOff>1028700</xdr:colOff>
      <xdr:row>0</xdr:row>
      <xdr:rowOff>1089115</xdr:rowOff>
    </xdr:to>
    <xdr:pic macro="[0]!critere1"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439525" y="438150"/>
          <a:ext cx="609600" cy="650965"/>
        </a:xfrm>
        <a:prstGeom prst="rect">
          <a:avLst/>
        </a:prstGeom>
        <a:ln>
          <a:noFill/>
        </a:ln>
        <a:effectLst>
          <a:reflection blurRad="12700" stA="30000" endPos="30000" dist="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xdr:twoCellAnchor editAs="oneCell">
    <xdr:from>
      <xdr:col>7</xdr:col>
      <xdr:colOff>1171575</xdr:colOff>
      <xdr:row>0</xdr:row>
      <xdr:rowOff>47625</xdr:rowOff>
    </xdr:from>
    <xdr:to>
      <xdr:col>8</xdr:col>
      <xdr:colOff>628650</xdr:colOff>
      <xdr:row>0</xdr:row>
      <xdr:rowOff>800302</xdr:rowOff>
    </xdr:to>
    <xdr:pic macro="[0]!critere1">
      <xdr:nvPicPr>
        <xdr:cNvPr id="24" name="Image 2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944225" y="47625"/>
          <a:ext cx="704850" cy="752677"/>
        </a:xfrm>
        <a:prstGeom prst="rect">
          <a:avLst/>
        </a:prstGeom>
        <a:ln>
          <a:noFill/>
        </a:ln>
        <a:effectLst>
          <a:reflection blurRad="12700" stA="30000" endPos="30000" dist="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704850</xdr:colOff>
          <xdr:row>0</xdr:row>
          <xdr:rowOff>552450</xdr:rowOff>
        </xdr:from>
        <xdr:to>
          <xdr:col>2</xdr:col>
          <xdr:colOff>771525</xdr:colOff>
          <xdr:row>0</xdr:row>
          <xdr:rowOff>838200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339966"/>
                  </a:solidFill>
                  <a:latin typeface="Arial"/>
                  <a:cs typeface="Arial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1072406</xdr:colOff>
      <xdr:row>0</xdr:row>
      <xdr:rowOff>179389</xdr:rowOff>
    </xdr:from>
    <xdr:to>
      <xdr:col>6</xdr:col>
      <xdr:colOff>121893</xdr:colOff>
      <xdr:row>0</xdr:row>
      <xdr:rowOff>1044933</xdr:rowOff>
    </xdr:to>
    <xdr:pic macro="[0]!critere1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21291371">
          <a:off x="4568081" y="179389"/>
          <a:ext cx="4040587" cy="865544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  <a:reflection blurRad="6350" stA="52000" endA="300" endPos="35000" dir="5400000" sy="-100000" algn="bl" rotWithShape="0"/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oneCell">
    <xdr:from>
      <xdr:col>0</xdr:col>
      <xdr:colOff>81607</xdr:colOff>
      <xdr:row>0</xdr:row>
      <xdr:rowOff>206690</xdr:rowOff>
    </xdr:from>
    <xdr:to>
      <xdr:col>1</xdr:col>
      <xdr:colOff>11457</xdr:colOff>
      <xdr:row>0</xdr:row>
      <xdr:rowOff>1192453</xdr:rowOff>
    </xdr:to>
    <xdr:pic macro="[0]!critere1"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20861061">
          <a:off x="81607" y="206690"/>
          <a:ext cx="2044400" cy="985763"/>
        </a:xfrm>
        <a:prstGeom prst="rect">
          <a:avLst/>
        </a:prstGeom>
        <a:ln>
          <a:noFill/>
        </a:ln>
        <a:effectLst>
          <a:reflection blurRad="12700" stA="30000" endPos="30000" dist="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933450</xdr:colOff>
          <xdr:row>0</xdr:row>
          <xdr:rowOff>504825</xdr:rowOff>
        </xdr:from>
        <xdr:to>
          <xdr:col>7</xdr:col>
          <xdr:colOff>1123950</xdr:colOff>
          <xdr:row>0</xdr:row>
          <xdr:rowOff>781050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3366"/>
                  </a:solidFill>
                  <a:latin typeface="Arial"/>
                  <a:cs typeface="Arial"/>
                </a:rPr>
                <a:t>Acceuil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933450</xdr:colOff>
          <xdr:row>0</xdr:row>
          <xdr:rowOff>104775</xdr:rowOff>
        </xdr:from>
        <xdr:to>
          <xdr:col>7</xdr:col>
          <xdr:colOff>1114425</xdr:colOff>
          <xdr:row>0</xdr:row>
          <xdr:rowOff>381000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3366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714375</xdr:colOff>
          <xdr:row>0</xdr:row>
          <xdr:rowOff>133350</xdr:rowOff>
        </xdr:from>
        <xdr:to>
          <xdr:col>2</xdr:col>
          <xdr:colOff>771525</xdr:colOff>
          <xdr:row>0</xdr:row>
          <xdr:rowOff>428625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3366"/>
                  </a:solidFill>
                  <a:latin typeface="Arial"/>
                  <a:cs typeface="Arial"/>
                </a:rPr>
                <a:t>Changer les poids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123825</xdr:rowOff>
    </xdr:from>
    <xdr:to>
      <xdr:col>0</xdr:col>
      <xdr:colOff>123825</xdr:colOff>
      <xdr:row>5</xdr:row>
      <xdr:rowOff>57150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123825"/>
          <a:ext cx="1533525" cy="981075"/>
        </a:xfrm>
        <a:prstGeom prst="rect">
          <a:avLst/>
        </a:prstGeom>
        <a:ln>
          <a:noFill/>
        </a:ln>
        <a:effectLst>
          <a:reflection blurRad="12700" stA="30000" endPos="30000" dist="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xdr:twoCellAnchor editAs="oneCell">
    <xdr:from>
      <xdr:col>20</xdr:col>
      <xdr:colOff>66674</xdr:colOff>
      <xdr:row>0</xdr:row>
      <xdr:rowOff>142875</xdr:rowOff>
    </xdr:from>
    <xdr:to>
      <xdr:col>20</xdr:col>
      <xdr:colOff>66674</xdr:colOff>
      <xdr:row>5</xdr:row>
      <xdr:rowOff>76200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40124" y="142875"/>
          <a:ext cx="2543175" cy="981075"/>
        </a:xfrm>
        <a:prstGeom prst="rect">
          <a:avLst/>
        </a:prstGeom>
        <a:ln>
          <a:noFill/>
        </a:ln>
        <a:effectLst>
          <a:reflection blurRad="12700" stA="30000" endPos="30000" dist="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xdr:twoCellAnchor editAs="oneCell">
    <xdr:from>
      <xdr:col>27</xdr:col>
      <xdr:colOff>303708</xdr:colOff>
      <xdr:row>0</xdr:row>
      <xdr:rowOff>163672</xdr:rowOff>
    </xdr:from>
    <xdr:to>
      <xdr:col>27</xdr:col>
      <xdr:colOff>303708</xdr:colOff>
      <xdr:row>4</xdr:row>
      <xdr:rowOff>325940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21305988">
          <a:off x="21811158" y="163672"/>
          <a:ext cx="3356333" cy="819493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14</xdr:col>
      <xdr:colOff>695325</xdr:colOff>
      <xdr:row>0</xdr:row>
      <xdr:rowOff>1019176</xdr:rowOff>
    </xdr:from>
    <xdr:to>
      <xdr:col>14</xdr:col>
      <xdr:colOff>695325</xdr:colOff>
      <xdr:row>2</xdr:row>
      <xdr:rowOff>182602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296775" y="1019176"/>
          <a:ext cx="349394" cy="373101"/>
        </a:xfrm>
        <a:prstGeom prst="rect">
          <a:avLst/>
        </a:prstGeom>
        <a:ln>
          <a:noFill/>
        </a:ln>
        <a:effectLst>
          <a:reflection blurRad="12700" stA="30000" endPos="30000" dist="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xdr:twoCellAnchor editAs="oneCell">
    <xdr:from>
      <xdr:col>14</xdr:col>
      <xdr:colOff>381000</xdr:colOff>
      <xdr:row>0</xdr:row>
      <xdr:rowOff>742952</xdr:rowOff>
    </xdr:from>
    <xdr:to>
      <xdr:col>14</xdr:col>
      <xdr:colOff>381000</xdr:colOff>
      <xdr:row>3</xdr:row>
      <xdr:rowOff>111180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982450" y="742952"/>
          <a:ext cx="460903" cy="492178"/>
        </a:xfrm>
        <a:prstGeom prst="rect">
          <a:avLst/>
        </a:prstGeom>
        <a:ln>
          <a:noFill/>
        </a:ln>
        <a:effectLst>
          <a:reflection blurRad="12700" stA="30000" endPos="30000" dist="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xdr:twoCellAnchor editAs="oneCell">
    <xdr:from>
      <xdr:col>13</xdr:col>
      <xdr:colOff>733425</xdr:colOff>
      <xdr:row>0</xdr:row>
      <xdr:rowOff>438150</xdr:rowOff>
    </xdr:from>
    <xdr:to>
      <xdr:col>13</xdr:col>
      <xdr:colOff>733425</xdr:colOff>
      <xdr:row>4</xdr:row>
      <xdr:rowOff>31840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572875" y="438150"/>
          <a:ext cx="609600" cy="650965"/>
        </a:xfrm>
        <a:prstGeom prst="rect">
          <a:avLst/>
        </a:prstGeom>
        <a:ln>
          <a:noFill/>
        </a:ln>
        <a:effectLst>
          <a:reflection blurRad="12700" stA="30000" endPos="30000" dist="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xdr:twoCellAnchor editAs="oneCell">
    <xdr:from>
      <xdr:col>13</xdr:col>
      <xdr:colOff>238125</xdr:colOff>
      <xdr:row>0</xdr:row>
      <xdr:rowOff>47625</xdr:rowOff>
    </xdr:from>
    <xdr:to>
      <xdr:col>13</xdr:col>
      <xdr:colOff>238125</xdr:colOff>
      <xdr:row>3</xdr:row>
      <xdr:rowOff>381202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077575" y="47625"/>
          <a:ext cx="704850" cy="752677"/>
        </a:xfrm>
        <a:prstGeom prst="rect">
          <a:avLst/>
        </a:prstGeom>
        <a:ln>
          <a:noFill/>
        </a:ln>
        <a:effectLst>
          <a:reflection blurRad="12700" stA="30000" endPos="30000" dist="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xdr:twoCellAnchor editAs="oneCell">
    <xdr:from>
      <xdr:col>9</xdr:col>
      <xdr:colOff>104775</xdr:colOff>
      <xdr:row>0</xdr:row>
      <xdr:rowOff>1000126</xdr:rowOff>
    </xdr:from>
    <xdr:to>
      <xdr:col>9</xdr:col>
      <xdr:colOff>454169</xdr:colOff>
      <xdr:row>0</xdr:row>
      <xdr:rowOff>1373227</xdr:rowOff>
    </xdr:to>
    <xdr:pic macro="[0]!critere2"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201525" y="1000126"/>
          <a:ext cx="349394" cy="373101"/>
        </a:xfrm>
        <a:prstGeom prst="rect">
          <a:avLst/>
        </a:prstGeom>
        <a:ln>
          <a:noFill/>
        </a:ln>
        <a:effectLst>
          <a:reflection blurRad="12700" stA="30000" endPos="30000" dist="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xdr:twoCellAnchor editAs="oneCell">
    <xdr:from>
      <xdr:col>8</xdr:col>
      <xdr:colOff>1038225</xdr:colOff>
      <xdr:row>0</xdr:row>
      <xdr:rowOff>723902</xdr:rowOff>
    </xdr:from>
    <xdr:to>
      <xdr:col>9</xdr:col>
      <xdr:colOff>251353</xdr:colOff>
      <xdr:row>0</xdr:row>
      <xdr:rowOff>1216080</xdr:rowOff>
    </xdr:to>
    <xdr:pic macro="[0]!critere2"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887200" y="723902"/>
          <a:ext cx="460903" cy="492178"/>
        </a:xfrm>
        <a:prstGeom prst="rect">
          <a:avLst/>
        </a:prstGeom>
        <a:ln>
          <a:noFill/>
        </a:ln>
        <a:effectLst>
          <a:reflection blurRad="12700" stA="30000" endPos="30000" dist="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xdr:twoCellAnchor editAs="oneCell">
    <xdr:from>
      <xdr:col>8</xdr:col>
      <xdr:colOff>628650</xdr:colOff>
      <xdr:row>0</xdr:row>
      <xdr:rowOff>419100</xdr:rowOff>
    </xdr:from>
    <xdr:to>
      <xdr:col>8</xdr:col>
      <xdr:colOff>1238250</xdr:colOff>
      <xdr:row>0</xdr:row>
      <xdr:rowOff>1070065</xdr:rowOff>
    </xdr:to>
    <xdr:pic macro="[0]!critere2"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477625" y="419100"/>
          <a:ext cx="609600" cy="650965"/>
        </a:xfrm>
        <a:prstGeom prst="rect">
          <a:avLst/>
        </a:prstGeom>
        <a:ln>
          <a:noFill/>
        </a:ln>
        <a:effectLst>
          <a:reflection blurRad="12700" stA="30000" endPos="30000" dist="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xdr:twoCellAnchor editAs="oneCell">
    <xdr:from>
      <xdr:col>8</xdr:col>
      <xdr:colOff>152400</xdr:colOff>
      <xdr:row>0</xdr:row>
      <xdr:rowOff>57150</xdr:rowOff>
    </xdr:from>
    <xdr:to>
      <xdr:col>8</xdr:col>
      <xdr:colOff>857250</xdr:colOff>
      <xdr:row>0</xdr:row>
      <xdr:rowOff>809827</xdr:rowOff>
    </xdr:to>
    <xdr:pic macro="[0]!critere2"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001375" y="57150"/>
          <a:ext cx="704850" cy="752677"/>
        </a:xfrm>
        <a:prstGeom prst="rect">
          <a:avLst/>
        </a:prstGeom>
        <a:ln>
          <a:noFill/>
        </a:ln>
        <a:effectLst>
          <a:reflection blurRad="12700" stA="30000" endPos="30000" dist="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xdr:twoCellAnchor editAs="oneCell">
    <xdr:from>
      <xdr:col>27</xdr:col>
      <xdr:colOff>219075</xdr:colOff>
      <xdr:row>0</xdr:row>
      <xdr:rowOff>130580</xdr:rowOff>
    </xdr:from>
    <xdr:to>
      <xdr:col>30</xdr:col>
      <xdr:colOff>476250</xdr:colOff>
      <xdr:row>0</xdr:row>
      <xdr:rowOff>1111655</xdr:rowOff>
    </xdr:to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726525" y="130580"/>
          <a:ext cx="2543175" cy="981075"/>
        </a:xfrm>
        <a:prstGeom prst="rect">
          <a:avLst/>
        </a:prstGeom>
        <a:ln>
          <a:noFill/>
        </a:ln>
        <a:effectLst>
          <a:reflection blurRad="12700" stA="30000" endPos="30000" dist="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xdr:twoCellAnchor editAs="oneCell">
    <xdr:from>
      <xdr:col>18</xdr:col>
      <xdr:colOff>760908</xdr:colOff>
      <xdr:row>0</xdr:row>
      <xdr:rowOff>275201</xdr:rowOff>
    </xdr:from>
    <xdr:to>
      <xdr:col>23</xdr:col>
      <xdr:colOff>307241</xdr:colOff>
      <xdr:row>0</xdr:row>
      <xdr:rowOff>1094694</xdr:rowOff>
    </xdr:to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21305988">
          <a:off x="15410358" y="275201"/>
          <a:ext cx="3356333" cy="819493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3</xdr:col>
      <xdr:colOff>76671</xdr:colOff>
      <xdr:row>0</xdr:row>
      <xdr:rowOff>179331</xdr:rowOff>
    </xdr:from>
    <xdr:to>
      <xdr:col>6</xdr:col>
      <xdr:colOff>369772</xdr:colOff>
      <xdr:row>0</xdr:row>
      <xdr:rowOff>981225</xdr:rowOff>
    </xdr:to>
    <xdr:pic macro="[0]!critere2"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21291371">
          <a:off x="4686771" y="179331"/>
          <a:ext cx="4036426" cy="801894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  <a:reflection blurRad="6350" stA="52000" endA="300" endPos="35000" dir="5400000" sy="-100000" algn="bl" rotWithShape="0"/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oneCell">
    <xdr:from>
      <xdr:col>0</xdr:col>
      <xdr:colOff>73859</xdr:colOff>
      <xdr:row>0</xdr:row>
      <xdr:rowOff>177602</xdr:rowOff>
    </xdr:from>
    <xdr:to>
      <xdr:col>1</xdr:col>
      <xdr:colOff>3709</xdr:colOff>
      <xdr:row>0</xdr:row>
      <xdr:rowOff>1213956</xdr:rowOff>
    </xdr:to>
    <xdr:pic macro="[0]!critere2"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20861061">
          <a:off x="73859" y="177602"/>
          <a:ext cx="2044400" cy="1036354"/>
        </a:xfrm>
        <a:prstGeom prst="rect">
          <a:avLst/>
        </a:prstGeom>
        <a:ln>
          <a:noFill/>
        </a:ln>
        <a:effectLst>
          <a:reflection blurRad="6350" stA="52000" endA="300" endPos="3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666750</xdr:colOff>
          <xdr:row>0</xdr:row>
          <xdr:rowOff>495300</xdr:rowOff>
        </xdr:from>
        <xdr:to>
          <xdr:col>2</xdr:col>
          <xdr:colOff>895350</xdr:colOff>
          <xdr:row>0</xdr:row>
          <xdr:rowOff>809625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1057275</xdr:colOff>
          <xdr:row>0</xdr:row>
          <xdr:rowOff>66675</xdr:rowOff>
        </xdr:from>
        <xdr:to>
          <xdr:col>7</xdr:col>
          <xdr:colOff>1219200</xdr:colOff>
          <xdr:row>0</xdr:row>
          <xdr:rowOff>371475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3366"/>
                  </a:solidFill>
                  <a:latin typeface="Arial"/>
                  <a:cs typeface="Arial"/>
                </a:rPr>
                <a:t>Acceuil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1047750</xdr:colOff>
          <xdr:row>0</xdr:row>
          <xdr:rowOff>466725</xdr:rowOff>
        </xdr:from>
        <xdr:to>
          <xdr:col>7</xdr:col>
          <xdr:colOff>1209675</xdr:colOff>
          <xdr:row>0</xdr:row>
          <xdr:rowOff>742950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3366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666750</xdr:colOff>
          <xdr:row>0</xdr:row>
          <xdr:rowOff>104775</xdr:rowOff>
        </xdr:from>
        <xdr:to>
          <xdr:col>2</xdr:col>
          <xdr:colOff>914400</xdr:colOff>
          <xdr:row>0</xdr:row>
          <xdr:rowOff>409575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3366"/>
                  </a:solidFill>
                  <a:latin typeface="Arial"/>
                  <a:cs typeface="Arial"/>
                </a:rPr>
                <a:t>Changer les poids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5316</xdr:colOff>
      <xdr:row>0</xdr:row>
      <xdr:rowOff>1000126</xdr:rowOff>
    </xdr:from>
    <xdr:to>
      <xdr:col>9</xdr:col>
      <xdr:colOff>354710</xdr:colOff>
      <xdr:row>0</xdr:row>
      <xdr:rowOff>1373227</xdr:rowOff>
    </xdr:to>
    <xdr:pic macro="[0]!poids"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216366" y="1000126"/>
          <a:ext cx="349394" cy="373101"/>
        </a:xfrm>
        <a:prstGeom prst="rect">
          <a:avLst/>
        </a:prstGeom>
        <a:ln>
          <a:noFill/>
        </a:ln>
        <a:effectLst>
          <a:reflection blurRad="12700" stA="30000" endPos="30000" dist="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xdr:twoCellAnchor editAs="oneCell">
    <xdr:from>
      <xdr:col>8</xdr:col>
      <xdr:colOff>3186666</xdr:colOff>
      <xdr:row>0</xdr:row>
      <xdr:rowOff>723902</xdr:rowOff>
    </xdr:from>
    <xdr:to>
      <xdr:col>9</xdr:col>
      <xdr:colOff>151894</xdr:colOff>
      <xdr:row>0</xdr:row>
      <xdr:rowOff>1216080</xdr:rowOff>
    </xdr:to>
    <xdr:pic macro="[0]!poids"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02041" y="723902"/>
          <a:ext cx="460903" cy="492178"/>
        </a:xfrm>
        <a:prstGeom prst="rect">
          <a:avLst/>
        </a:prstGeom>
        <a:ln>
          <a:noFill/>
        </a:ln>
        <a:effectLst>
          <a:reflection blurRad="12700" stA="30000" endPos="30000" dist="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xdr:twoCellAnchor editAs="oneCell">
    <xdr:from>
      <xdr:col>8</xdr:col>
      <xdr:colOff>2779306</xdr:colOff>
      <xdr:row>0</xdr:row>
      <xdr:rowOff>419100</xdr:rowOff>
    </xdr:from>
    <xdr:to>
      <xdr:col>8</xdr:col>
      <xdr:colOff>3386691</xdr:colOff>
      <xdr:row>0</xdr:row>
      <xdr:rowOff>1070065</xdr:rowOff>
    </xdr:to>
    <xdr:pic macro="[0]!poids"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94681" y="419100"/>
          <a:ext cx="607385" cy="650965"/>
        </a:xfrm>
        <a:prstGeom prst="rect">
          <a:avLst/>
        </a:prstGeom>
        <a:ln>
          <a:noFill/>
        </a:ln>
        <a:effectLst>
          <a:reflection blurRad="12700" stA="30000" endPos="30000" dist="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xdr:twoCellAnchor editAs="oneCell">
    <xdr:from>
      <xdr:col>8</xdr:col>
      <xdr:colOff>2287772</xdr:colOff>
      <xdr:row>0</xdr:row>
      <xdr:rowOff>28575</xdr:rowOff>
    </xdr:from>
    <xdr:to>
      <xdr:col>8</xdr:col>
      <xdr:colOff>2988856</xdr:colOff>
      <xdr:row>0</xdr:row>
      <xdr:rowOff>781252</xdr:rowOff>
    </xdr:to>
    <xdr:pic macro="[0]!poids"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3147" y="28575"/>
          <a:ext cx="701084" cy="752677"/>
        </a:xfrm>
        <a:prstGeom prst="rect">
          <a:avLst/>
        </a:prstGeom>
        <a:ln>
          <a:noFill/>
        </a:ln>
        <a:effectLst>
          <a:reflection blurRad="12700" stA="30000" endPos="30000" dist="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704850</xdr:colOff>
          <xdr:row>0</xdr:row>
          <xdr:rowOff>114300</xdr:rowOff>
        </xdr:from>
        <xdr:to>
          <xdr:col>8</xdr:col>
          <xdr:colOff>1162050</xdr:colOff>
          <xdr:row>0</xdr:row>
          <xdr:rowOff>419100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3366"/>
                  </a:solidFill>
                  <a:latin typeface="Arial"/>
                  <a:cs typeface="Arial"/>
                </a:rPr>
                <a:t>Acceuil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12</xdr:col>
      <xdr:colOff>282319</xdr:colOff>
      <xdr:row>0</xdr:row>
      <xdr:rowOff>257906</xdr:rowOff>
    </xdr:from>
    <xdr:to>
      <xdr:col>17</xdr:col>
      <xdr:colOff>478887</xdr:colOff>
      <xdr:row>0</xdr:row>
      <xdr:rowOff>984675</xdr:rowOff>
    </xdr:to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21305988">
          <a:off x="13179169" y="257906"/>
          <a:ext cx="4006568" cy="726769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18</xdr:col>
      <xdr:colOff>209550</xdr:colOff>
      <xdr:row>0</xdr:row>
      <xdr:rowOff>133350</xdr:rowOff>
    </xdr:from>
    <xdr:to>
      <xdr:col>20</xdr:col>
      <xdr:colOff>333375</xdr:colOff>
      <xdr:row>0</xdr:row>
      <xdr:rowOff>1030385</xdr:rowOff>
    </xdr:to>
    <xdr:pic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678400" y="133350"/>
          <a:ext cx="1647825" cy="897035"/>
        </a:xfrm>
        <a:prstGeom prst="rect">
          <a:avLst/>
        </a:prstGeom>
        <a:ln>
          <a:noFill/>
        </a:ln>
        <a:effectLst>
          <a:reflection blurRad="12700" stA="30000" endPos="30000" dist="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xdr:twoCellAnchor editAs="oneCell">
    <xdr:from>
      <xdr:col>3</xdr:col>
      <xdr:colOff>226547</xdr:colOff>
      <xdr:row>0</xdr:row>
      <xdr:rowOff>130262</xdr:rowOff>
    </xdr:from>
    <xdr:to>
      <xdr:col>5</xdr:col>
      <xdr:colOff>1526459</xdr:colOff>
      <xdr:row>0</xdr:row>
      <xdr:rowOff>944312</xdr:rowOff>
    </xdr:to>
    <xdr:pic macro="[0]!poids"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21291371">
          <a:off x="4388972" y="130262"/>
          <a:ext cx="3900237" cy="81405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  <a:reflection blurRad="6350" stA="52000" endA="300" endPos="35000" dir="5400000" sy="-100000" algn="bl" rotWithShape="0"/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oneCell">
    <xdr:from>
      <xdr:col>0</xdr:col>
      <xdr:colOff>70413</xdr:colOff>
      <xdr:row>0</xdr:row>
      <xdr:rowOff>184518</xdr:rowOff>
    </xdr:from>
    <xdr:to>
      <xdr:col>1</xdr:col>
      <xdr:colOff>295538</xdr:colOff>
      <xdr:row>0</xdr:row>
      <xdr:rowOff>1112088</xdr:rowOff>
    </xdr:to>
    <xdr:pic macro="[0]!poids"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20861061">
          <a:off x="70413" y="184518"/>
          <a:ext cx="2044400" cy="927570"/>
        </a:xfrm>
        <a:prstGeom prst="rect">
          <a:avLst/>
        </a:prstGeom>
        <a:ln>
          <a:noFill/>
        </a:ln>
        <a:effectLst>
          <a:reflection blurRad="6350" stA="52000" endA="300" endPos="3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9525</xdr:rowOff>
        </xdr:from>
        <xdr:to>
          <xdr:col>2</xdr:col>
          <xdr:colOff>0</xdr:colOff>
          <xdr:row>2</xdr:row>
          <xdr:rowOff>9525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3366"/>
                  </a:solidFill>
                  <a:latin typeface="Algerian"/>
                </a:rPr>
                <a:t>Poids des Critères objectifs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0</xdr:colOff>
      <xdr:row>7</xdr:row>
      <xdr:rowOff>104774</xdr:rowOff>
    </xdr:from>
    <xdr:to>
      <xdr:col>2</xdr:col>
      <xdr:colOff>9525</xdr:colOff>
      <xdr:row>22</xdr:row>
      <xdr:rowOff>38100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714375</xdr:colOff>
          <xdr:row>0</xdr:row>
          <xdr:rowOff>95250</xdr:rowOff>
        </xdr:from>
        <xdr:to>
          <xdr:col>3</xdr:col>
          <xdr:colOff>266700</xdr:colOff>
          <xdr:row>0</xdr:row>
          <xdr:rowOff>400050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3366"/>
                  </a:solidFill>
                  <a:latin typeface="Arial"/>
                  <a:cs typeface="Arial"/>
                </a:rPr>
                <a:t>Critères subjectifs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9525</xdr:rowOff>
        </xdr:from>
        <xdr:to>
          <xdr:col>6</xdr:col>
          <xdr:colOff>0</xdr:colOff>
          <xdr:row>1</xdr:row>
          <xdr:rowOff>381000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3366"/>
                  </a:solidFill>
                  <a:latin typeface="Algerian"/>
                </a:rPr>
                <a:t>Poids des critères Subjectifs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19050</xdr:colOff>
      <xdr:row>7</xdr:row>
      <xdr:rowOff>80962</xdr:rowOff>
    </xdr:from>
    <xdr:to>
      <xdr:col>6</xdr:col>
      <xdr:colOff>28575</xdr:colOff>
      <xdr:row>22</xdr:row>
      <xdr:rowOff>133350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704850</xdr:colOff>
      <xdr:row>7</xdr:row>
      <xdr:rowOff>57149</xdr:rowOff>
    </xdr:from>
    <xdr:to>
      <xdr:col>9</xdr:col>
      <xdr:colOff>1</xdr:colOff>
      <xdr:row>22</xdr:row>
      <xdr:rowOff>123824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19050</xdr:rowOff>
        </xdr:from>
        <xdr:to>
          <xdr:col>8</xdr:col>
          <xdr:colOff>3476625</xdr:colOff>
          <xdr:row>1</xdr:row>
          <xdr:rowOff>381000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3366"/>
                  </a:solidFill>
                  <a:latin typeface="Algerian"/>
                </a:rPr>
                <a:t>Facteurs de pondération 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2800350</xdr:colOff>
          <xdr:row>4</xdr:row>
          <xdr:rowOff>85725</xdr:rowOff>
        </xdr:from>
        <xdr:to>
          <xdr:col>2</xdr:col>
          <xdr:colOff>142875</xdr:colOff>
          <xdr:row>8</xdr:row>
          <xdr:rowOff>28575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923925</xdr:colOff>
      <xdr:row>0</xdr:row>
      <xdr:rowOff>685800</xdr:rowOff>
    </xdr:from>
    <xdr:to>
      <xdr:col>6</xdr:col>
      <xdr:colOff>333375</xdr:colOff>
      <xdr:row>17</xdr:row>
      <xdr:rowOff>128588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3" name="Tableau3" displayName="Tableau3" ref="A3:B7" totalsRowShown="0" headerRowDxfId="10" dataDxfId="9">
  <autoFilter ref="A3:B7"/>
  <tableColumns count="2">
    <tableColumn id="1" name="Critère" dataDxfId="8"/>
    <tableColumn id="2" name="poids" dataDxfId="7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5" name="Tableau36" displayName="Tableau36" ref="E3:F6" totalsRowShown="0" headerRowDxfId="1" dataDxfId="0">
  <autoFilter ref="E3:F6"/>
  <tableColumns count="2">
    <tableColumn id="1" name="Critère" dataDxfId="6"/>
    <tableColumn id="2" name="poids" dataDxfId="5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id="8" name="Tableau8" displayName="Tableau8" ref="I3:I6" totalsRowShown="0" headerRowDxfId="4" dataDxfId="3">
  <autoFilter ref="I3:I6"/>
  <tableColumns count="1">
    <tableColumn id="1" name="poid accordé au facteurs objectifs : X" dataDxfId="2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9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7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6.xml"/><Relationship Id="rId5" Type="http://schemas.openxmlformats.org/officeDocument/2006/relationships/ctrlProp" Target="../ctrlProps/ctrlProp15.xml"/><Relationship Id="rId4" Type="http://schemas.openxmlformats.org/officeDocument/2006/relationships/ctrlProp" Target="../ctrlProps/ctrlProp1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2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2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0.xml"/><Relationship Id="rId11" Type="http://schemas.openxmlformats.org/officeDocument/2006/relationships/table" Target="../tables/table3.xml"/><Relationship Id="rId5" Type="http://schemas.openxmlformats.org/officeDocument/2006/relationships/ctrlProp" Target="../ctrlProps/ctrlProp19.xml"/><Relationship Id="rId10" Type="http://schemas.openxmlformats.org/officeDocument/2006/relationships/table" Target="../tables/table2.xml"/><Relationship Id="rId4" Type="http://schemas.openxmlformats.org/officeDocument/2006/relationships/ctrlProp" Target="../ctrlProps/ctrlProp18.xml"/><Relationship Id="rId9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3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B44"/>
  <sheetViews>
    <sheetView tabSelected="1" zoomScaleNormal="100" workbookViewId="0">
      <selection sqref="A1:XFD1"/>
    </sheetView>
  </sheetViews>
  <sheetFormatPr baseColWidth="10" defaultColWidth="0" defaultRowHeight="15" zeroHeight="1" x14ac:dyDescent="0.25"/>
  <cols>
    <col min="1" max="1" width="15.5703125" style="36" customWidth="1"/>
    <col min="2" max="2" width="12.7109375" style="36" customWidth="1"/>
    <col min="3" max="3" width="15.85546875" style="37" customWidth="1"/>
    <col min="4" max="4" width="13.7109375" style="38" customWidth="1"/>
    <col min="5" max="5" width="19.140625" style="38" customWidth="1"/>
    <col min="6" max="6" width="21" style="38" customWidth="1"/>
    <col min="7" max="7" width="13.140625" style="3" customWidth="1"/>
    <col min="8" max="8" width="11.42578125" style="3" customWidth="1"/>
    <col min="9" max="9" width="10.7109375" style="36" customWidth="1"/>
    <col min="10" max="10" width="13" style="36" customWidth="1"/>
    <col min="11" max="11" width="14.28515625" style="36" customWidth="1"/>
    <col min="12" max="12" width="11.42578125" style="1" customWidth="1"/>
    <col min="13" max="13" width="14.5703125" style="1" customWidth="1"/>
    <col min="14" max="28" width="11.42578125" style="1" customWidth="1"/>
    <col min="29" max="16384" width="11.42578125" style="1" hidden="1"/>
  </cols>
  <sheetData>
    <row r="1" spans="1:13" s="93" customFormat="1" ht="129" customHeight="1" x14ac:dyDescent="0.25"/>
    <row r="2" spans="1:13" ht="26.25" customHeight="1" x14ac:dyDescent="0.25">
      <c r="A2" s="94" t="s">
        <v>10</v>
      </c>
      <c r="B2" s="95"/>
      <c r="C2" s="95"/>
      <c r="D2" s="95"/>
      <c r="E2" s="95"/>
      <c r="F2" s="95"/>
      <c r="G2" s="96"/>
      <c r="H2" s="96"/>
      <c r="I2" s="94" t="s">
        <v>12</v>
      </c>
      <c r="J2" s="94"/>
      <c r="K2" s="94"/>
      <c r="L2" s="20"/>
      <c r="M2" s="26" t="s">
        <v>24</v>
      </c>
    </row>
    <row r="3" spans="1:13" s="2" customFormat="1" ht="24.75" customHeight="1" thickBot="1" x14ac:dyDescent="0.3">
      <c r="A3" s="4" t="s">
        <v>0</v>
      </c>
      <c r="B3" s="4" t="s">
        <v>1</v>
      </c>
      <c r="C3" s="13" t="s">
        <v>2</v>
      </c>
      <c r="D3" s="5" t="s">
        <v>3</v>
      </c>
      <c r="E3" s="5" t="s">
        <v>4</v>
      </c>
      <c r="F3" s="5" t="s">
        <v>5</v>
      </c>
      <c r="G3" s="7" t="s">
        <v>8</v>
      </c>
      <c r="H3" s="7" t="s">
        <v>9</v>
      </c>
      <c r="I3" s="25" t="s">
        <v>39</v>
      </c>
      <c r="J3" s="25" t="s">
        <v>40</v>
      </c>
      <c r="K3" s="25" t="s">
        <v>41</v>
      </c>
      <c r="L3" s="22" t="s">
        <v>20</v>
      </c>
      <c r="M3" s="23" t="s">
        <v>23</v>
      </c>
    </row>
    <row r="4" spans="1:13" ht="27" thickTop="1" thickBot="1" x14ac:dyDescent="0.65">
      <c r="A4" s="46" t="s">
        <v>43</v>
      </c>
      <c r="B4" s="33">
        <v>55</v>
      </c>
      <c r="C4" s="34">
        <v>3.5</v>
      </c>
      <c r="D4" s="35">
        <v>2.5</v>
      </c>
      <c r="E4" s="35">
        <v>1.25</v>
      </c>
      <c r="F4" s="35">
        <v>1</v>
      </c>
      <c r="G4" s="44">
        <v>0.52233397103855717</v>
      </c>
      <c r="H4" s="25">
        <v>0.27142645917974934</v>
      </c>
      <c r="I4" s="33">
        <v>0.15625</v>
      </c>
      <c r="J4" s="33">
        <v>2.8571428571428574E-2</v>
      </c>
      <c r="K4" s="33"/>
      <c r="L4" s="6">
        <v>0.11764705882352941</v>
      </c>
      <c r="M4" s="24">
        <v>0.24067057910850537</v>
      </c>
    </row>
    <row r="5" spans="1:13" ht="27" thickTop="1" thickBot="1" x14ac:dyDescent="0.65">
      <c r="A5" s="46" t="s">
        <v>42</v>
      </c>
      <c r="B5" s="33" t="s">
        <v>6</v>
      </c>
      <c r="C5" s="34" t="s">
        <v>35</v>
      </c>
      <c r="D5" s="35" t="s">
        <v>36</v>
      </c>
      <c r="E5" s="35" t="s">
        <v>34</v>
      </c>
      <c r="F5" s="35" t="s">
        <v>37</v>
      </c>
      <c r="G5" s="44">
        <v>0.95532904987937739</v>
      </c>
      <c r="H5" s="25">
        <v>0.14840463637758555</v>
      </c>
      <c r="I5" s="33">
        <v>6.25E-2</v>
      </c>
      <c r="J5" s="33">
        <v>2.8571428571428574E-2</v>
      </c>
      <c r="K5" s="33"/>
      <c r="L5" s="6">
        <v>8.8235294117647065E-2</v>
      </c>
      <c r="M5" s="24">
        <v>0.13637076792559785</v>
      </c>
    </row>
    <row r="6" spans="1:13" ht="27" thickTop="1" thickBot="1" x14ac:dyDescent="0.65">
      <c r="A6" s="46" t="s">
        <v>29</v>
      </c>
      <c r="B6" s="33" t="s">
        <v>16</v>
      </c>
      <c r="C6" s="34">
        <v>5</v>
      </c>
      <c r="D6" s="35">
        <v>9</v>
      </c>
      <c r="E6" s="35">
        <v>4</v>
      </c>
      <c r="F6" s="35">
        <v>3</v>
      </c>
      <c r="G6" s="44">
        <v>0.91706598444239895</v>
      </c>
      <c r="H6" s="25">
        <v>0.15459657502671031</v>
      </c>
      <c r="I6" s="33">
        <v>9.375E-2</v>
      </c>
      <c r="J6" s="33">
        <v>5.7142857142857148E-2</v>
      </c>
      <c r="K6" s="33"/>
      <c r="L6" s="6">
        <v>5.8823529411764705E-2</v>
      </c>
      <c r="M6" s="24">
        <v>0.13544196590372118</v>
      </c>
    </row>
    <row r="7" spans="1:13" ht="27" thickTop="1" thickBot="1" x14ac:dyDescent="0.65">
      <c r="A7" s="46" t="s">
        <v>25</v>
      </c>
      <c r="B7" s="33" t="s">
        <v>6</v>
      </c>
      <c r="C7" s="34">
        <v>7</v>
      </c>
      <c r="D7" s="35">
        <v>6</v>
      </c>
      <c r="E7" s="35">
        <v>4</v>
      </c>
      <c r="F7" s="35">
        <v>3</v>
      </c>
      <c r="G7" s="44">
        <v>1.056723428447669</v>
      </c>
      <c r="H7" s="25">
        <v>0.13416496355774163</v>
      </c>
      <c r="I7" s="33">
        <v>6.25E-2</v>
      </c>
      <c r="J7" s="33">
        <v>2.8571428571428574E-2</v>
      </c>
      <c r="K7" s="33"/>
      <c r="L7" s="6">
        <v>5.8823529411764705E-2</v>
      </c>
      <c r="M7" s="24">
        <v>0.11909667672854625</v>
      </c>
    </row>
    <row r="8" spans="1:13" ht="27" thickTop="1" thickBot="1" x14ac:dyDescent="0.65">
      <c r="A8" s="46" t="s">
        <v>26</v>
      </c>
      <c r="B8" s="33" t="s">
        <v>7</v>
      </c>
      <c r="C8" s="34">
        <v>7</v>
      </c>
      <c r="D8" s="35">
        <v>6</v>
      </c>
      <c r="E8" s="35">
        <v>4</v>
      </c>
      <c r="F8" s="35">
        <v>1</v>
      </c>
      <c r="G8" s="44">
        <v>1.1956123173365578</v>
      </c>
      <c r="H8" s="25">
        <v>0.11857962502772075</v>
      </c>
      <c r="I8" s="33">
        <v>0</v>
      </c>
      <c r="J8" s="33">
        <v>0</v>
      </c>
      <c r="K8" s="33"/>
      <c r="L8" s="6">
        <v>8.8235294117647065E-2</v>
      </c>
      <c r="M8" s="24">
        <v>0.11251075884570601</v>
      </c>
    </row>
    <row r="9" spans="1:13" ht="27" thickTop="1" thickBot="1" x14ac:dyDescent="0.65">
      <c r="A9" s="46" t="s">
        <v>44</v>
      </c>
      <c r="B9" s="33" t="s">
        <v>15</v>
      </c>
      <c r="C9" s="34">
        <v>6.5</v>
      </c>
      <c r="D9" s="35" t="s">
        <v>33</v>
      </c>
      <c r="E9" s="35">
        <v>4.25</v>
      </c>
      <c r="F9" s="35">
        <v>2</v>
      </c>
      <c r="G9" s="44">
        <v>1.4314361602926227</v>
      </c>
      <c r="H9" s="25">
        <v>9.9044067909609582E-2</v>
      </c>
      <c r="I9" s="33">
        <v>9.375E-2</v>
      </c>
      <c r="J9" s="33">
        <v>5.7142857142857148E-2</v>
      </c>
      <c r="K9" s="33"/>
      <c r="L9" s="6">
        <v>0</v>
      </c>
      <c r="M9" s="24">
        <v>7.9235254327687674E-2</v>
      </c>
    </row>
    <row r="10" spans="1:13" ht="27" thickTop="1" thickBot="1" x14ac:dyDescent="0.65">
      <c r="A10" s="46"/>
      <c r="B10" s="33"/>
      <c r="C10" s="34"/>
      <c r="D10" s="35"/>
      <c r="E10" s="35"/>
      <c r="F10" s="35"/>
      <c r="G10" s="44"/>
      <c r="H10" s="25"/>
      <c r="I10" s="33"/>
      <c r="J10" s="33"/>
      <c r="K10" s="33"/>
      <c r="L10" s="6"/>
      <c r="M10" s="24"/>
    </row>
    <row r="11" spans="1:13" ht="27" thickTop="1" thickBot="1" x14ac:dyDescent="0.65">
      <c r="A11" s="46"/>
      <c r="B11" s="33"/>
      <c r="C11" s="34"/>
      <c r="D11" s="35"/>
      <c r="E11" s="35"/>
      <c r="F11" s="35"/>
      <c r="G11" s="25"/>
      <c r="H11" s="25"/>
      <c r="I11" s="33"/>
      <c r="J11" s="33"/>
      <c r="K11" s="33"/>
      <c r="L11" s="6"/>
      <c r="M11" s="24"/>
    </row>
    <row r="12" spans="1:13" ht="27" thickTop="1" thickBot="1" x14ac:dyDescent="0.65">
      <c r="A12" s="46"/>
      <c r="B12" s="33"/>
      <c r="C12" s="34"/>
      <c r="D12" s="35"/>
      <c r="E12" s="35"/>
      <c r="F12" s="35"/>
      <c r="G12" s="25"/>
      <c r="H12" s="25"/>
      <c r="I12" s="33"/>
      <c r="J12" s="33"/>
      <c r="K12" s="33"/>
      <c r="L12" s="6"/>
      <c r="M12" s="24"/>
    </row>
    <row r="13" spans="1:13" ht="27" thickTop="1" thickBot="1" x14ac:dyDescent="0.65">
      <c r="A13" s="46"/>
      <c r="B13" s="33"/>
      <c r="C13" s="34"/>
      <c r="D13" s="35"/>
      <c r="E13" s="35"/>
      <c r="F13" s="35"/>
      <c r="G13" s="25"/>
      <c r="H13" s="25"/>
      <c r="I13" s="33"/>
      <c r="J13" s="33"/>
      <c r="K13" s="33"/>
      <c r="L13" s="6"/>
      <c r="M13" s="24"/>
    </row>
    <row r="14" spans="1:13" ht="27" thickTop="1" thickBot="1" x14ac:dyDescent="0.65">
      <c r="A14" s="46"/>
      <c r="B14" s="33"/>
      <c r="C14" s="34"/>
      <c r="D14" s="35"/>
      <c r="E14" s="35"/>
      <c r="F14" s="35"/>
      <c r="G14" s="25"/>
      <c r="H14" s="25"/>
      <c r="I14" s="33"/>
      <c r="J14" s="33"/>
      <c r="K14" s="33"/>
      <c r="L14" s="6"/>
      <c r="M14" s="24"/>
    </row>
    <row r="15" spans="1:13" ht="27" thickTop="1" thickBot="1" x14ac:dyDescent="0.65">
      <c r="A15" s="46"/>
      <c r="B15" s="33"/>
      <c r="C15" s="34"/>
      <c r="D15" s="35"/>
      <c r="E15" s="35"/>
      <c r="F15" s="35"/>
      <c r="G15" s="25"/>
      <c r="H15" s="25"/>
      <c r="I15" s="33"/>
      <c r="J15" s="33"/>
      <c r="K15" s="33"/>
      <c r="L15" s="6"/>
      <c r="M15" s="24"/>
    </row>
    <row r="16" spans="1:13" ht="27" thickTop="1" thickBot="1" x14ac:dyDescent="0.65">
      <c r="A16" s="46"/>
      <c r="B16" s="33"/>
      <c r="C16" s="34"/>
      <c r="D16" s="35"/>
      <c r="E16" s="35"/>
      <c r="F16" s="35"/>
      <c r="G16" s="25"/>
      <c r="H16" s="25"/>
      <c r="I16" s="33"/>
      <c r="J16" s="33"/>
      <c r="K16" s="33"/>
      <c r="L16" s="6"/>
      <c r="M16" s="24"/>
    </row>
    <row r="17" spans="1:13" ht="27" thickTop="1" thickBot="1" x14ac:dyDescent="0.65">
      <c r="A17" s="46"/>
      <c r="B17" s="33"/>
      <c r="C17" s="34"/>
      <c r="D17" s="35"/>
      <c r="E17" s="35"/>
      <c r="F17" s="35"/>
      <c r="G17" s="25"/>
      <c r="H17" s="25"/>
      <c r="I17" s="33"/>
      <c r="J17" s="33"/>
      <c r="K17" s="33"/>
      <c r="L17" s="6"/>
      <c r="M17" s="24"/>
    </row>
    <row r="18" spans="1:13" ht="27" thickTop="1" thickBot="1" x14ac:dyDescent="0.65">
      <c r="A18" s="46"/>
      <c r="B18" s="33"/>
      <c r="C18" s="34"/>
      <c r="D18" s="35"/>
      <c r="E18" s="35"/>
      <c r="F18" s="35"/>
      <c r="G18" s="25"/>
      <c r="H18" s="25"/>
      <c r="I18" s="33"/>
      <c r="J18" s="33"/>
      <c r="K18" s="33"/>
      <c r="L18" s="6"/>
      <c r="M18" s="24"/>
    </row>
    <row r="19" spans="1:13" ht="27" thickTop="1" thickBot="1" x14ac:dyDescent="0.65">
      <c r="A19" s="46"/>
      <c r="B19" s="33"/>
      <c r="C19" s="34"/>
      <c r="D19" s="35"/>
      <c r="E19" s="35"/>
      <c r="F19" s="35"/>
      <c r="G19" s="25"/>
      <c r="H19" s="25"/>
      <c r="I19" s="33"/>
      <c r="J19" s="33"/>
      <c r="K19" s="33"/>
      <c r="L19" s="6"/>
      <c r="M19" s="24"/>
    </row>
    <row r="20" spans="1:13" ht="27" thickTop="1" thickBot="1" x14ac:dyDescent="0.65">
      <c r="A20" s="46"/>
      <c r="B20" s="33"/>
      <c r="C20" s="34"/>
      <c r="D20" s="35"/>
      <c r="E20" s="35"/>
      <c r="F20" s="35"/>
      <c r="G20" s="25"/>
      <c r="H20" s="25"/>
      <c r="I20" s="33"/>
      <c r="J20" s="33"/>
      <c r="K20" s="33"/>
      <c r="L20" s="6"/>
      <c r="M20" s="24"/>
    </row>
    <row r="21" spans="1:13" ht="27" thickTop="1" thickBot="1" x14ac:dyDescent="0.65">
      <c r="A21" s="46"/>
      <c r="B21" s="33"/>
      <c r="C21" s="34"/>
      <c r="D21" s="35"/>
      <c r="E21" s="35"/>
      <c r="F21" s="35"/>
      <c r="G21" s="25"/>
      <c r="H21" s="25"/>
      <c r="I21" s="33"/>
      <c r="J21" s="33"/>
      <c r="K21" s="33"/>
      <c r="L21" s="6"/>
      <c r="M21" s="24"/>
    </row>
    <row r="22" spans="1:13" ht="27" thickTop="1" thickBot="1" x14ac:dyDescent="0.65">
      <c r="A22" s="46"/>
      <c r="B22" s="33"/>
      <c r="C22" s="34"/>
      <c r="D22" s="35"/>
      <c r="E22" s="35"/>
      <c r="F22" s="35"/>
      <c r="G22" s="25"/>
      <c r="H22" s="25"/>
      <c r="I22" s="33"/>
      <c r="J22" s="33"/>
      <c r="K22" s="33"/>
      <c r="L22" s="6"/>
      <c r="M22" s="24"/>
    </row>
    <row r="23" spans="1:13" ht="17.25" thickTop="1" thickBot="1" x14ac:dyDescent="0.3">
      <c r="A23" s="45"/>
      <c r="K23" s="39"/>
      <c r="L23" s="8"/>
      <c r="M23" s="8"/>
    </row>
    <row r="24" spans="1:13" ht="16.5" thickTop="1" x14ac:dyDescent="0.25">
      <c r="A24" s="45"/>
    </row>
    <row r="25" spans="1:13" ht="15.75" x14ac:dyDescent="0.25">
      <c r="A25" s="45"/>
    </row>
    <row r="26" spans="1:13" ht="15.75" x14ac:dyDescent="0.25">
      <c r="A26" s="45"/>
    </row>
    <row r="27" spans="1:13" ht="15.75" x14ac:dyDescent="0.25">
      <c r="A27" s="45"/>
    </row>
    <row r="28" spans="1:13" ht="15.75" x14ac:dyDescent="0.25">
      <c r="A28" s="45"/>
    </row>
    <row r="29" spans="1:13" x14ac:dyDescent="0.25"/>
    <row r="30" spans="1:13" x14ac:dyDescent="0.25"/>
    <row r="31" spans="1:13" x14ac:dyDescent="0.25"/>
    <row r="32" spans="1:13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</sheetData>
  <sortState ref="A4:M10">
    <sortCondition descending="1" ref="M5"/>
  </sortState>
  <mergeCells count="4">
    <mergeCell ref="A1:XFD1"/>
    <mergeCell ref="A2:F2"/>
    <mergeCell ref="G2:H2"/>
    <mergeCell ref="I2:K2"/>
  </mergeCells>
  <conditionalFormatting sqref="C1:C1048576">
    <cfRule type="colorScale" priority="1">
      <colorScale>
        <cfvo type="num" val="&quot;6.5&quot;"/>
        <cfvo type="num" val="8"/>
        <color rgb="FFFF0000"/>
        <color rgb="FFFFEF9C"/>
      </colorScale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erfournisseur">
                <anchor moveWithCells="1" sizeWithCells="1">
                  <from>
                    <xdr:col>2</xdr:col>
                    <xdr:colOff>428625</xdr:colOff>
                    <xdr:row>0</xdr:row>
                    <xdr:rowOff>38100</xdr:rowOff>
                  </from>
                  <to>
                    <xdr:col>4</xdr:col>
                    <xdr:colOff>28575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omme">
                <anchor moveWithCells="1" sizeWithCells="1">
                  <from>
                    <xdr:col>2</xdr:col>
                    <xdr:colOff>161925</xdr:colOff>
                    <xdr:row>0</xdr:row>
                    <xdr:rowOff>1266825</xdr:rowOff>
                  </from>
                  <to>
                    <xdr:col>4</xdr:col>
                    <xdr:colOff>228600</xdr:colOff>
                    <xdr:row>0</xdr:row>
                    <xdr:rowOff>1590675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poids">
                <anchor moveWithCells="1" sizeWithCells="1">
                  <from>
                    <xdr:col>8</xdr:col>
                    <xdr:colOff>190500</xdr:colOff>
                    <xdr:row>0</xdr:row>
                    <xdr:rowOff>38100</xdr:rowOff>
                  </from>
                  <to>
                    <xdr:col>10</xdr:col>
                    <xdr:colOff>85725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scorefinall">
                <anchor moveWithCells="1" sizeWithCells="1">
                  <from>
                    <xdr:col>7</xdr:col>
                    <xdr:colOff>733425</xdr:colOff>
                    <xdr:row>0</xdr:row>
                    <xdr:rowOff>1285875</xdr:rowOff>
                  </from>
                  <to>
                    <xdr:col>10</xdr:col>
                    <xdr:colOff>85725</xdr:colOff>
                    <xdr:row>0</xdr:row>
                    <xdr:rowOff>1600200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miseajour">
                <anchor moveWithCells="1" sizeWithCells="1">
                  <from>
                    <xdr:col>2</xdr:col>
                    <xdr:colOff>419100</xdr:colOff>
                    <xdr:row>0</xdr:row>
                    <xdr:rowOff>447675</xdr:rowOff>
                  </from>
                  <to>
                    <xdr:col>4</xdr:col>
                    <xdr:colOff>28575</xdr:colOff>
                    <xdr:row>0</xdr:row>
                    <xdr:rowOff>742950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Button 9">
              <controlPr defaultSize="0" print="0" autoFill="0" autoPict="0" macro="[0]!acceuilobj">
                <anchor moveWithCells="1" sizeWithCells="1">
                  <from>
                    <xdr:col>8</xdr:col>
                    <xdr:colOff>190500</xdr:colOff>
                    <xdr:row>0</xdr:row>
                    <xdr:rowOff>419100</xdr:rowOff>
                  </from>
                  <to>
                    <xdr:col>10</xdr:col>
                    <xdr:colOff>85725</xdr:colOff>
                    <xdr:row>0</xdr:row>
                    <xdr:rowOff>714375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Button 10">
              <controlPr defaultSize="0" print="0" autoFill="0" autoPict="0" macro="[0]!tri">
                <anchor moveWithCells="1" sizeWithCells="1">
                  <from>
                    <xdr:col>5</xdr:col>
                    <xdr:colOff>533400</xdr:colOff>
                    <xdr:row>0</xdr:row>
                    <xdr:rowOff>1304925</xdr:rowOff>
                  </from>
                  <to>
                    <xdr:col>6</xdr:col>
                    <xdr:colOff>190500</xdr:colOff>
                    <xdr:row>0</xdr:row>
                    <xdr:rowOff>1609725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R35"/>
  <sheetViews>
    <sheetView workbookViewId="0">
      <selection sqref="A1:XFD1"/>
    </sheetView>
  </sheetViews>
  <sheetFormatPr baseColWidth="10" defaultColWidth="0" defaultRowHeight="15" zeroHeight="1" x14ac:dyDescent="0.25"/>
  <cols>
    <col min="1" max="18" width="11.42578125" style="17" customWidth="1"/>
    <col min="19" max="16384" width="11.42578125" style="17" hidden="1"/>
  </cols>
  <sheetData>
    <row r="1" spans="1:1" s="97" customFormat="1" ht="115.5" customHeight="1" x14ac:dyDescent="0.25"/>
    <row r="2" spans="1:1" s="98" customFormat="1" x14ac:dyDescent="0.25">
      <c r="A2" s="98" t="s">
        <v>32</v>
      </c>
    </row>
    <row r="3" spans="1:1" s="98" customFormat="1" x14ac:dyDescent="0.25"/>
    <row r="4" spans="1:1" s="98" customFormat="1" x14ac:dyDescent="0.25"/>
    <row r="5" spans="1:1" s="98" customFormat="1" x14ac:dyDescent="0.25"/>
    <row r="6" spans="1:1" s="98" customFormat="1" x14ac:dyDescent="0.25"/>
    <row r="7" spans="1:1" s="98" customFormat="1" x14ac:dyDescent="0.25"/>
    <row r="8" spans="1:1" s="98" customFormat="1" x14ac:dyDescent="0.25"/>
    <row r="9" spans="1:1" s="98" customFormat="1" x14ac:dyDescent="0.25"/>
    <row r="10" spans="1:1" s="98" customFormat="1" x14ac:dyDescent="0.25"/>
    <row r="11" spans="1:1" s="98" customFormat="1" x14ac:dyDescent="0.25"/>
    <row r="12" spans="1:1" s="98" customFormat="1" x14ac:dyDescent="0.25"/>
    <row r="13" spans="1:1" s="98" customFormat="1" x14ac:dyDescent="0.25"/>
    <row r="14" spans="1:1" s="98" customFormat="1" x14ac:dyDescent="0.25"/>
    <row r="15" spans="1:1" s="98" customFormat="1" x14ac:dyDescent="0.25"/>
    <row r="16" spans="1:1" s="98" customFormat="1" x14ac:dyDescent="0.25"/>
    <row r="17" s="98" customFormat="1" x14ac:dyDescent="0.25"/>
    <row r="18" s="98" customFormat="1" x14ac:dyDescent="0.25"/>
    <row r="19" s="98" customFormat="1" x14ac:dyDescent="0.25"/>
    <row r="20" s="98" customFormat="1" x14ac:dyDescent="0.25"/>
    <row r="21" s="98" customFormat="1" x14ac:dyDescent="0.25"/>
    <row r="22" s="98" customFormat="1" x14ac:dyDescent="0.25"/>
    <row r="23" s="98" customFormat="1" x14ac:dyDescent="0.25"/>
    <row r="24" s="98" customFormat="1" x14ac:dyDescent="0.25"/>
    <row r="25" s="98" customFormat="1" x14ac:dyDescent="0.25"/>
    <row r="26" s="98" customFormat="1" x14ac:dyDescent="0.25"/>
    <row r="27" s="98" customFormat="1" x14ac:dyDescent="0.25"/>
    <row r="28" s="98" customFormat="1" x14ac:dyDescent="0.25"/>
    <row r="29" s="98" customFormat="1" x14ac:dyDescent="0.25"/>
    <row r="30" s="98" customFormat="1" x14ac:dyDescent="0.25"/>
    <row r="31" s="98" customFormat="1" x14ac:dyDescent="0.25"/>
    <row r="32" s="98" customFormat="1" x14ac:dyDescent="0.25"/>
    <row r="33" s="98" customFormat="1" x14ac:dyDescent="0.25"/>
    <row r="34" s="98" customFormat="1" x14ac:dyDescent="0.25"/>
    <row r="35" s="98" customFormat="1" x14ac:dyDescent="0.25"/>
  </sheetData>
  <mergeCells count="2">
    <mergeCell ref="A1:XFD1"/>
    <mergeCell ref="A2:XFD3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fourni">
                <anchor moveWithCells="1" sizeWithCells="1">
                  <from>
                    <xdr:col>3</xdr:col>
                    <xdr:colOff>104775</xdr:colOff>
                    <xdr:row>0</xdr:row>
                    <xdr:rowOff>95250</xdr:rowOff>
                  </from>
                  <to>
                    <xdr:col>4</xdr:col>
                    <xdr:colOff>752475</xdr:colOff>
                    <xdr:row>0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poids">
                <anchor moveWithCells="1" sizeWithCells="1">
                  <from>
                    <xdr:col>11</xdr:col>
                    <xdr:colOff>533400</xdr:colOff>
                    <xdr:row>0</xdr:row>
                    <xdr:rowOff>104775</xdr:rowOff>
                  </from>
                  <to>
                    <xdr:col>13</xdr:col>
                    <xdr:colOff>476250</xdr:colOff>
                    <xdr:row>0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N18"/>
  <sheetViews>
    <sheetView workbookViewId="0">
      <selection sqref="A1:XFD1"/>
    </sheetView>
  </sheetViews>
  <sheetFormatPr baseColWidth="10" defaultColWidth="0" defaultRowHeight="15" customHeight="1" x14ac:dyDescent="0.5"/>
  <cols>
    <col min="1" max="1" width="31.7109375" style="16" customWidth="1"/>
    <col min="2" max="2" width="20.7109375" style="48" customWidth="1"/>
    <col min="3" max="12" width="18.7109375" style="1" customWidth="1"/>
    <col min="13" max="40" width="11.42578125" style="1" customWidth="1"/>
    <col min="41" max="16384" width="11.42578125" style="1" hidden="1"/>
  </cols>
  <sheetData>
    <row r="1" spans="1:24" s="97" customFormat="1" ht="125.25" customHeight="1" x14ac:dyDescent="0.25"/>
    <row r="2" spans="1:24" s="14" customFormat="1" ht="31.5" customHeight="1" x14ac:dyDescent="0.25">
      <c r="A2" s="15" t="s">
        <v>11</v>
      </c>
      <c r="B2" s="99" t="s">
        <v>17</v>
      </c>
      <c r="C2" s="99"/>
      <c r="D2" s="99"/>
      <c r="E2" s="99"/>
      <c r="F2" s="99"/>
      <c r="G2" s="99"/>
      <c r="H2" s="99"/>
      <c r="I2" s="99"/>
      <c r="J2" s="27"/>
    </row>
    <row r="3" spans="1:24" ht="24" customHeight="1" x14ac:dyDescent="0.5">
      <c r="A3" s="85" t="s">
        <v>21</v>
      </c>
      <c r="B3" s="82"/>
      <c r="C3" s="50" t="s">
        <v>43</v>
      </c>
      <c r="D3" s="54" t="s">
        <v>42</v>
      </c>
      <c r="E3" s="50" t="s">
        <v>29</v>
      </c>
      <c r="F3" s="50" t="s">
        <v>25</v>
      </c>
      <c r="G3" s="50" t="s">
        <v>26</v>
      </c>
      <c r="H3" s="50" t="s">
        <v>44</v>
      </c>
      <c r="I3" s="59"/>
      <c r="J3" s="50" t="s">
        <v>46</v>
      </c>
      <c r="K3" s="59"/>
      <c r="L3" s="50"/>
      <c r="M3" s="49"/>
      <c r="N3" s="49"/>
      <c r="O3" s="49"/>
      <c r="P3" s="48"/>
      <c r="Q3" s="48"/>
      <c r="R3" s="48"/>
      <c r="S3" s="48"/>
      <c r="T3" s="48"/>
      <c r="U3" s="48"/>
      <c r="V3" s="48"/>
      <c r="W3" s="48"/>
      <c r="X3" s="48"/>
    </row>
    <row r="4" spans="1:24" ht="30.95" customHeight="1" x14ac:dyDescent="0.6">
      <c r="A4" s="87">
        <v>0.15625</v>
      </c>
      <c r="B4" s="54" t="s">
        <v>43</v>
      </c>
      <c r="C4" s="52"/>
      <c r="D4" s="55">
        <v>1</v>
      </c>
      <c r="E4" s="52"/>
      <c r="F4" s="52">
        <v>1</v>
      </c>
      <c r="G4" s="52"/>
      <c r="H4" s="52">
        <v>1</v>
      </c>
      <c r="I4" s="60"/>
      <c r="J4" s="52"/>
      <c r="K4" s="60"/>
      <c r="L4" s="52"/>
      <c r="M4" s="21"/>
      <c r="N4" s="21"/>
      <c r="O4" s="21"/>
    </row>
    <row r="5" spans="1:24" ht="30.95" customHeight="1" x14ac:dyDescent="0.6">
      <c r="A5" s="88">
        <v>6.25E-2</v>
      </c>
      <c r="B5" s="54" t="s">
        <v>42</v>
      </c>
      <c r="C5" s="53">
        <v>1</v>
      </c>
      <c r="D5" s="56"/>
      <c r="E5" s="53">
        <v>1</v>
      </c>
      <c r="F5" s="53"/>
      <c r="G5" s="53"/>
      <c r="H5" s="53"/>
      <c r="I5" s="61"/>
      <c r="J5" s="53"/>
      <c r="K5" s="61"/>
      <c r="L5" s="53"/>
      <c r="M5" s="21"/>
      <c r="N5" s="21"/>
      <c r="O5" s="21"/>
    </row>
    <row r="6" spans="1:24" ht="30.95" customHeight="1" x14ac:dyDescent="0.6">
      <c r="A6" s="87">
        <v>9.375E-2</v>
      </c>
      <c r="B6" s="54" t="s">
        <v>29</v>
      </c>
      <c r="C6" s="53">
        <v>1</v>
      </c>
      <c r="D6" s="56">
        <v>1</v>
      </c>
      <c r="E6" s="53"/>
      <c r="F6" s="53">
        <v>1</v>
      </c>
      <c r="G6" s="53"/>
      <c r="H6" s="53"/>
      <c r="I6" s="61"/>
      <c r="J6" s="53"/>
      <c r="K6" s="61"/>
      <c r="L6" s="53"/>
      <c r="M6" s="21"/>
      <c r="N6" s="21"/>
      <c r="O6" s="21"/>
    </row>
    <row r="7" spans="1:24" ht="30.95" customHeight="1" x14ac:dyDescent="0.6">
      <c r="A7" s="87">
        <v>6.25E-2</v>
      </c>
      <c r="B7" s="84" t="s">
        <v>25</v>
      </c>
      <c r="C7" s="52"/>
      <c r="D7" s="55">
        <v>1</v>
      </c>
      <c r="E7" s="52"/>
      <c r="F7" s="52">
        <v>1</v>
      </c>
      <c r="G7" s="52"/>
      <c r="H7" s="52"/>
      <c r="I7" s="60"/>
      <c r="J7" s="52"/>
      <c r="K7" s="60"/>
      <c r="L7" s="52"/>
      <c r="M7" s="21"/>
      <c r="N7" s="21"/>
      <c r="O7" s="21"/>
    </row>
    <row r="8" spans="1:24" ht="30.95" customHeight="1" x14ac:dyDescent="0.6">
      <c r="A8" s="88">
        <v>0</v>
      </c>
      <c r="B8" s="54" t="s">
        <v>26</v>
      </c>
      <c r="C8" s="53"/>
      <c r="D8" s="56"/>
      <c r="E8" s="53"/>
      <c r="F8" s="53"/>
      <c r="G8" s="53"/>
      <c r="H8" s="53"/>
      <c r="I8" s="61"/>
      <c r="J8" s="53"/>
      <c r="K8" s="61"/>
      <c r="L8" s="53"/>
      <c r="M8" s="51"/>
      <c r="N8" s="21"/>
      <c r="O8" s="21"/>
    </row>
    <row r="9" spans="1:24" ht="30.95" customHeight="1" x14ac:dyDescent="0.6">
      <c r="A9" s="87">
        <v>9.375E-2</v>
      </c>
      <c r="B9" s="54" t="s">
        <v>44</v>
      </c>
      <c r="C9" s="53">
        <v>1</v>
      </c>
      <c r="D9" s="56">
        <v>1</v>
      </c>
      <c r="E9" s="53"/>
      <c r="F9" s="58"/>
      <c r="G9" s="53">
        <v>1</v>
      </c>
      <c r="H9" s="53"/>
      <c r="I9" s="61"/>
      <c r="J9" s="53"/>
      <c r="K9" s="61"/>
      <c r="L9" s="53"/>
      <c r="M9" s="21"/>
      <c r="N9" s="21"/>
      <c r="O9" s="21"/>
    </row>
    <row r="10" spans="1:24" ht="30.95" customHeight="1" x14ac:dyDescent="0.6">
      <c r="A10" s="88">
        <v>9.375E-2</v>
      </c>
      <c r="B10" s="54"/>
      <c r="C10" s="53">
        <v>1</v>
      </c>
      <c r="D10" s="56"/>
      <c r="E10" s="53">
        <v>1</v>
      </c>
      <c r="F10" s="53"/>
      <c r="G10" s="53"/>
      <c r="H10" s="53">
        <v>1</v>
      </c>
      <c r="I10" s="61"/>
      <c r="J10" s="53"/>
      <c r="K10" s="61"/>
      <c r="L10" s="53"/>
      <c r="M10" s="21"/>
      <c r="N10" s="21"/>
      <c r="O10" s="21"/>
    </row>
    <row r="11" spans="1:24" ht="30.95" customHeight="1" x14ac:dyDescent="0.6">
      <c r="A11" s="87"/>
      <c r="B11" s="54" t="s">
        <v>46</v>
      </c>
      <c r="C11" s="53"/>
      <c r="D11" s="56"/>
      <c r="E11" s="53"/>
      <c r="F11" s="53"/>
      <c r="G11" s="53"/>
      <c r="H11" s="53"/>
      <c r="I11" s="61"/>
      <c r="J11" s="53"/>
      <c r="K11" s="61"/>
      <c r="L11" s="53"/>
      <c r="M11" s="21"/>
      <c r="N11" s="21"/>
      <c r="O11" s="21"/>
    </row>
    <row r="12" spans="1:24" ht="30.95" customHeight="1" x14ac:dyDescent="0.6">
      <c r="A12" s="86"/>
      <c r="B12" s="84"/>
      <c r="C12" s="52"/>
      <c r="D12" s="55"/>
      <c r="E12" s="52"/>
      <c r="F12" s="52"/>
      <c r="G12" s="52"/>
      <c r="H12" s="52"/>
      <c r="I12" s="60"/>
      <c r="J12" s="52"/>
      <c r="K12" s="60"/>
      <c r="L12" s="52"/>
    </row>
    <row r="13" spans="1:24" ht="30.95" customHeight="1" x14ac:dyDescent="0.6">
      <c r="A13" s="87"/>
      <c r="B13" s="54"/>
      <c r="C13" s="53"/>
      <c r="D13" s="56"/>
      <c r="E13" s="53"/>
      <c r="F13" s="53"/>
      <c r="G13" s="53"/>
      <c r="H13" s="53"/>
      <c r="I13" s="61"/>
      <c r="J13" s="53"/>
      <c r="K13" s="61"/>
      <c r="L13" s="53"/>
    </row>
    <row r="14" spans="1:24" ht="27" customHeight="1" x14ac:dyDescent="0.5">
      <c r="D14" s="57"/>
      <c r="J14" s="62"/>
    </row>
    <row r="15" spans="1:24" ht="27" customHeight="1" x14ac:dyDescent="0.5">
      <c r="D15" s="57"/>
      <c r="J15" s="62"/>
    </row>
    <row r="16" spans="1:24" ht="27" customHeight="1" x14ac:dyDescent="0.5">
      <c r="D16" s="57"/>
      <c r="J16" s="62"/>
    </row>
    <row r="17" spans="10:10" ht="27" customHeight="1" x14ac:dyDescent="0.5">
      <c r="J17" s="62"/>
    </row>
    <row r="18" spans="10:10" ht="15" customHeight="1" x14ac:dyDescent="0.5">
      <c r="J18" s="63"/>
    </row>
  </sheetData>
  <mergeCells count="2">
    <mergeCell ref="A1:XFD1"/>
    <mergeCell ref="B2:I2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calculcritère1">
                <anchor moveWithCells="1" sizeWithCells="1">
                  <from>
                    <xdr:col>1</xdr:col>
                    <xdr:colOff>704850</xdr:colOff>
                    <xdr:row>0</xdr:row>
                    <xdr:rowOff>552450</xdr:rowOff>
                  </from>
                  <to>
                    <xdr:col>2</xdr:col>
                    <xdr:colOff>771525</xdr:colOff>
                    <xdr:row>0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Button 5">
              <controlPr defaultSize="0" print="0" autoFill="0" autoPict="0" macro="[0]!fourni">
                <anchor moveWithCells="1" sizeWithCells="1">
                  <from>
                    <xdr:col>6</xdr:col>
                    <xdr:colOff>933450</xdr:colOff>
                    <xdr:row>0</xdr:row>
                    <xdr:rowOff>504825</xdr:rowOff>
                  </from>
                  <to>
                    <xdr:col>7</xdr:col>
                    <xdr:colOff>1123950</xdr:colOff>
                    <xdr:row>0</xdr:row>
                    <xdr:rowOff>781050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Button 7">
              <controlPr defaultSize="0" print="0" autoFill="0" autoPict="0" macro="[0]!acceuilobj">
                <anchor moveWithCells="1" sizeWithCells="1">
                  <from>
                    <xdr:col>6</xdr:col>
                    <xdr:colOff>933450</xdr:colOff>
                    <xdr:row>0</xdr:row>
                    <xdr:rowOff>104775</xdr:rowOff>
                  </from>
                  <to>
                    <xdr:col>7</xdr:col>
                    <xdr:colOff>1114425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Button 8">
              <controlPr defaultSize="0" print="0" autoFill="0" autoPict="0" macro="[0]!poids">
                <anchor moveWithCells="1" sizeWithCells="1">
                  <from>
                    <xdr:col>1</xdr:col>
                    <xdr:colOff>714375</xdr:colOff>
                    <xdr:row>0</xdr:row>
                    <xdr:rowOff>133350</xdr:rowOff>
                  </from>
                  <to>
                    <xdr:col>2</xdr:col>
                    <xdr:colOff>771525</xdr:colOff>
                    <xdr:row>0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N17"/>
  <sheetViews>
    <sheetView zoomScaleNormal="100" workbookViewId="0">
      <selection activeCell="C3" sqref="C3:J3"/>
    </sheetView>
  </sheetViews>
  <sheetFormatPr baseColWidth="10" defaultColWidth="0" defaultRowHeight="21" x14ac:dyDescent="0.5"/>
  <cols>
    <col min="1" max="1" width="31.7109375" style="16" customWidth="1"/>
    <col min="2" max="2" width="18.7109375" style="48" customWidth="1"/>
    <col min="3" max="12" width="18.7109375" style="1" customWidth="1"/>
    <col min="13" max="40" width="11.42578125" style="1" customWidth="1"/>
    <col min="41" max="16384" width="11.42578125" style="1" hidden="1"/>
  </cols>
  <sheetData>
    <row r="1" spans="1:16" s="101" customFormat="1" ht="125.25" customHeight="1" x14ac:dyDescent="0.25">
      <c r="A1" s="100"/>
    </row>
    <row r="2" spans="1:16" s="14" customFormat="1" ht="31.5" customHeight="1" x14ac:dyDescent="0.25">
      <c r="A2" s="15" t="s">
        <v>11</v>
      </c>
      <c r="B2" s="99" t="s">
        <v>27</v>
      </c>
      <c r="C2" s="99"/>
      <c r="D2" s="99"/>
      <c r="E2" s="99"/>
      <c r="F2" s="99"/>
      <c r="G2" s="99"/>
      <c r="H2" s="99"/>
      <c r="I2" s="99"/>
      <c r="J2" s="64"/>
    </row>
    <row r="3" spans="1:16" s="20" customFormat="1" ht="24" customHeight="1" x14ac:dyDescent="0.25">
      <c r="A3" s="89" t="s">
        <v>45</v>
      </c>
      <c r="B3" s="65"/>
      <c r="C3" s="50" t="s">
        <v>43</v>
      </c>
      <c r="D3" s="59" t="s">
        <v>42</v>
      </c>
      <c r="E3" s="50" t="s">
        <v>29</v>
      </c>
      <c r="F3" s="59" t="s">
        <v>25</v>
      </c>
      <c r="G3" s="50" t="s">
        <v>26</v>
      </c>
      <c r="H3" s="59" t="s">
        <v>44</v>
      </c>
      <c r="I3" s="66"/>
      <c r="J3" s="50" t="s">
        <v>46</v>
      </c>
      <c r="K3" s="67"/>
      <c r="L3" s="68"/>
      <c r="M3" s="47"/>
      <c r="N3" s="47"/>
      <c r="O3" s="47"/>
      <c r="P3" s="47"/>
    </row>
    <row r="4" spans="1:16" s="20" customFormat="1" ht="30.95" customHeight="1" x14ac:dyDescent="0.25">
      <c r="A4" s="90">
        <v>2.8571428571428574E-2</v>
      </c>
      <c r="B4" s="69" t="s">
        <v>43</v>
      </c>
      <c r="C4" s="70"/>
      <c r="D4" s="71">
        <v>1</v>
      </c>
      <c r="E4" s="70"/>
      <c r="F4" s="71"/>
      <c r="G4" s="70"/>
      <c r="H4" s="71"/>
      <c r="I4" s="72"/>
      <c r="J4" s="70"/>
      <c r="K4" s="73"/>
      <c r="L4" s="73"/>
    </row>
    <row r="5" spans="1:16" s="20" customFormat="1" ht="30.95" customHeight="1" x14ac:dyDescent="0.25">
      <c r="A5" s="90">
        <v>2.8571428571428574E-2</v>
      </c>
      <c r="B5" s="50" t="s">
        <v>42</v>
      </c>
      <c r="C5" s="53"/>
      <c r="D5" s="61">
        <v>1</v>
      </c>
      <c r="E5" s="53"/>
      <c r="F5" s="61"/>
      <c r="G5" s="53"/>
      <c r="H5" s="61"/>
      <c r="I5" s="74"/>
      <c r="J5" s="53"/>
      <c r="K5" s="75"/>
      <c r="L5" s="75"/>
    </row>
    <row r="6" spans="1:16" s="20" customFormat="1" ht="30.95" customHeight="1" x14ac:dyDescent="0.25">
      <c r="A6" s="91">
        <v>5.7142857142857148E-2</v>
      </c>
      <c r="B6" s="69" t="s">
        <v>29</v>
      </c>
      <c r="C6" s="70">
        <v>1</v>
      </c>
      <c r="D6" s="71"/>
      <c r="E6" s="70">
        <v>1</v>
      </c>
      <c r="F6" s="71"/>
      <c r="G6" s="70"/>
      <c r="H6" s="71"/>
      <c r="I6" s="72"/>
      <c r="J6" s="70"/>
      <c r="K6" s="73"/>
      <c r="L6" s="73"/>
    </row>
    <row r="7" spans="1:16" s="20" customFormat="1" ht="30.95" customHeight="1" x14ac:dyDescent="0.25">
      <c r="A7" s="90">
        <v>2.8571428571428574E-2</v>
      </c>
      <c r="B7" s="50" t="s">
        <v>25</v>
      </c>
      <c r="C7" s="53"/>
      <c r="D7" s="61">
        <v>1</v>
      </c>
      <c r="E7" s="53"/>
      <c r="F7" s="61"/>
      <c r="G7" s="53"/>
      <c r="H7" s="61"/>
      <c r="I7" s="74"/>
      <c r="J7" s="53"/>
      <c r="K7" s="75"/>
      <c r="L7" s="75"/>
    </row>
    <row r="8" spans="1:16" s="20" customFormat="1" ht="30.95" customHeight="1" x14ac:dyDescent="0.25">
      <c r="A8" s="90">
        <v>0</v>
      </c>
      <c r="B8" s="69" t="s">
        <v>26</v>
      </c>
      <c r="C8" s="70"/>
      <c r="D8" s="71"/>
      <c r="E8" s="70"/>
      <c r="F8" s="71"/>
      <c r="G8" s="70"/>
      <c r="H8" s="71"/>
      <c r="I8" s="72"/>
      <c r="J8" s="70"/>
      <c r="K8" s="73"/>
      <c r="L8" s="73"/>
    </row>
    <row r="9" spans="1:16" s="20" customFormat="1" ht="30.95" customHeight="1" x14ac:dyDescent="0.25">
      <c r="A9" s="90">
        <v>5.7142857142857148E-2</v>
      </c>
      <c r="B9" s="50" t="s">
        <v>44</v>
      </c>
      <c r="C9" s="53">
        <v>1</v>
      </c>
      <c r="D9" s="61"/>
      <c r="E9" s="53">
        <v>1</v>
      </c>
      <c r="F9" s="76"/>
      <c r="G9" s="53"/>
      <c r="H9" s="61"/>
      <c r="I9" s="74"/>
      <c r="J9" s="53"/>
      <c r="K9" s="75"/>
      <c r="L9" s="75"/>
    </row>
    <row r="10" spans="1:16" s="20" customFormat="1" ht="30.95" customHeight="1" x14ac:dyDescent="0.25">
      <c r="A10" s="90">
        <v>0</v>
      </c>
      <c r="B10" s="69"/>
      <c r="C10" s="70"/>
      <c r="D10" s="71"/>
      <c r="E10" s="70"/>
      <c r="F10" s="71"/>
      <c r="G10" s="70"/>
      <c r="H10" s="71"/>
      <c r="I10" s="72"/>
      <c r="J10" s="70"/>
      <c r="K10" s="73"/>
      <c r="L10" s="73"/>
    </row>
    <row r="11" spans="1:16" s="20" customFormat="1" ht="30.95" customHeight="1" x14ac:dyDescent="0.25">
      <c r="A11" s="91"/>
      <c r="B11" s="50" t="s">
        <v>46</v>
      </c>
      <c r="C11" s="53"/>
      <c r="D11" s="61"/>
      <c r="E11" s="53"/>
      <c r="F11" s="61"/>
      <c r="G11" s="53"/>
      <c r="H11" s="61"/>
      <c r="I11" s="74"/>
      <c r="J11" s="53"/>
      <c r="K11" s="75"/>
      <c r="L11" s="75"/>
    </row>
    <row r="12" spans="1:16" s="20" customFormat="1" ht="30.95" customHeight="1" x14ac:dyDescent="0.25">
      <c r="A12" s="92"/>
      <c r="B12" s="77"/>
      <c r="C12" s="73"/>
      <c r="D12" s="78"/>
      <c r="E12" s="73"/>
      <c r="F12" s="78"/>
      <c r="G12" s="73"/>
      <c r="H12" s="78"/>
      <c r="I12" s="79"/>
      <c r="J12" s="73"/>
      <c r="K12" s="73"/>
      <c r="L12" s="73"/>
    </row>
    <row r="13" spans="1:16" s="20" customFormat="1" ht="30.95" customHeight="1" x14ac:dyDescent="0.25">
      <c r="A13" s="83"/>
      <c r="B13" s="67"/>
      <c r="C13" s="75"/>
      <c r="D13" s="80"/>
      <c r="E13" s="75"/>
      <c r="F13" s="80"/>
      <c r="G13" s="75"/>
      <c r="H13" s="80"/>
      <c r="I13" s="81"/>
      <c r="J13" s="75"/>
      <c r="K13" s="75"/>
      <c r="L13" s="75"/>
    </row>
    <row r="14" spans="1:16" ht="27" customHeight="1" x14ac:dyDescent="0.5"/>
    <row r="15" spans="1:16" ht="27" customHeight="1" x14ac:dyDescent="0.5"/>
    <row r="16" spans="1:16" ht="27" customHeight="1" x14ac:dyDescent="0.5"/>
    <row r="17" ht="27" customHeight="1" x14ac:dyDescent="0.5"/>
  </sheetData>
  <mergeCells count="2">
    <mergeCell ref="A1:XFD1"/>
    <mergeCell ref="B2:I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calculcritère2">
                <anchor moveWithCells="1" sizeWithCells="1">
                  <from>
                    <xdr:col>1</xdr:col>
                    <xdr:colOff>666750</xdr:colOff>
                    <xdr:row>0</xdr:row>
                    <xdr:rowOff>495300</xdr:rowOff>
                  </from>
                  <to>
                    <xdr:col>2</xdr:col>
                    <xdr:colOff>895350</xdr:colOff>
                    <xdr:row>0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fourni">
                <anchor moveWithCells="1" sizeWithCells="1">
                  <from>
                    <xdr:col>6</xdr:col>
                    <xdr:colOff>1057275</xdr:colOff>
                    <xdr:row>0</xdr:row>
                    <xdr:rowOff>66675</xdr:rowOff>
                  </from>
                  <to>
                    <xdr:col>7</xdr:col>
                    <xdr:colOff>1219200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6" name="Button 4">
              <controlPr defaultSize="0" print="0" autoFill="0" autoPict="0" macro="[0]!acceuilobj">
                <anchor moveWithCells="1" sizeWithCells="1">
                  <from>
                    <xdr:col>6</xdr:col>
                    <xdr:colOff>1047750</xdr:colOff>
                    <xdr:row>0</xdr:row>
                    <xdr:rowOff>466725</xdr:rowOff>
                  </from>
                  <to>
                    <xdr:col>7</xdr:col>
                    <xdr:colOff>1209675</xdr:colOff>
                    <xdr:row>0</xdr:row>
                    <xdr:rowOff>742950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7" name="Button 5">
              <controlPr defaultSize="0" print="0" autoFill="0" autoPict="0" macro="[0]!poids">
                <anchor moveWithCells="1" sizeWithCells="1">
                  <from>
                    <xdr:col>1</xdr:col>
                    <xdr:colOff>666750</xdr:colOff>
                    <xdr:row>0</xdr:row>
                    <xdr:rowOff>104775</xdr:rowOff>
                  </from>
                  <to>
                    <xdr:col>2</xdr:col>
                    <xdr:colOff>914400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U44"/>
  <sheetViews>
    <sheetView zoomScaleNormal="100" workbookViewId="0">
      <selection sqref="A1:XFD1"/>
    </sheetView>
  </sheetViews>
  <sheetFormatPr baseColWidth="10" defaultColWidth="0" defaultRowHeight="15" zeroHeight="1" x14ac:dyDescent="0.25"/>
  <cols>
    <col min="1" max="1" width="27.28515625" customWidth="1"/>
    <col min="2" max="2" width="23.7109375" customWidth="1"/>
    <col min="3" max="3" width="5.42578125" customWidth="1"/>
    <col min="4" max="4" width="4.5703125" customWidth="1"/>
    <col min="5" max="5" width="34.42578125" customWidth="1"/>
    <col min="6" max="6" width="23.7109375" customWidth="1"/>
    <col min="7" max="7" width="10.85546875" customWidth="1"/>
    <col min="8" max="8" width="1.42578125" hidden="1" customWidth="1"/>
    <col min="9" max="9" width="52.42578125" customWidth="1"/>
    <col min="10" max="10" width="11.5703125" customWidth="1"/>
    <col min="11" max="21" width="11.42578125" customWidth="1"/>
    <col min="22" max="16384" width="11.42578125" hidden="1"/>
  </cols>
  <sheetData>
    <row r="1" spans="1:10" s="97" customFormat="1" ht="117" customHeight="1" x14ac:dyDescent="0.25"/>
    <row r="2" spans="1:10" s="1" customFormat="1" ht="30.75" customHeight="1" x14ac:dyDescent="0.25">
      <c r="A2" s="102"/>
      <c r="B2" s="103"/>
      <c r="C2" s="98"/>
      <c r="D2" s="98"/>
      <c r="E2" s="102"/>
      <c r="F2" s="102"/>
      <c r="G2" s="104"/>
      <c r="H2" s="11"/>
      <c r="I2" s="12"/>
    </row>
    <row r="3" spans="1:10" s="1" customFormat="1" ht="26.25" customHeight="1" x14ac:dyDescent="0.25">
      <c r="A3" s="9" t="s">
        <v>13</v>
      </c>
      <c r="B3" s="9" t="s">
        <v>14</v>
      </c>
      <c r="C3" s="98"/>
      <c r="D3" s="98"/>
      <c r="E3" s="9" t="s">
        <v>13</v>
      </c>
      <c r="F3" s="9" t="s">
        <v>14</v>
      </c>
      <c r="G3" s="104"/>
      <c r="H3" s="19"/>
      <c r="I3" s="31" t="s">
        <v>30</v>
      </c>
      <c r="J3" s="10"/>
    </row>
    <row r="4" spans="1:10" s="1" customFormat="1" ht="24.75" customHeight="1" x14ac:dyDescent="0.6">
      <c r="A4" s="30" t="s">
        <v>2</v>
      </c>
      <c r="B4" s="43">
        <v>6</v>
      </c>
      <c r="C4" s="98"/>
      <c r="D4" s="98"/>
      <c r="E4" s="30" t="s">
        <v>19</v>
      </c>
      <c r="F4" s="43">
        <v>0.5</v>
      </c>
      <c r="G4" s="104"/>
      <c r="H4" s="19"/>
      <c r="I4" s="29">
        <v>0.8</v>
      </c>
      <c r="J4" s="10"/>
    </row>
    <row r="5" spans="1:10" s="1" customFormat="1" ht="20.25" customHeight="1" x14ac:dyDescent="0.6">
      <c r="A5" s="30" t="s">
        <v>3</v>
      </c>
      <c r="B5" s="43">
        <v>2</v>
      </c>
      <c r="C5" s="98"/>
      <c r="D5" s="98"/>
      <c r="E5" s="30" t="s">
        <v>38</v>
      </c>
      <c r="F5" s="43">
        <v>0.2</v>
      </c>
      <c r="G5" s="104"/>
      <c r="H5" s="19"/>
      <c r="I5" s="32" t="s">
        <v>31</v>
      </c>
      <c r="J5" s="19"/>
    </row>
    <row r="6" spans="1:10" s="1" customFormat="1" ht="26.25" customHeight="1" x14ac:dyDescent="0.6">
      <c r="A6" s="30" t="s">
        <v>4</v>
      </c>
      <c r="B6" s="43">
        <v>1</v>
      </c>
      <c r="C6" s="98"/>
      <c r="D6" s="98"/>
      <c r="E6" s="30" t="s">
        <v>22</v>
      </c>
      <c r="F6" s="43">
        <f>1-F5-F4</f>
        <v>0.30000000000000004</v>
      </c>
      <c r="G6" s="104"/>
      <c r="H6" s="19"/>
      <c r="I6" s="42">
        <f>1-I4</f>
        <v>0.19999999999999996</v>
      </c>
    </row>
    <row r="7" spans="1:10" s="1" customFormat="1" ht="24" customHeight="1" x14ac:dyDescent="0.25">
      <c r="A7" s="30" t="s">
        <v>18</v>
      </c>
      <c r="B7" s="43">
        <v>1</v>
      </c>
      <c r="C7" s="98"/>
      <c r="D7" s="98"/>
      <c r="E7" s="41"/>
      <c r="F7" s="41"/>
      <c r="G7" s="104"/>
      <c r="H7" s="19"/>
      <c r="I7" s="40"/>
    </row>
    <row r="8" spans="1:10" s="41" customFormat="1" ht="19.5" customHeight="1" x14ac:dyDescent="0.25"/>
    <row r="9" spans="1:10" s="41" customFormat="1" x14ac:dyDescent="0.25"/>
    <row r="10" spans="1:10" s="41" customFormat="1" x14ac:dyDescent="0.25"/>
    <row r="11" spans="1:10" s="41" customFormat="1" x14ac:dyDescent="0.25"/>
    <row r="12" spans="1:10" s="41" customFormat="1" x14ac:dyDescent="0.25"/>
    <row r="13" spans="1:10" s="41" customFormat="1" x14ac:dyDescent="0.25"/>
    <row r="14" spans="1:10" s="41" customFormat="1" x14ac:dyDescent="0.25"/>
    <row r="15" spans="1:10" s="41" customFormat="1" x14ac:dyDescent="0.25"/>
    <row r="16" spans="1:10" s="41" customFormat="1" x14ac:dyDescent="0.25"/>
    <row r="17" s="41" customFormat="1" x14ac:dyDescent="0.25"/>
    <row r="18" s="41" customFormat="1" x14ac:dyDescent="0.25"/>
    <row r="19" s="41" customFormat="1" x14ac:dyDescent="0.25"/>
    <row r="20" s="41" customFormat="1" x14ac:dyDescent="0.25"/>
    <row r="21" s="41" customFormat="1" x14ac:dyDescent="0.25"/>
    <row r="22" s="41" customFormat="1" x14ac:dyDescent="0.25"/>
    <row r="23" s="41" customFormat="1" x14ac:dyDescent="0.25"/>
    <row r="24" s="41" customFormat="1" x14ac:dyDescent="0.25"/>
    <row r="25" s="41" customFormat="1" x14ac:dyDescent="0.25"/>
    <row r="26" s="41" customFormat="1" x14ac:dyDescent="0.25"/>
    <row r="27" s="41" customFormat="1" x14ac:dyDescent="0.25"/>
    <row r="28" s="41" customFormat="1" x14ac:dyDescent="0.25"/>
    <row r="29" s="41" customFormat="1" x14ac:dyDescent="0.25"/>
    <row r="30" s="41" customFormat="1" x14ac:dyDescent="0.25"/>
    <row r="31" s="41" customFormat="1" x14ac:dyDescent="0.25"/>
    <row r="32" s="41" customFormat="1" x14ac:dyDescent="0.25"/>
    <row r="33" spans="5:6" s="41" customFormat="1" x14ac:dyDescent="0.25"/>
    <row r="34" spans="5:6" s="41" customFormat="1" x14ac:dyDescent="0.25"/>
    <row r="35" spans="5:6" s="41" customFormat="1" x14ac:dyDescent="0.25"/>
    <row r="36" spans="5:6" s="41" customFormat="1" x14ac:dyDescent="0.25"/>
    <row r="37" spans="5:6" s="41" customFormat="1" x14ac:dyDescent="0.25"/>
    <row r="38" spans="5:6" s="41" customFormat="1" x14ac:dyDescent="0.25"/>
    <row r="39" spans="5:6" s="41" customFormat="1" x14ac:dyDescent="0.25"/>
    <row r="40" spans="5:6" s="41" customFormat="1" x14ac:dyDescent="0.25"/>
    <row r="41" spans="5:6" s="41" customFormat="1" x14ac:dyDescent="0.25"/>
    <row r="42" spans="5:6" s="41" customFormat="1" x14ac:dyDescent="0.25"/>
    <row r="43" spans="5:6" s="41" customFormat="1" x14ac:dyDescent="0.25"/>
    <row r="44" spans="5:6" s="41" customFormat="1" x14ac:dyDescent="0.25">
      <c r="E44"/>
      <c r="F44"/>
    </row>
  </sheetData>
  <mergeCells count="5">
    <mergeCell ref="A1:XFD1"/>
    <mergeCell ref="A2:B2"/>
    <mergeCell ref="E2:F2"/>
    <mergeCell ref="C2:D7"/>
    <mergeCell ref="G2:G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fourni">
                <anchor moveWithCells="1" sizeWithCells="1">
                  <from>
                    <xdr:col>6</xdr:col>
                    <xdr:colOff>704850</xdr:colOff>
                    <xdr:row>0</xdr:row>
                    <xdr:rowOff>114300</xdr:rowOff>
                  </from>
                  <to>
                    <xdr:col>8</xdr:col>
                    <xdr:colOff>1162050</xdr:colOff>
                    <xdr:row>0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Button 6">
              <controlPr defaultSize="0" print="0" autoFill="0" autoPict="0" macro="[0]!modifierpoidsobj">
                <anchor moveWithCells="1" sizeWithCells="1">
                  <from>
                    <xdr:col>0</xdr:col>
                    <xdr:colOff>0</xdr:colOff>
                    <xdr:row>1</xdr:row>
                    <xdr:rowOff>9525</xdr:rowOff>
                  </from>
                  <to>
                    <xdr:col>2</xdr:col>
                    <xdr:colOff>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6" name="Button 8">
              <controlPr defaultSize="0" print="0" autoFill="0" autoPict="0" macro="[0]!acceuilobj">
                <anchor moveWithCells="1" sizeWithCells="1">
                  <from>
                    <xdr:col>1</xdr:col>
                    <xdr:colOff>714375</xdr:colOff>
                    <xdr:row>0</xdr:row>
                    <xdr:rowOff>95250</xdr:rowOff>
                  </from>
                  <to>
                    <xdr:col>3</xdr:col>
                    <xdr:colOff>266700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7" name="Button 9">
              <controlPr defaultSize="0" print="0" autoFill="0" autoPict="0">
                <anchor moveWithCells="1" siz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6</xdr:col>
                    <xdr:colOff>0</xdr:colOff>
                    <xdr:row>1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8" name="Button 10">
              <controlPr defaultSize="0" print="0" autoFill="0" autoPict="0">
                <anchor moveWithCells="1" sizeWithCells="1">
                  <from>
                    <xdr:col>7</xdr:col>
                    <xdr:colOff>0</xdr:colOff>
                    <xdr:row>1</xdr:row>
                    <xdr:rowOff>19050</xdr:rowOff>
                  </from>
                  <to>
                    <xdr:col>8</xdr:col>
                    <xdr:colOff>3476625</xdr:colOff>
                    <xdr:row>1</xdr:row>
                    <xdr:rowOff>381000</xdr:rowOff>
                  </to>
                </anchor>
              </controlPr>
            </control>
          </mc:Choice>
        </mc:AlternateContent>
      </controls>
    </mc:Choice>
  </mc:AlternateContent>
  <tableParts count="3">
    <tablePart r:id="rId9"/>
    <tablePart r:id="rId10"/>
    <tablePart r:id="rId11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H3"/>
  <sheetViews>
    <sheetView workbookViewId="0">
      <selection activeCell="H1" sqref="H1"/>
    </sheetView>
  </sheetViews>
  <sheetFormatPr baseColWidth="10" defaultRowHeight="15" x14ac:dyDescent="0.25"/>
  <cols>
    <col min="1" max="1" width="43.28515625" customWidth="1"/>
    <col min="8" max="8" width="40.42578125" customWidth="1"/>
  </cols>
  <sheetData>
    <row r="1" spans="1:8" ht="105.75" customHeight="1" x14ac:dyDescent="0.25"/>
    <row r="3" spans="1:8" ht="39" customHeight="1" x14ac:dyDescent="0.25">
      <c r="A3" s="28"/>
      <c r="H3" s="18" t="s">
        <v>28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>
                <anchor moveWithCells="1" sizeWithCells="1">
                  <from>
                    <xdr:col>0</xdr:col>
                    <xdr:colOff>2800350</xdr:colOff>
                    <xdr:row>4</xdr:row>
                    <xdr:rowOff>85725</xdr:rowOff>
                  </from>
                  <to>
                    <xdr:col>2</xdr:col>
                    <xdr:colOff>142875</xdr:colOff>
                    <xdr:row>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fournisseur</vt:lpstr>
      <vt:lpstr>acceuilobjectif</vt:lpstr>
      <vt:lpstr>critère1</vt:lpstr>
      <vt:lpstr>critère2</vt:lpstr>
      <vt:lpstr>poids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mohamedkamel belhedi</dc:creator>
  <cp:lastModifiedBy>mohamedkamel belhedi</cp:lastModifiedBy>
  <dcterms:created xsi:type="dcterms:W3CDTF">2019-06-26T17:50:29Z</dcterms:created>
  <dcterms:modified xsi:type="dcterms:W3CDTF">2019-07-20T20:33:01Z</dcterms:modified>
</cp:coreProperties>
</file>