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arid.temagoult\Desktop\TABLEAU 2020\Envoie\"/>
    </mc:Choice>
  </mc:AlternateContent>
  <xr:revisionPtr revIDLastSave="0" documentId="13_ncr:1_{A3A9F2D9-80A0-4621-8AF1-E27E47F43B99}" xr6:coauthVersionLast="41" xr6:coauthVersionMax="41" xr10:uidLastSave="{00000000-0000-0000-0000-000000000000}"/>
  <bookViews>
    <workbookView xWindow="-120" yWindow="-120" windowWidth="29040" windowHeight="16440" xr2:uid="{00000000-000D-0000-FFFF-FFFF00000000}"/>
  </bookViews>
  <sheets>
    <sheet name="Feuille_modèle" sheetId="110" r:id="rId1"/>
  </sheets>
  <functionGroups builtInGroupCount="19"/>
  <definedNames>
    <definedName name="_xlnm.Print_Area" localSheetId="0">Feuille_modèle!$A$1:$M$71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2" i="110" l="1"/>
  <c r="P15" i="110" l="1"/>
  <c r="P23" i="110" l="1"/>
  <c r="P21" i="110"/>
  <c r="P22" i="110"/>
  <c r="P17" i="110"/>
  <c r="O14" i="110"/>
  <c r="F9" i="110" l="1"/>
  <c r="D12" i="110" l="1"/>
  <c r="P20" i="110" s="1"/>
  <c r="P16" i="110"/>
  <c r="P14" i="110"/>
  <c r="P19" i="110"/>
  <c r="D13" i="110" s="1"/>
</calcChain>
</file>

<file path=xl/sharedStrings.xml><?xml version="1.0" encoding="utf-8"?>
<sst xmlns="http://schemas.openxmlformats.org/spreadsheetml/2006/main" count="65" uniqueCount="58">
  <si>
    <t>N° OT</t>
  </si>
  <si>
    <t xml:space="preserve">Localisation </t>
  </si>
  <si>
    <t>Consommable</t>
  </si>
  <si>
    <t>Equipement</t>
  </si>
  <si>
    <t>Imputation</t>
  </si>
  <si>
    <t>Date de mise en service</t>
  </si>
  <si>
    <t>Travaux de:</t>
  </si>
  <si>
    <t xml:space="preserve">Opération de maintenance </t>
  </si>
  <si>
    <t>Ville</t>
  </si>
  <si>
    <t>Coût</t>
  </si>
  <si>
    <t>Type d'intervention</t>
  </si>
  <si>
    <t>Coût Sous traitant</t>
  </si>
  <si>
    <t>Niveau Intervention</t>
  </si>
  <si>
    <t>Coût contrat</t>
  </si>
  <si>
    <t>Quantité intervenant</t>
  </si>
  <si>
    <t>Observation obligatoire si le travail n'est pas effectué</t>
  </si>
  <si>
    <t>Périodicité</t>
  </si>
  <si>
    <t>Total heure d'intervention</t>
  </si>
  <si>
    <t>Temps estimé</t>
  </si>
  <si>
    <t>Nature de  l'intervention</t>
  </si>
  <si>
    <t>Date</t>
  </si>
  <si>
    <t>Nom</t>
  </si>
  <si>
    <t>Temps passé</t>
  </si>
  <si>
    <t>Signature obligatoire</t>
  </si>
  <si>
    <t>Module amont</t>
  </si>
  <si>
    <t>Mode opératoire N°</t>
  </si>
  <si>
    <t>Module central</t>
  </si>
  <si>
    <t>Coûts de l'intervention</t>
  </si>
  <si>
    <t>Module aval</t>
  </si>
  <si>
    <t>Validation du responsable</t>
  </si>
  <si>
    <t>Nom du valideur</t>
  </si>
  <si>
    <t>Signature</t>
  </si>
  <si>
    <t>Outillage</t>
  </si>
  <si>
    <t>Point non                              sécuritaire</t>
  </si>
  <si>
    <t>Point 
sécuritaire</t>
  </si>
  <si>
    <t xml:space="preserve">Information        divers </t>
  </si>
  <si>
    <t>Rail de guidage en haut</t>
  </si>
  <si>
    <t>Action(s)</t>
  </si>
  <si>
    <t>Fait</t>
  </si>
  <si>
    <t>Non Fait</t>
  </si>
  <si>
    <t>Observation(s)</t>
  </si>
  <si>
    <t>Conforme</t>
  </si>
  <si>
    <t>Non conforme</t>
  </si>
  <si>
    <t>OT</t>
  </si>
  <si>
    <t>OT A TRAITER</t>
  </si>
  <si>
    <t>Temps effectué</t>
  </si>
  <si>
    <t>Travail non effectué</t>
  </si>
  <si>
    <t>Impression faite</t>
  </si>
  <si>
    <t>Coût MO</t>
  </si>
  <si>
    <t>Coût pièce</t>
  </si>
  <si>
    <t>Coût pièces</t>
  </si>
  <si>
    <t>Etat</t>
  </si>
  <si>
    <t>Site</t>
  </si>
  <si>
    <t>Coût de l'intervention</t>
  </si>
  <si>
    <t>Région</t>
  </si>
  <si>
    <t>OK</t>
  </si>
  <si>
    <t>Temps estimé pour 1 agent</t>
  </si>
  <si>
    <t>N° Poste fiche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</si>
</sst>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,##0.00\ &quot;€&quot;"/>
    <numFmt numFmtId="165" formatCode="[h]:mm:ss;@"/>
    <numFmt numFmtId="166" formatCode="[h]:mm"/>
    <numFmt numFmtId="167" formatCode="[$-40C]d\-mmm\-yy;@"/>
    <numFmt numFmtId="168" formatCode="###0000"/>
  </numFmts>
  <fonts count="49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Calibri"/>
      <family val="2"/>
      <scheme val="minor"/>
    </font>
    <font>
      <b/>
      <sz val="16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6"/>
      <color theme="1"/>
      <name val="Calibri"/>
      <family val="2"/>
      <scheme val="minor"/>
    </font>
    <font>
      <sz val="14"/>
      <name val="Calibri"/>
      <family val="2"/>
      <scheme val="minor"/>
    </font>
    <font>
      <sz val="24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6"/>
      <color indexed="8"/>
      <name val="Calibri"/>
      <family val="2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8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8"/>
      <color rgb="FFFF0000"/>
      <name val="Calibri"/>
      <family val="2"/>
      <scheme val="minor"/>
    </font>
    <font>
      <sz val="18"/>
      <color theme="9" tint="-0.249977111117893"/>
      <name val="Calibri"/>
      <family val="2"/>
      <scheme val="minor"/>
    </font>
    <font>
      <sz val="16"/>
      <color rgb="FFFF0000"/>
      <name val="Calibri"/>
      <family val="2"/>
      <scheme val="minor"/>
    </font>
    <font>
      <sz val="16"/>
      <name val="Calibri"/>
      <family val="2"/>
      <scheme val="minor"/>
    </font>
    <font>
      <sz val="14"/>
      <color rgb="FFFF0000"/>
      <name val="Calibri"/>
      <family val="2"/>
      <scheme val="minor"/>
    </font>
    <font>
      <sz val="11"/>
      <name val="Calibri"/>
      <family val="2"/>
      <scheme val="minor"/>
    </font>
    <font>
      <sz val="13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20"/>
      <color rgb="FFFF0000"/>
      <name val="Calibri"/>
      <family val="2"/>
      <scheme val="minor"/>
    </font>
    <font>
      <b/>
      <u/>
      <sz val="18"/>
      <name val="Calibri"/>
      <family val="2"/>
      <scheme val="minor"/>
    </font>
    <font>
      <b/>
      <sz val="24"/>
      <color rgb="FFFF0000"/>
      <name val="Calibri"/>
      <family val="2"/>
      <scheme val="minor"/>
    </font>
    <font>
      <b/>
      <u/>
      <sz val="24"/>
      <name val="Calibri"/>
      <family val="2"/>
      <scheme val="minor"/>
    </font>
    <font>
      <sz val="18"/>
      <name val="Calibri"/>
      <family val="2"/>
      <scheme val="minor"/>
    </font>
    <font>
      <sz val="26"/>
      <name val="Calibri"/>
      <family val="2"/>
      <scheme val="minor"/>
    </font>
    <font>
      <b/>
      <u/>
      <sz val="26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u/>
      <sz val="28"/>
      <color rgb="FFFF0000"/>
      <name val="Calibri"/>
      <family val="2"/>
      <scheme val="minor"/>
    </font>
    <font>
      <b/>
      <u/>
      <sz val="26"/>
      <color rgb="FFFF0000"/>
      <name val="Calibri"/>
      <family val="2"/>
      <scheme val="minor"/>
    </font>
    <font>
      <b/>
      <sz val="28"/>
      <color rgb="FFFF0000"/>
      <name val="Calibri"/>
      <family val="2"/>
      <scheme val="minor"/>
    </font>
    <font>
      <b/>
      <sz val="26"/>
      <name val="Calibri"/>
      <family val="2"/>
      <scheme val="minor"/>
    </font>
    <font>
      <sz val="20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rgb="FFFF0000"/>
      <name val="Arial"/>
      <family val="2"/>
    </font>
    <font>
      <sz val="11"/>
      <color theme="0" tint="-0.34998626667073579"/>
      <name val="Calibri"/>
      <family val="2"/>
      <scheme val="minor"/>
    </font>
    <font>
      <sz val="12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6"/>
      <name val="Arial"/>
      <family val="2"/>
    </font>
    <font>
      <sz val="4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gradientFill degree="90">
        <stop position="0">
          <color theme="0"/>
        </stop>
        <stop position="1">
          <color theme="0" tint="-0.25098422193060094"/>
        </stop>
      </gradient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0.14999847407452621"/>
        <bgColor auto="1"/>
      </patternFill>
    </fill>
    <fill>
      <gradientFill degree="90">
        <stop position="0">
          <color theme="0" tint="-0.1490218817712943"/>
        </stop>
        <stop position="1">
          <color theme="0" tint="-0.49803155613879818"/>
        </stop>
      </gradientFill>
    </fill>
    <fill>
      <patternFill patternType="solid">
        <fgColor theme="0" tint="-0.34998626667073579"/>
        <bgColor auto="1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7" tint="0.79998168889431442"/>
        <bgColor auto="1"/>
      </patternFill>
    </fill>
    <fill>
      <gradientFill degree="90">
        <stop position="0">
          <color theme="0"/>
        </stop>
        <stop position="1">
          <color theme="4" tint="0.59999389629810485"/>
        </stop>
      </gradientFill>
    </fill>
  </fills>
  <borders count="5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ck">
        <color auto="1"/>
      </left>
      <right/>
      <top/>
      <bottom/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/>
      <right style="thick">
        <color auto="1"/>
      </right>
      <top/>
      <bottom/>
      <diagonal/>
    </border>
    <border>
      <left style="dotted">
        <color auto="1"/>
      </left>
      <right style="dotted">
        <color auto="1"/>
      </right>
      <top/>
      <bottom style="dotted">
        <color auto="1"/>
      </bottom>
      <diagonal/>
    </border>
    <border>
      <left style="thick">
        <color auto="1"/>
      </left>
      <right/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dotted">
        <color auto="1"/>
      </right>
      <top style="medium">
        <color auto="1"/>
      </top>
      <bottom style="dotted">
        <color auto="1"/>
      </bottom>
      <diagonal/>
    </border>
    <border>
      <left/>
      <right/>
      <top style="medium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medium">
        <color auto="1"/>
      </top>
      <bottom style="dotted">
        <color auto="1"/>
      </bottom>
      <diagonal/>
    </border>
    <border>
      <left style="dotted">
        <color auto="1"/>
      </left>
      <right style="medium">
        <color auto="1"/>
      </right>
      <top style="medium">
        <color auto="1"/>
      </top>
      <bottom style="dotted">
        <color auto="1"/>
      </bottom>
      <diagonal/>
    </border>
    <border>
      <left style="medium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medium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medium">
        <color auto="1"/>
      </right>
      <top/>
      <bottom style="dotted">
        <color auto="1"/>
      </bottom>
      <diagonal/>
    </border>
    <border>
      <left style="medium">
        <color auto="1"/>
      </left>
      <right style="dotted">
        <color auto="1"/>
      </right>
      <top style="dotted">
        <color auto="1"/>
      </top>
      <bottom style="medium">
        <color auto="1"/>
      </bottom>
      <diagonal/>
    </border>
    <border>
      <left/>
      <right/>
      <top style="dotted">
        <color auto="1"/>
      </top>
      <bottom style="medium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medium">
        <color auto="1"/>
      </bottom>
      <diagonal/>
    </border>
    <border>
      <left style="dotted">
        <color auto="1"/>
      </left>
      <right style="medium">
        <color auto="1"/>
      </right>
      <top style="dotted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thick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ck">
        <color auto="1"/>
      </right>
      <top/>
      <bottom style="medium">
        <color auto="1"/>
      </bottom>
      <diagonal/>
    </border>
    <border>
      <left style="thick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ck">
        <color auto="1"/>
      </right>
      <top/>
      <bottom/>
      <diagonal/>
    </border>
    <border>
      <left style="thick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thick">
        <color auto="1"/>
      </right>
      <top/>
      <bottom/>
      <diagonal/>
    </border>
    <border>
      <left style="thick">
        <color auto="1"/>
      </left>
      <right style="thin">
        <color auto="1"/>
      </right>
      <top style="medium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thin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/>
      <top style="thick">
        <color auto="1"/>
      </top>
      <bottom style="thick">
        <color auto="1"/>
      </bottom>
      <diagonal/>
    </border>
  </borders>
  <cellStyleXfs count="4">
    <xf numFmtId="0" fontId="0" fillId="0" borderId="0"/>
    <xf numFmtId="0" fontId="1" fillId="0" borderId="0"/>
    <xf numFmtId="0" fontId="5" fillId="0" borderId="0" applyNumberFormat="0" applyFill="0" applyBorder="0" applyAlignment="0" applyProtection="0"/>
    <xf numFmtId="0" fontId="2" fillId="0" borderId="0"/>
  </cellStyleXfs>
  <cellXfs count="160">
    <xf numFmtId="0" fontId="0" fillId="0" borderId="0" xfId="0"/>
    <xf numFmtId="0" fontId="1" fillId="0" borderId="0" xfId="1"/>
    <xf numFmtId="0" fontId="10" fillId="0" borderId="4" xfId="1" applyFont="1" applyBorder="1" applyAlignment="1">
      <alignment horizontal="right" vertical="center"/>
    </xf>
    <xf numFmtId="0" fontId="9" fillId="3" borderId="1" xfId="1" applyFont="1" applyFill="1" applyBorder="1" applyAlignment="1">
      <alignment horizontal="center" vertical="center" wrapText="1"/>
    </xf>
    <xf numFmtId="0" fontId="9" fillId="4" borderId="1" xfId="1" applyFont="1" applyFill="1" applyBorder="1" applyAlignment="1">
      <alignment horizontal="center" vertical="center" wrapText="1"/>
    </xf>
    <xf numFmtId="0" fontId="9" fillId="3" borderId="5" xfId="1" applyFont="1" applyFill="1" applyBorder="1" applyAlignment="1">
      <alignment horizontal="center" vertical="center" wrapText="1"/>
    </xf>
    <xf numFmtId="0" fontId="12" fillId="0" borderId="0" xfId="1" applyFont="1"/>
    <xf numFmtId="0" fontId="6" fillId="0" borderId="4" xfId="1" applyFont="1" applyBorder="1" applyAlignment="1">
      <alignment horizontal="right" vertical="center" wrapText="1"/>
    </xf>
    <xf numFmtId="0" fontId="12" fillId="0" borderId="1" xfId="1" applyFont="1" applyBorder="1" applyAlignment="1">
      <alignment horizontal="center" vertical="center"/>
    </xf>
    <xf numFmtId="0" fontId="12" fillId="0" borderId="1" xfId="1" applyFont="1" applyBorder="1" applyAlignment="1">
      <alignment horizontal="center" vertical="center" wrapText="1"/>
    </xf>
    <xf numFmtId="164" fontId="12" fillId="0" borderId="1" xfId="1" applyNumberFormat="1" applyFont="1" applyBorder="1" applyAlignment="1">
      <alignment horizontal="center" vertical="center" wrapText="1"/>
    </xf>
    <xf numFmtId="164" fontId="12" fillId="0" borderId="5" xfId="1" applyNumberFormat="1" applyFont="1" applyBorder="1" applyAlignment="1">
      <alignment horizontal="center" vertical="center" wrapText="1"/>
    </xf>
    <xf numFmtId="0" fontId="6" fillId="0" borderId="4" xfId="1" applyFont="1" applyBorder="1" applyAlignment="1">
      <alignment horizontal="right" vertical="center"/>
    </xf>
    <xf numFmtId="165" fontId="19" fillId="3" borderId="6" xfId="1" applyNumberFormat="1" applyFont="1" applyFill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 wrapText="1"/>
    </xf>
    <xf numFmtId="0" fontId="21" fillId="0" borderId="4" xfId="1" applyFont="1" applyBorder="1" applyAlignment="1">
      <alignment horizontal="right" vertical="center" wrapText="1"/>
    </xf>
    <xf numFmtId="165" fontId="7" fillId="0" borderId="7" xfId="1" applyNumberFormat="1" applyFont="1" applyBorder="1" applyAlignment="1">
      <alignment horizontal="center" vertical="center"/>
    </xf>
    <xf numFmtId="0" fontId="22" fillId="0" borderId="0" xfId="1" applyFont="1" applyAlignment="1">
      <alignment horizontal="center" vertical="center" wrapText="1"/>
    </xf>
    <xf numFmtId="0" fontId="16" fillId="0" borderId="0" xfId="1" applyFont="1" applyAlignment="1">
      <alignment horizontal="center" vertical="center"/>
    </xf>
    <xf numFmtId="0" fontId="21" fillId="0" borderId="0" xfId="1" applyFont="1" applyAlignment="1">
      <alignment vertical="center"/>
    </xf>
    <xf numFmtId="0" fontId="30" fillId="0" borderId="0" xfId="1" applyFont="1" applyAlignment="1">
      <alignment horizontal="center" vertical="center" wrapText="1"/>
    </xf>
    <xf numFmtId="16" fontId="7" fillId="0" borderId="6" xfId="1" applyNumberFormat="1" applyFont="1" applyBorder="1" applyAlignment="1">
      <alignment horizontal="center" vertical="center" wrapText="1"/>
    </xf>
    <xf numFmtId="0" fontId="4" fillId="2" borderId="0" xfId="1" applyFont="1" applyFill="1" applyBorder="1" applyAlignment="1">
      <alignment horizontal="center" vertical="center" wrapText="1"/>
    </xf>
    <xf numFmtId="0" fontId="6" fillId="0" borderId="0" xfId="1" applyFont="1" applyBorder="1" applyAlignment="1">
      <alignment horizontal="right" vertical="center" wrapText="1"/>
    </xf>
    <xf numFmtId="0" fontId="6" fillId="2" borderId="0" xfId="1" applyFont="1" applyFill="1" applyBorder="1" applyAlignment="1">
      <alignment horizontal="center" vertical="center"/>
    </xf>
    <xf numFmtId="0" fontId="6" fillId="0" borderId="0" xfId="1" applyFont="1" applyBorder="1" applyAlignment="1">
      <alignment horizontal="right" vertical="center"/>
    </xf>
    <xf numFmtId="0" fontId="22" fillId="2" borderId="0" xfId="1" applyFont="1" applyFill="1" applyBorder="1" applyAlignment="1">
      <alignment horizontal="center" vertical="center" wrapText="1"/>
    </xf>
    <xf numFmtId="0" fontId="1" fillId="0" borderId="16" xfId="1" applyBorder="1"/>
    <xf numFmtId="0" fontId="1" fillId="0" borderId="14" xfId="1" applyBorder="1"/>
    <xf numFmtId="0" fontId="3" fillId="0" borderId="14" xfId="1" applyFont="1" applyBorder="1" applyAlignment="1">
      <alignment vertical="center" wrapText="1"/>
    </xf>
    <xf numFmtId="0" fontId="42" fillId="8" borderId="0" xfId="1" applyFont="1" applyFill="1"/>
    <xf numFmtId="0" fontId="1" fillId="8" borderId="0" xfId="1" applyFill="1"/>
    <xf numFmtId="0" fontId="12" fillId="8" borderId="0" xfId="1" applyFont="1" applyFill="1"/>
    <xf numFmtId="0" fontId="40" fillId="8" borderId="0" xfId="1" applyFont="1" applyFill="1"/>
    <xf numFmtId="164" fontId="40" fillId="8" borderId="0" xfId="1" applyNumberFormat="1" applyFont="1" applyFill="1"/>
    <xf numFmtId="0" fontId="44" fillId="8" borderId="0" xfId="1" applyFont="1" applyFill="1" applyAlignment="1">
      <alignment wrapText="1"/>
    </xf>
    <xf numFmtId="165" fontId="43" fillId="8" borderId="0" xfId="1" applyNumberFormat="1" applyFont="1" applyFill="1"/>
    <xf numFmtId="0" fontId="43" fillId="8" borderId="0" xfId="0" applyFont="1" applyFill="1" applyBorder="1" applyAlignment="1">
      <alignment horizontal="center" vertical="center"/>
    </xf>
    <xf numFmtId="166" fontId="43" fillId="8" borderId="0" xfId="0" applyNumberFormat="1" applyFont="1" applyFill="1" applyBorder="1" applyAlignment="1">
      <alignment horizontal="center" vertical="center"/>
    </xf>
    <xf numFmtId="165" fontId="43" fillId="8" borderId="0" xfId="0" applyNumberFormat="1" applyFont="1" applyFill="1" applyBorder="1" applyAlignment="1">
      <alignment horizontal="center" vertical="center"/>
    </xf>
    <xf numFmtId="0" fontId="45" fillId="8" borderId="0" xfId="0" applyFont="1" applyFill="1" applyBorder="1" applyAlignment="1">
      <alignment horizontal="center" vertical="center"/>
    </xf>
    <xf numFmtId="164" fontId="43" fillId="8" borderId="0" xfId="0" applyNumberFormat="1" applyFont="1" applyFill="1" applyBorder="1" applyAlignment="1">
      <alignment horizontal="center" vertical="center"/>
    </xf>
    <xf numFmtId="0" fontId="41" fillId="8" borderId="0" xfId="0" applyFont="1" applyFill="1" applyAlignment="1">
      <alignment horizontal="center" vertical="center"/>
    </xf>
    <xf numFmtId="0" fontId="41" fillId="8" borderId="0" xfId="0" applyFont="1" applyFill="1"/>
    <xf numFmtId="0" fontId="12" fillId="0" borderId="20" xfId="1" applyFont="1" applyBorder="1" applyAlignment="1">
      <alignment horizontal="center" vertical="center" wrapText="1"/>
    </xf>
    <xf numFmtId="0" fontId="17" fillId="3" borderId="24" xfId="1" applyFont="1" applyFill="1" applyBorder="1" applyAlignment="1">
      <alignment horizontal="center" vertical="center" wrapText="1"/>
    </xf>
    <xf numFmtId="165" fontId="16" fillId="3" borderId="26" xfId="1" applyNumberFormat="1" applyFont="1" applyFill="1" applyBorder="1" applyAlignment="1">
      <alignment horizontal="center" vertical="center" wrapText="1"/>
    </xf>
    <xf numFmtId="0" fontId="6" fillId="0" borderId="25" xfId="1" applyFont="1" applyBorder="1" applyAlignment="1">
      <alignment horizontal="center" vertical="center"/>
    </xf>
    <xf numFmtId="0" fontId="20" fillId="0" borderId="27" xfId="1" applyFont="1" applyBorder="1" applyAlignment="1">
      <alignment horizontal="center" vertical="center" wrapText="1"/>
    </xf>
    <xf numFmtId="0" fontId="23" fillId="0" borderId="26" xfId="1" applyFont="1" applyBorder="1" applyAlignment="1">
      <alignment horizontal="center" vertical="center"/>
    </xf>
    <xf numFmtId="16" fontId="7" fillId="0" borderId="29" xfId="1" applyNumberFormat="1" applyFont="1" applyBorder="1" applyAlignment="1">
      <alignment horizontal="center" vertical="center" wrapText="1"/>
    </xf>
    <xf numFmtId="165" fontId="7" fillId="0" borderId="30" xfId="1" applyNumberFormat="1" applyFont="1" applyBorder="1" applyAlignment="1">
      <alignment horizontal="center" vertical="center"/>
    </xf>
    <xf numFmtId="0" fontId="23" fillId="0" borderId="31" xfId="1" applyFont="1" applyBorder="1" applyAlignment="1">
      <alignment horizontal="center" vertical="center"/>
    </xf>
    <xf numFmtId="0" fontId="13" fillId="2" borderId="11" xfId="1" applyFont="1" applyFill="1" applyBorder="1" applyAlignment="1">
      <alignment horizontal="center" vertical="center" wrapText="1"/>
    </xf>
    <xf numFmtId="164" fontId="14" fillId="2" borderId="11" xfId="1" applyNumberFormat="1" applyFont="1" applyFill="1" applyBorder="1" applyAlignment="1">
      <alignment horizontal="center" vertical="center"/>
    </xf>
    <xf numFmtId="0" fontId="15" fillId="2" borderId="11" xfId="1" applyFont="1" applyFill="1" applyBorder="1" applyAlignment="1">
      <alignment horizontal="center" vertical="center"/>
    </xf>
    <xf numFmtId="164" fontId="11" fillId="2" borderId="11" xfId="1" applyNumberFormat="1" applyFont="1" applyFill="1" applyBorder="1" applyAlignment="1">
      <alignment horizontal="center" vertical="center"/>
    </xf>
    <xf numFmtId="0" fontId="11" fillId="2" borderId="11" xfId="1" applyFont="1" applyFill="1" applyBorder="1" applyAlignment="1">
      <alignment horizontal="center" vertical="center"/>
    </xf>
    <xf numFmtId="0" fontId="13" fillId="6" borderId="41" xfId="1" applyFont="1" applyFill="1" applyBorder="1" applyAlignment="1">
      <alignment horizontal="center"/>
    </xf>
    <xf numFmtId="0" fontId="24" fillId="6" borderId="41" xfId="1" applyFont="1" applyFill="1" applyBorder="1" applyAlignment="1">
      <alignment horizontal="center"/>
    </xf>
    <xf numFmtId="0" fontId="13" fillId="6" borderId="42" xfId="1" applyFont="1" applyFill="1" applyBorder="1" applyAlignment="1">
      <alignment horizontal="center"/>
    </xf>
    <xf numFmtId="0" fontId="30" fillId="0" borderId="43" xfId="1" applyFont="1" applyBorder="1" applyAlignment="1">
      <alignment horizontal="center" vertical="top" wrapText="1"/>
    </xf>
    <xf numFmtId="0" fontId="30" fillId="0" borderId="44" xfId="1" applyFont="1" applyBorder="1" applyAlignment="1">
      <alignment horizontal="center" vertical="top" wrapText="1"/>
    </xf>
    <xf numFmtId="0" fontId="27" fillId="0" borderId="32" xfId="1" applyFont="1" applyBorder="1" applyAlignment="1">
      <alignment vertical="top" wrapText="1"/>
    </xf>
    <xf numFmtId="0" fontId="27" fillId="0" borderId="35" xfId="1" applyFont="1" applyBorder="1" applyAlignment="1">
      <alignment vertical="top" wrapText="1"/>
    </xf>
    <xf numFmtId="0" fontId="13" fillId="3" borderId="21" xfId="1" applyFont="1" applyFill="1" applyBorder="1" applyAlignment="1">
      <alignment horizontal="right" vertical="center" wrapText="1"/>
    </xf>
    <xf numFmtId="0" fontId="13" fillId="3" borderId="25" xfId="1" applyFont="1" applyFill="1" applyBorder="1" applyAlignment="1">
      <alignment horizontal="right" vertical="center" wrapText="1"/>
    </xf>
    <xf numFmtId="0" fontId="7" fillId="3" borderId="23" xfId="1" applyFont="1" applyFill="1" applyBorder="1" applyAlignment="1">
      <alignment horizontal="right" vertical="center" wrapText="1"/>
    </xf>
    <xf numFmtId="0" fontId="13" fillId="3" borderId="7" xfId="1" applyFont="1" applyFill="1" applyBorder="1" applyAlignment="1">
      <alignment horizontal="right" vertical="center" wrapText="1"/>
    </xf>
    <xf numFmtId="0" fontId="40" fillId="8" borderId="0" xfId="1" applyFont="1" applyFill="1" applyAlignment="1">
      <alignment horizontal="left"/>
    </xf>
    <xf numFmtId="167" fontId="3" fillId="0" borderId="25" xfId="1" applyNumberFormat="1" applyFont="1" applyBorder="1" applyAlignment="1">
      <alignment horizontal="center" vertical="center"/>
    </xf>
    <xf numFmtId="167" fontId="3" fillId="0" borderId="28" xfId="1" applyNumberFormat="1" applyFont="1" applyBorder="1" applyAlignment="1">
      <alignment horizontal="center" vertical="center"/>
    </xf>
    <xf numFmtId="0" fontId="13" fillId="0" borderId="0" xfId="1" applyFont="1" applyFill="1" applyBorder="1" applyAlignment="1">
      <alignment horizontal="right" vertical="center"/>
    </xf>
    <xf numFmtId="0" fontId="11" fillId="2" borderId="0" xfId="1" applyFont="1" applyFill="1" applyBorder="1" applyAlignment="1">
      <alignment horizontal="center" vertical="center"/>
    </xf>
    <xf numFmtId="0" fontId="11" fillId="2" borderId="36" xfId="1" applyFont="1" applyFill="1" applyBorder="1" applyAlignment="1">
      <alignment horizontal="center" vertical="center"/>
    </xf>
    <xf numFmtId="0" fontId="13" fillId="6" borderId="46" xfId="1" applyFont="1" applyFill="1" applyBorder="1" applyAlignment="1">
      <alignment horizontal="center"/>
    </xf>
    <xf numFmtId="0" fontId="13" fillId="6" borderId="47" xfId="1" applyFont="1" applyFill="1" applyBorder="1" applyAlignment="1">
      <alignment horizontal="center"/>
    </xf>
    <xf numFmtId="0" fontId="7" fillId="2" borderId="0" xfId="1" applyFont="1" applyFill="1" applyBorder="1" applyAlignment="1">
      <alignment horizontal="center" vertical="center"/>
    </xf>
    <xf numFmtId="0" fontId="13" fillId="2" borderId="0" xfId="1" applyFont="1" applyFill="1" applyBorder="1" applyAlignment="1">
      <alignment horizontal="center" vertical="center" wrapText="1"/>
    </xf>
    <xf numFmtId="0" fontId="10" fillId="0" borderId="0" xfId="1" applyFont="1" applyBorder="1" applyAlignment="1">
      <alignment horizontal="right" vertical="center"/>
    </xf>
    <xf numFmtId="0" fontId="9" fillId="2" borderId="0" xfId="1" applyFont="1" applyFill="1" applyBorder="1" applyAlignment="1">
      <alignment horizontal="center" vertical="center" wrapText="1"/>
    </xf>
    <xf numFmtId="0" fontId="15" fillId="0" borderId="51" xfId="1" applyFont="1" applyFill="1" applyBorder="1" applyAlignment="1">
      <alignment horizontal="right" vertical="center" wrapText="1"/>
    </xf>
    <xf numFmtId="0" fontId="39" fillId="0" borderId="50" xfId="1" applyFont="1" applyFill="1" applyBorder="1" applyAlignment="1">
      <alignment vertical="center" wrapText="1"/>
    </xf>
    <xf numFmtId="0" fontId="15" fillId="0" borderId="52" xfId="1" applyFont="1" applyFill="1" applyBorder="1" applyAlignment="1">
      <alignment horizontal="right" vertical="center" wrapText="1"/>
    </xf>
    <xf numFmtId="0" fontId="18" fillId="0" borderId="50" xfId="1" applyFont="1" applyFill="1" applyBorder="1" applyAlignment="1">
      <alignment vertical="center" wrapText="1"/>
    </xf>
    <xf numFmtId="0" fontId="1" fillId="0" borderId="52" xfId="1" applyBorder="1"/>
    <xf numFmtId="0" fontId="46" fillId="0" borderId="4" xfId="0" applyFont="1" applyFill="1" applyBorder="1" applyAlignment="1">
      <alignment horizontal="right" vertical="center"/>
    </xf>
    <xf numFmtId="0" fontId="1" fillId="0" borderId="0" xfId="1" applyBorder="1"/>
    <xf numFmtId="0" fontId="6" fillId="0" borderId="38" xfId="1" applyFont="1" applyBorder="1" applyAlignment="1">
      <alignment horizontal="right" vertical="center" wrapText="1"/>
    </xf>
    <xf numFmtId="0" fontId="48" fillId="3" borderId="22" xfId="1" applyFont="1" applyFill="1" applyBorder="1" applyAlignment="1">
      <alignment horizontal="center" vertical="center" wrapText="1"/>
    </xf>
    <xf numFmtId="168" fontId="26" fillId="2" borderId="0" xfId="1" applyNumberFormat="1" applyFont="1" applyFill="1" applyBorder="1" applyAlignment="1">
      <alignment horizontal="center" vertical="center"/>
    </xf>
    <xf numFmtId="0" fontId="4" fillId="2" borderId="40" xfId="1" applyFont="1" applyFill="1" applyBorder="1" applyAlignment="1">
      <alignment horizontal="left" vertical="center" wrapText="1"/>
    </xf>
    <xf numFmtId="0" fontId="4" fillId="3" borderId="50" xfId="1" applyFont="1" applyFill="1" applyBorder="1" applyAlignment="1">
      <alignment horizontal="left" vertical="center" wrapText="1"/>
    </xf>
    <xf numFmtId="0" fontId="4" fillId="3" borderId="48" xfId="1" applyFont="1" applyFill="1" applyBorder="1" applyAlignment="1">
      <alignment horizontal="left" vertical="center" wrapText="1"/>
    </xf>
    <xf numFmtId="0" fontId="4" fillId="3" borderId="49" xfId="1" applyFont="1" applyFill="1" applyBorder="1" applyAlignment="1">
      <alignment horizontal="left" vertical="center" wrapText="1"/>
    </xf>
    <xf numFmtId="0" fontId="36" fillId="0" borderId="0" xfId="1" applyFont="1" applyFill="1" applyAlignment="1">
      <alignment horizontal="center" vertical="center"/>
    </xf>
    <xf numFmtId="0" fontId="34" fillId="0" borderId="0" xfId="1" applyFont="1" applyFill="1" applyAlignment="1">
      <alignment horizontal="center" vertical="center"/>
    </xf>
    <xf numFmtId="0" fontId="6" fillId="0" borderId="0" xfId="1" applyFont="1" applyAlignment="1">
      <alignment horizontal="left" vertical="center" wrapText="1"/>
    </xf>
    <xf numFmtId="0" fontId="7" fillId="0" borderId="0" xfId="1" applyFont="1" applyAlignment="1">
      <alignment horizontal="center" vertical="top" wrapText="1"/>
    </xf>
    <xf numFmtId="0" fontId="31" fillId="0" borderId="12" xfId="3" applyFont="1" applyFill="1" applyBorder="1" applyAlignment="1">
      <alignment horizontal="center" vertical="center" wrapText="1"/>
    </xf>
    <xf numFmtId="0" fontId="31" fillId="0" borderId="13" xfId="3" applyFont="1" applyFill="1" applyBorder="1" applyAlignment="1">
      <alignment horizontal="center" vertical="center" wrapText="1"/>
    </xf>
    <xf numFmtId="0" fontId="37" fillId="5" borderId="0" xfId="3" applyFont="1" applyFill="1" applyAlignment="1">
      <alignment horizontal="left" vertical="center" wrapText="1"/>
    </xf>
    <xf numFmtId="0" fontId="14" fillId="9" borderId="0" xfId="1" applyFont="1" applyFill="1" applyAlignment="1">
      <alignment horizontal="center" vertical="center"/>
    </xf>
    <xf numFmtId="0" fontId="38" fillId="0" borderId="0" xfId="3" applyFont="1" applyAlignment="1">
      <alignment horizontal="center" vertical="center"/>
    </xf>
    <xf numFmtId="0" fontId="16" fillId="0" borderId="0" xfId="1" applyFont="1" applyAlignment="1">
      <alignment horizontal="center" vertical="center"/>
    </xf>
    <xf numFmtId="0" fontId="33" fillId="0" borderId="0" xfId="1" applyFont="1" applyFill="1" applyBorder="1" applyAlignment="1">
      <alignment horizontal="center" vertical="center"/>
    </xf>
    <xf numFmtId="0" fontId="34" fillId="7" borderId="0" xfId="1" applyFont="1" applyFill="1" applyAlignment="1">
      <alignment horizontal="center" vertical="center"/>
    </xf>
    <xf numFmtId="0" fontId="35" fillId="0" borderId="0" xfId="1" applyFont="1" applyFill="1" applyAlignment="1">
      <alignment horizontal="center" vertical="center"/>
    </xf>
    <xf numFmtId="0" fontId="36" fillId="8" borderId="0" xfId="1" applyFont="1" applyFill="1" applyAlignment="1">
      <alignment horizontal="center" vertical="center"/>
    </xf>
    <xf numFmtId="0" fontId="25" fillId="0" borderId="10" xfId="1" applyFont="1" applyBorder="1" applyAlignment="1">
      <alignment horizontal="center" vertical="top" wrapText="1"/>
    </xf>
    <xf numFmtId="0" fontId="25" fillId="0" borderId="38" xfId="1" applyFont="1" applyBorder="1" applyAlignment="1">
      <alignment horizontal="center" vertical="top" wrapText="1"/>
    </xf>
    <xf numFmtId="0" fontId="26" fillId="0" borderId="3" xfId="1" applyFont="1" applyBorder="1" applyAlignment="1">
      <alignment horizontal="left" vertical="center" wrapText="1"/>
    </xf>
    <xf numFmtId="0" fontId="23" fillId="0" borderId="34" xfId="1" applyFont="1" applyBorder="1" applyAlignment="1">
      <alignment horizontal="center" vertical="center"/>
    </xf>
    <xf numFmtId="0" fontId="23" fillId="0" borderId="0" xfId="1" applyFont="1" applyBorder="1" applyAlignment="1">
      <alignment horizontal="center" vertical="center"/>
    </xf>
    <xf numFmtId="0" fontId="23" fillId="0" borderId="8" xfId="1" applyFont="1" applyBorder="1" applyAlignment="1">
      <alignment horizontal="center" vertical="center"/>
    </xf>
    <xf numFmtId="0" fontId="23" fillId="0" borderId="35" xfId="1" applyFont="1" applyBorder="1" applyAlignment="1">
      <alignment horizontal="center" vertical="center"/>
    </xf>
    <xf numFmtId="0" fontId="23" fillId="0" borderId="36" xfId="1" applyFont="1" applyBorder="1" applyAlignment="1">
      <alignment horizontal="center" vertical="center"/>
    </xf>
    <xf numFmtId="0" fontId="23" fillId="0" borderId="37" xfId="1" applyFont="1" applyBorder="1" applyAlignment="1">
      <alignment horizontal="center" vertical="center"/>
    </xf>
    <xf numFmtId="0" fontId="28" fillId="0" borderId="3" xfId="1" applyFont="1" applyBorder="1" applyAlignment="1">
      <alignment horizontal="left" vertical="top" wrapText="1"/>
    </xf>
    <xf numFmtId="0" fontId="28" fillId="0" borderId="33" xfId="1" applyFont="1" applyBorder="1" applyAlignment="1">
      <alignment horizontal="left" vertical="top" wrapText="1"/>
    </xf>
    <xf numFmtId="0" fontId="26" fillId="0" borderId="36" xfId="1" applyFont="1" applyBorder="1" applyAlignment="1">
      <alignment horizontal="left" vertical="top" wrapText="1"/>
    </xf>
    <xf numFmtId="0" fontId="29" fillId="0" borderId="36" xfId="1" applyFont="1" applyBorder="1" applyAlignment="1">
      <alignment horizontal="left" vertical="top" wrapText="1"/>
    </xf>
    <xf numFmtId="0" fontId="29" fillId="0" borderId="37" xfId="1" applyFont="1" applyBorder="1" applyAlignment="1">
      <alignment horizontal="left" vertical="top" wrapText="1"/>
    </xf>
    <xf numFmtId="0" fontId="31" fillId="0" borderId="44" xfId="1" applyFont="1" applyBorder="1" applyAlignment="1">
      <alignment horizontal="left" vertical="center" wrapText="1"/>
    </xf>
    <xf numFmtId="0" fontId="32" fillId="0" borderId="44" xfId="1" applyFont="1" applyFill="1" applyBorder="1" applyAlignment="1">
      <alignment horizontal="left" vertical="top"/>
    </xf>
    <xf numFmtId="0" fontId="32" fillId="0" borderId="44" xfId="1" applyFont="1" applyFill="1" applyBorder="1" applyAlignment="1">
      <alignment horizontal="center"/>
    </xf>
    <xf numFmtId="0" fontId="32" fillId="0" borderId="45" xfId="1" applyFont="1" applyFill="1" applyBorder="1" applyAlignment="1">
      <alignment horizontal="center"/>
    </xf>
    <xf numFmtId="0" fontId="13" fillId="10" borderId="0" xfId="1" applyFont="1" applyFill="1" applyBorder="1" applyAlignment="1">
      <alignment horizontal="center" vertical="center" wrapText="1"/>
    </xf>
    <xf numFmtId="0" fontId="13" fillId="10" borderId="11" xfId="1" applyFont="1" applyFill="1" applyBorder="1" applyAlignment="1">
      <alignment horizontal="center" vertical="center" wrapText="1"/>
    </xf>
    <xf numFmtId="0" fontId="9" fillId="10" borderId="0" xfId="1" applyFont="1" applyFill="1" applyBorder="1" applyAlignment="1">
      <alignment horizontal="center" vertical="center"/>
    </xf>
    <xf numFmtId="0" fontId="9" fillId="10" borderId="11" xfId="1" applyFont="1" applyFill="1" applyBorder="1" applyAlignment="1">
      <alignment horizontal="center" vertical="center"/>
    </xf>
    <xf numFmtId="0" fontId="6" fillId="0" borderId="0" xfId="1" applyFont="1" applyBorder="1" applyAlignment="1">
      <alignment horizontal="center" vertical="top" wrapText="1"/>
    </xf>
    <xf numFmtId="0" fontId="6" fillId="0" borderId="11" xfId="1" applyFont="1" applyBorder="1" applyAlignment="1">
      <alignment horizontal="center" vertical="top" wrapText="1"/>
    </xf>
    <xf numFmtId="0" fontId="6" fillId="0" borderId="36" xfId="1" applyFont="1" applyBorder="1" applyAlignment="1">
      <alignment horizontal="center" vertical="top" wrapText="1"/>
    </xf>
    <xf numFmtId="0" fontId="6" fillId="0" borderId="39" xfId="1" applyFont="1" applyBorder="1" applyAlignment="1">
      <alignment horizontal="center" vertical="top" wrapText="1"/>
    </xf>
    <xf numFmtId="0" fontId="4" fillId="0" borderId="14" xfId="1" applyFont="1" applyBorder="1" applyAlignment="1">
      <alignment horizontal="center" vertical="center"/>
    </xf>
    <xf numFmtId="0" fontId="4" fillId="0" borderId="15" xfId="1" applyFont="1" applyBorder="1" applyAlignment="1">
      <alignment horizontal="center" vertical="center"/>
    </xf>
    <xf numFmtId="0" fontId="8" fillId="3" borderId="17" xfId="1" applyFont="1" applyFill="1" applyBorder="1" applyAlignment="1">
      <alignment horizontal="center" vertical="center" wrapText="1"/>
    </xf>
    <xf numFmtId="0" fontId="8" fillId="3" borderId="1" xfId="1" applyFont="1" applyFill="1" applyBorder="1" applyAlignment="1">
      <alignment horizontal="center" vertical="center" wrapText="1"/>
    </xf>
    <xf numFmtId="0" fontId="9" fillId="3" borderId="18" xfId="1" applyFont="1" applyFill="1" applyBorder="1" applyAlignment="1">
      <alignment horizontal="left" vertical="center"/>
    </xf>
    <xf numFmtId="0" fontId="9" fillId="3" borderId="2" xfId="1" applyFont="1" applyFill="1" applyBorder="1" applyAlignment="1">
      <alignment horizontal="left" vertical="center"/>
    </xf>
    <xf numFmtId="0" fontId="9" fillId="3" borderId="1" xfId="1" applyFont="1" applyFill="1" applyBorder="1" applyAlignment="1">
      <alignment horizontal="left" vertical="center"/>
    </xf>
    <xf numFmtId="0" fontId="9" fillId="3" borderId="5" xfId="1" applyFont="1" applyFill="1" applyBorder="1" applyAlignment="1">
      <alignment horizontal="left" vertical="center"/>
    </xf>
    <xf numFmtId="0" fontId="47" fillId="0" borderId="14" xfId="1" applyFont="1" applyBorder="1" applyAlignment="1">
      <alignment horizontal="center" vertical="center"/>
    </xf>
    <xf numFmtId="166" fontId="16" fillId="0" borderId="34" xfId="1" applyNumberFormat="1" applyFont="1" applyBorder="1" applyAlignment="1">
      <alignment horizontal="center" vertical="center" wrapText="1"/>
    </xf>
    <xf numFmtId="166" fontId="16" fillId="0" borderId="0" xfId="1" applyNumberFormat="1" applyFont="1" applyBorder="1" applyAlignment="1">
      <alignment horizontal="center" vertical="center" wrapText="1"/>
    </xf>
    <xf numFmtId="166" fontId="16" fillId="0" borderId="8" xfId="1" applyNumberFormat="1" applyFont="1" applyBorder="1" applyAlignment="1">
      <alignment horizontal="center" vertical="center" wrapText="1"/>
    </xf>
    <xf numFmtId="0" fontId="13" fillId="5" borderId="34" xfId="1" applyFont="1" applyFill="1" applyBorder="1" applyAlignment="1">
      <alignment horizontal="center" vertical="center" wrapText="1"/>
    </xf>
    <xf numFmtId="0" fontId="13" fillId="5" borderId="0" xfId="1" applyFont="1" applyFill="1" applyBorder="1" applyAlignment="1">
      <alignment horizontal="center" vertical="center" wrapText="1"/>
    </xf>
    <xf numFmtId="0" fontId="13" fillId="5" borderId="8" xfId="1" applyFont="1" applyFill="1" applyBorder="1" applyAlignment="1">
      <alignment horizontal="center" vertical="center" wrapText="1"/>
    </xf>
    <xf numFmtId="0" fontId="9" fillId="3" borderId="17" xfId="1" applyFont="1" applyFill="1" applyBorder="1" applyAlignment="1">
      <alignment horizontal="center" vertical="center"/>
    </xf>
    <xf numFmtId="0" fontId="9" fillId="3" borderId="1" xfId="1" applyFont="1" applyFill="1" applyBorder="1" applyAlignment="1">
      <alignment horizontal="center" vertical="center"/>
    </xf>
    <xf numFmtId="0" fontId="6" fillId="0" borderId="17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19" xfId="1" applyFont="1" applyBorder="1" applyAlignment="1">
      <alignment horizontal="center" vertical="center" wrapText="1"/>
    </xf>
    <xf numFmtId="0" fontId="6" fillId="0" borderId="20" xfId="1" applyFont="1" applyBorder="1" applyAlignment="1">
      <alignment horizontal="center" vertical="center" wrapText="1"/>
    </xf>
    <xf numFmtId="0" fontId="18" fillId="0" borderId="32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8" fillId="0" borderId="33" xfId="0" applyFont="1" applyBorder="1" applyAlignment="1">
      <alignment horizontal="center" vertical="center" wrapText="1"/>
    </xf>
  </cellXfs>
  <cellStyles count="4">
    <cellStyle name="Lien hypertexte 2" xfId="2" xr:uid="{340EB663-B03A-46D0-BEE1-D91899C3C821}"/>
    <cellStyle name="Normal" xfId="0" builtinId="0"/>
    <cellStyle name="Normal 2" xfId="1" xr:uid="{F2FF6F3D-CD7A-4AAA-BC9B-334226666DDA}"/>
    <cellStyle name="Normal 2 2" xfId="3" xr:uid="{A24FF15E-64AA-4971-8C18-E5CEF1E1487F}"/>
  </cellStyles>
  <dxfs count="14">
    <dxf>
      <font>
        <color rgb="FFFF0000"/>
      </font>
      <fill>
        <patternFill patternType="solid">
          <fgColor auto="1"/>
          <bgColor rgb="FF00B0F0"/>
        </patternFill>
      </fill>
    </dxf>
    <dxf>
      <font>
        <color theme="0"/>
      </font>
    </dxf>
    <dxf>
      <fill>
        <gradientFill degree="90">
          <stop position="0">
            <color theme="0"/>
          </stop>
          <stop position="1">
            <color rgb="FF0070C0"/>
          </stop>
        </gradientFill>
      </fill>
    </dxf>
    <dxf>
      <fill>
        <gradientFill degree="90">
          <stop position="0">
            <color theme="0"/>
          </stop>
          <stop position="1">
            <color rgb="FFFFC000"/>
          </stop>
        </gradientFill>
      </fill>
    </dxf>
    <dxf>
      <fill>
        <gradientFill degree="90">
          <stop position="0">
            <color theme="0"/>
          </stop>
          <stop position="1">
            <color rgb="FF0070C0"/>
          </stop>
        </gradientFill>
      </fill>
    </dxf>
    <dxf>
      <fill>
        <gradientFill degree="90">
          <stop position="0">
            <color theme="0"/>
          </stop>
          <stop position="1">
            <color rgb="FFFFC000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theme="0"/>
          </stop>
          <stop position="1">
            <color rgb="FFFFC000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1">
            <color rgb="FF0070C0"/>
          </stop>
        </gradientFill>
      </fill>
    </dxf>
    <dxf>
      <fill>
        <gradientFill degree="90">
          <stop position="0">
            <color theme="0"/>
          </stop>
          <stop position="1">
            <color theme="1" tint="0.49803155613879818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ont>
        <b/>
        <i val="0"/>
        <color rgb="FFFF0000"/>
      </font>
      <fill>
        <patternFill>
          <bgColor theme="0" tint="-0.1499679555650502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dLbls>
            <c:numFmt formatCode="General" sourceLinked="0"/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Feuille_modèle!$C$9:$C$13</c:f>
              <c:strCache>
                <c:ptCount val="5"/>
                <c:pt idx="0">
                  <c:v>Coût</c:v>
                </c:pt>
                <c:pt idx="1">
                  <c:v>Coût Sous traitant</c:v>
                </c:pt>
                <c:pt idx="2">
                  <c:v>Coût contrat</c:v>
                </c:pt>
                <c:pt idx="3">
                  <c:v>Coût pièces</c:v>
                </c:pt>
                <c:pt idx="4">
                  <c:v>Coût MO</c:v>
                </c:pt>
              </c:strCache>
            </c:strRef>
          </c:cat>
          <c:val>
            <c:numRef>
              <c:f>Feuille_modèle!$D$9:$D$13</c:f>
              <c:numCache>
                <c:formatCode>General</c:formatCode>
                <c:ptCount val="5"/>
                <c:pt idx="3" formatCode="#\ ##0.00\ &quot;€&quot;">
                  <c:v>0</c:v>
                </c:pt>
                <c:pt idx="4" formatCode="#\ ##0.00\ &quot;€&quot;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ED4-427D-8AD4-4014B987C7F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chart" Target="../charts/chart1.xml"/><Relationship Id="rId4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47993</xdr:colOff>
      <xdr:row>12</xdr:row>
      <xdr:rowOff>34698</xdr:rowOff>
    </xdr:from>
    <xdr:to>
      <xdr:col>12</xdr:col>
      <xdr:colOff>1021522</xdr:colOff>
      <xdr:row>18</xdr:row>
      <xdr:rowOff>480059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362970</xdr:colOff>
      <xdr:row>1</xdr:row>
      <xdr:rowOff>134328</xdr:rowOff>
    </xdr:from>
    <xdr:to>
      <xdr:col>8</xdr:col>
      <xdr:colOff>635000</xdr:colOff>
      <xdr:row>1</xdr:row>
      <xdr:rowOff>389960</xdr:rowOff>
    </xdr:to>
    <xdr:sp macro="" textlink="">
      <xdr:nvSpPr>
        <xdr:cNvPr id="3" name="Organigramme : Connecteur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2061624" y="744905"/>
          <a:ext cx="272030" cy="255632"/>
        </a:xfrm>
        <a:prstGeom prst="flowChartConnector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528834</xdr:colOff>
      <xdr:row>1</xdr:row>
      <xdr:rowOff>141241</xdr:rowOff>
    </xdr:from>
    <xdr:to>
      <xdr:col>10</xdr:col>
      <xdr:colOff>851455</xdr:colOff>
      <xdr:row>1</xdr:row>
      <xdr:rowOff>385389</xdr:rowOff>
    </xdr:to>
    <xdr:sp macro="" textlink="">
      <xdr:nvSpPr>
        <xdr:cNvPr id="4" name="Organigramme : Connecteur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14376279" y="748936"/>
          <a:ext cx="328336" cy="247958"/>
        </a:xfrm>
        <a:prstGeom prst="flowChartConnector">
          <a:avLst/>
        </a:prstGeom>
        <a:solidFill>
          <a:srgbClr val="FFFF00"/>
        </a:solidFill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519792</xdr:colOff>
      <xdr:row>1</xdr:row>
      <xdr:rowOff>146406</xdr:rowOff>
    </xdr:from>
    <xdr:to>
      <xdr:col>12</xdr:col>
      <xdr:colOff>804391</xdr:colOff>
      <xdr:row>1</xdr:row>
      <xdr:rowOff>376678</xdr:rowOff>
    </xdr:to>
    <xdr:sp macro="" textlink="">
      <xdr:nvSpPr>
        <xdr:cNvPr id="5" name="Organigramme : Connecteur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16698957" y="754101"/>
          <a:ext cx="290314" cy="230272"/>
        </a:xfrm>
        <a:prstGeom prst="flowChartConnector">
          <a:avLst/>
        </a:prstGeom>
        <a:solidFill>
          <a:srgbClr val="FF0000"/>
        </a:solidFill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582246</xdr:colOff>
      <xdr:row>22</xdr:row>
      <xdr:rowOff>825988</xdr:rowOff>
    </xdr:from>
    <xdr:to>
      <xdr:col>1</xdr:col>
      <xdr:colOff>841026</xdr:colOff>
      <xdr:row>22</xdr:row>
      <xdr:rowOff>1028420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2089101" y="13109428"/>
          <a:ext cx="256875" cy="206242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608037</xdr:colOff>
      <xdr:row>22</xdr:row>
      <xdr:rowOff>823155</xdr:rowOff>
    </xdr:from>
    <xdr:to>
      <xdr:col>0</xdr:col>
      <xdr:colOff>866817</xdr:colOff>
      <xdr:row>22</xdr:row>
      <xdr:rowOff>1027492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608037" y="13106595"/>
          <a:ext cx="256875" cy="208147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283796</xdr:colOff>
      <xdr:row>70</xdr:row>
      <xdr:rowOff>69949</xdr:rowOff>
    </xdr:from>
    <xdr:to>
      <xdr:col>4</xdr:col>
      <xdr:colOff>1203757</xdr:colOff>
      <xdr:row>70</xdr:row>
      <xdr:rowOff>561731</xdr:rowOff>
    </xdr:to>
    <xdr:pic>
      <xdr:nvPicPr>
        <xdr:cNvPr id="14" name="Image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33123" y="31490237"/>
          <a:ext cx="919961" cy="491782"/>
        </a:xfrm>
        <a:prstGeom prst="rect">
          <a:avLst/>
        </a:prstGeom>
      </xdr:spPr>
    </xdr:pic>
    <xdr:clientData/>
  </xdr:twoCellAnchor>
  <xdr:twoCellAnchor>
    <xdr:from>
      <xdr:col>3</xdr:col>
      <xdr:colOff>547251</xdr:colOff>
      <xdr:row>70</xdr:row>
      <xdr:rowOff>222135</xdr:rowOff>
    </xdr:from>
    <xdr:to>
      <xdr:col>3</xdr:col>
      <xdr:colOff>962965</xdr:colOff>
      <xdr:row>70</xdr:row>
      <xdr:rowOff>473443</xdr:rowOff>
    </xdr:to>
    <xdr:sp macro="" textlink="">
      <xdr:nvSpPr>
        <xdr:cNvPr id="16" name="Rectangle : coins arrondis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4967828" y="31642423"/>
          <a:ext cx="415714" cy="251308"/>
        </a:xfrm>
        <a:prstGeom prst="round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392206</xdr:colOff>
      <xdr:row>68</xdr:row>
      <xdr:rowOff>168089</xdr:rowOff>
    </xdr:from>
    <xdr:to>
      <xdr:col>4</xdr:col>
      <xdr:colOff>815540</xdr:colOff>
      <xdr:row>68</xdr:row>
      <xdr:rowOff>425112</xdr:rowOff>
    </xdr:to>
    <xdr:sp macro="" textlink="">
      <xdr:nvSpPr>
        <xdr:cNvPr id="18" name="Rectangle : coins arrondis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6242461" y="30737624"/>
          <a:ext cx="425239" cy="255118"/>
        </a:xfrm>
        <a:prstGeom prst="round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392206</xdr:colOff>
      <xdr:row>68</xdr:row>
      <xdr:rowOff>168089</xdr:rowOff>
    </xdr:from>
    <xdr:to>
      <xdr:col>5</xdr:col>
      <xdr:colOff>815540</xdr:colOff>
      <xdr:row>68</xdr:row>
      <xdr:rowOff>425112</xdr:rowOff>
    </xdr:to>
    <xdr:sp macro="" textlink="">
      <xdr:nvSpPr>
        <xdr:cNvPr id="19" name="Rectangle : coins arrondis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7728361" y="30737624"/>
          <a:ext cx="425239" cy="255118"/>
        </a:xfrm>
        <a:prstGeom prst="round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621196</xdr:colOff>
      <xdr:row>68</xdr:row>
      <xdr:rowOff>144945</xdr:rowOff>
    </xdr:from>
    <xdr:to>
      <xdr:col>0</xdr:col>
      <xdr:colOff>881881</xdr:colOff>
      <xdr:row>68</xdr:row>
      <xdr:rowOff>345472</xdr:rowOff>
    </xdr:to>
    <xdr:sp macro="" textlink="">
      <xdr:nvSpPr>
        <xdr:cNvPr id="20" name="Rectangle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625006" y="30708765"/>
          <a:ext cx="258780" cy="202432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392206</xdr:colOff>
      <xdr:row>67</xdr:row>
      <xdr:rowOff>168089</xdr:rowOff>
    </xdr:from>
    <xdr:to>
      <xdr:col>4</xdr:col>
      <xdr:colOff>815540</xdr:colOff>
      <xdr:row>67</xdr:row>
      <xdr:rowOff>425112</xdr:rowOff>
    </xdr:to>
    <xdr:sp macro="" textlink="">
      <xdr:nvSpPr>
        <xdr:cNvPr id="21" name="Rectangle : coins arrondis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6242461" y="30147074"/>
          <a:ext cx="425239" cy="255118"/>
        </a:xfrm>
        <a:prstGeom prst="round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392206</xdr:colOff>
      <xdr:row>67</xdr:row>
      <xdr:rowOff>168089</xdr:rowOff>
    </xdr:from>
    <xdr:to>
      <xdr:col>5</xdr:col>
      <xdr:colOff>815540</xdr:colOff>
      <xdr:row>67</xdr:row>
      <xdr:rowOff>425112</xdr:rowOff>
    </xdr:to>
    <xdr:sp macro="" textlink="">
      <xdr:nvSpPr>
        <xdr:cNvPr id="22" name="Rectangle : coins arrondis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7728361" y="30147074"/>
          <a:ext cx="425239" cy="255118"/>
        </a:xfrm>
        <a:prstGeom prst="round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621196</xdr:colOff>
      <xdr:row>67</xdr:row>
      <xdr:rowOff>144945</xdr:rowOff>
    </xdr:from>
    <xdr:to>
      <xdr:col>0</xdr:col>
      <xdr:colOff>881881</xdr:colOff>
      <xdr:row>67</xdr:row>
      <xdr:rowOff>345472</xdr:rowOff>
    </xdr:to>
    <xdr:sp macro="" textlink="">
      <xdr:nvSpPr>
        <xdr:cNvPr id="23" name="Rectangle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625006" y="30118215"/>
          <a:ext cx="258780" cy="202432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379619</xdr:colOff>
      <xdr:row>53</xdr:row>
      <xdr:rowOff>188265</xdr:rowOff>
    </xdr:from>
    <xdr:to>
      <xdr:col>4</xdr:col>
      <xdr:colOff>999479</xdr:colOff>
      <xdr:row>55</xdr:row>
      <xdr:rowOff>40077</xdr:rowOff>
    </xdr:to>
    <xdr:sp macro="" textlink="">
      <xdr:nvSpPr>
        <xdr:cNvPr id="24" name="Organigramme : Connecteur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6227969" y="25477140"/>
          <a:ext cx="621765" cy="613812"/>
        </a:xfrm>
        <a:prstGeom prst="flowChartConnector">
          <a:avLst/>
        </a:prstGeom>
        <a:solidFill>
          <a:schemeClr val="bg1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>
              <a:solidFill>
                <a:sysClr val="windowText" lastClr="000000"/>
              </a:solidFill>
            </a:rPr>
            <a:t>1a</a:t>
          </a:r>
        </a:p>
      </xdr:txBody>
    </xdr:sp>
    <xdr:clientData/>
  </xdr:twoCellAnchor>
  <xdr:oneCellAnchor>
    <xdr:from>
      <xdr:col>3</xdr:col>
      <xdr:colOff>326313</xdr:colOff>
      <xdr:row>22</xdr:row>
      <xdr:rowOff>372497</xdr:rowOff>
    </xdr:from>
    <xdr:ext cx="855495" cy="800100"/>
    <xdr:pic>
      <xdr:nvPicPr>
        <xdr:cNvPr id="28" name="Image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42103" y="12657842"/>
          <a:ext cx="855495" cy="800100"/>
        </a:xfrm>
        <a:prstGeom prst="rect">
          <a:avLst/>
        </a:prstGeom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571500</xdr:colOff>
          <xdr:row>10</xdr:row>
          <xdr:rowOff>95250</xdr:rowOff>
        </xdr:from>
        <xdr:to>
          <xdr:col>1</xdr:col>
          <xdr:colOff>1057275</xdr:colOff>
          <xdr:row>10</xdr:row>
          <xdr:rowOff>428625</xdr:rowOff>
        </xdr:to>
        <xdr:sp macro="" textlink="">
          <xdr:nvSpPr>
            <xdr:cNvPr id="2058" name="Check Box 10" hidden="1">
              <a:extLst>
                <a:ext uri="{63B3BB69-23CF-44E3-9099-C40C66FF867C}">
                  <a14:compatExt spid="_x0000_s2058"/>
                </a:ext>
                <a:ext uri="{FF2B5EF4-FFF2-40B4-BE49-F238E27FC236}">
                  <a16:creationId xmlns:a16="http://schemas.microsoft.com/office/drawing/2014/main" id="{00000000-0008-0000-0000-00000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571500</xdr:colOff>
          <xdr:row>11</xdr:row>
          <xdr:rowOff>95250</xdr:rowOff>
        </xdr:from>
        <xdr:to>
          <xdr:col>1</xdr:col>
          <xdr:colOff>1057275</xdr:colOff>
          <xdr:row>11</xdr:row>
          <xdr:rowOff>428625</xdr:rowOff>
        </xdr:to>
        <xdr:sp macro="" textlink="">
          <xdr:nvSpPr>
            <xdr:cNvPr id="2059" name="Check Box 11" hidden="1">
              <a:extLst>
                <a:ext uri="{63B3BB69-23CF-44E3-9099-C40C66FF867C}">
                  <a14:compatExt spid="_x0000_s2059"/>
                </a:ext>
                <a:ext uri="{FF2B5EF4-FFF2-40B4-BE49-F238E27FC236}">
                  <a16:creationId xmlns:a16="http://schemas.microsoft.com/office/drawing/2014/main" id="{00000000-0008-0000-0000-00000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571500</xdr:colOff>
          <xdr:row>12</xdr:row>
          <xdr:rowOff>95250</xdr:rowOff>
        </xdr:from>
        <xdr:to>
          <xdr:col>1</xdr:col>
          <xdr:colOff>1057275</xdr:colOff>
          <xdr:row>12</xdr:row>
          <xdr:rowOff>438150</xdr:rowOff>
        </xdr:to>
        <xdr:sp macro="" textlink="">
          <xdr:nvSpPr>
            <xdr:cNvPr id="2060" name="Check Box 12" hidden="1">
              <a:extLst>
                <a:ext uri="{63B3BB69-23CF-44E3-9099-C40C66FF867C}">
                  <a14:compatExt spid="_x0000_s2060"/>
                </a:ext>
                <a:ext uri="{FF2B5EF4-FFF2-40B4-BE49-F238E27FC236}">
                  <a16:creationId xmlns:a16="http://schemas.microsoft.com/office/drawing/2014/main" id="{00000000-0008-0000-0000-00000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5</xdr:col>
      <xdr:colOff>410307</xdr:colOff>
      <xdr:row>20</xdr:row>
      <xdr:rowOff>80380</xdr:rowOff>
    </xdr:from>
    <xdr:to>
      <xdr:col>5</xdr:col>
      <xdr:colOff>1355772</xdr:colOff>
      <xdr:row>20</xdr:row>
      <xdr:rowOff>707519</xdr:rowOff>
    </xdr:to>
    <xdr:pic>
      <xdr:nvPicPr>
        <xdr:cNvPr id="26" name="Image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7756769" y="10973072"/>
          <a:ext cx="937845" cy="632854"/>
        </a:xfrm>
        <a:prstGeom prst="rect">
          <a:avLst/>
        </a:prstGeom>
      </xdr:spPr>
    </xdr:pic>
    <xdr:clientData/>
  </xdr:twoCellAnchor>
  <xdr:twoCellAnchor>
    <xdr:from>
      <xdr:col>1</xdr:col>
      <xdr:colOff>442843</xdr:colOff>
      <xdr:row>70</xdr:row>
      <xdr:rowOff>226947</xdr:rowOff>
    </xdr:from>
    <xdr:to>
      <xdr:col>1</xdr:col>
      <xdr:colOff>858557</xdr:colOff>
      <xdr:row>70</xdr:row>
      <xdr:rowOff>480160</xdr:rowOff>
    </xdr:to>
    <xdr:sp macro="" textlink="">
      <xdr:nvSpPr>
        <xdr:cNvPr id="37" name="Rectangle : coins arrondis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/>
      </xdr:nvSpPr>
      <xdr:spPr>
        <a:xfrm>
          <a:off x="1944862" y="31647235"/>
          <a:ext cx="415714" cy="253213"/>
        </a:xfrm>
        <a:prstGeom prst="round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70B180-29D8-455B-96D8-C61AE880D7F3}">
  <sheetPr codeName="Feuil1">
    <pageSetUpPr fitToPage="1"/>
  </sheetPr>
  <dimension ref="A1:Y72"/>
  <sheetViews>
    <sheetView tabSelected="1" zoomScale="78" zoomScaleNormal="78" workbookViewId="0">
      <selection activeCell="A63" sqref="A63:D64"/>
    </sheetView>
  </sheetViews>
  <sheetFormatPr baseColWidth="10" defaultColWidth="11.5703125" defaultRowHeight="15" x14ac:dyDescent="0.25"/>
  <cols>
    <col min="1" max="1" width="22" style="1" customWidth="1"/>
    <col min="2" max="2" width="20.85546875" style="1" customWidth="1"/>
    <col min="3" max="3" width="21.7109375" style="1" customWidth="1"/>
    <col min="4" max="4" width="20.85546875" style="1" customWidth="1"/>
    <col min="5" max="6" width="21.7109375" style="1" customWidth="1"/>
    <col min="7" max="7" width="21.85546875" style="1" customWidth="1"/>
    <col min="8" max="8" width="20" style="1" customWidth="1"/>
    <col min="9" max="11" width="15.7109375" style="1" customWidth="1"/>
    <col min="12" max="12" width="18.28515625" style="1" customWidth="1"/>
    <col min="13" max="13" width="15.7109375" style="1" customWidth="1"/>
    <col min="14" max="14" width="24.140625" style="31" customWidth="1"/>
    <col min="15" max="15" width="22.42578125" style="34" customWidth="1"/>
    <col min="16" max="16" width="11.5703125" style="34" customWidth="1"/>
    <col min="17" max="17" width="22.7109375" style="34" customWidth="1"/>
    <col min="18" max="25" width="11.5703125" style="32"/>
    <col min="26" max="16384" width="11.5703125" style="1"/>
  </cols>
  <sheetData>
    <row r="1" spans="1:25" ht="48" customHeight="1" thickTop="1" x14ac:dyDescent="0.25">
      <c r="A1" s="28"/>
      <c r="B1" s="29"/>
      <c r="C1" s="144"/>
      <c r="D1" s="144"/>
      <c r="E1" s="144"/>
      <c r="F1" s="144"/>
      <c r="G1" s="144"/>
      <c r="H1" s="144"/>
      <c r="I1" s="144"/>
      <c r="J1" s="144"/>
      <c r="K1" s="30"/>
      <c r="L1" s="136"/>
      <c r="M1" s="137"/>
    </row>
    <row r="2" spans="1:25" ht="40.15" customHeight="1" x14ac:dyDescent="0.25">
      <c r="A2" s="87" t="s">
        <v>0</v>
      </c>
      <c r="B2" s="92"/>
      <c r="C2" s="24" t="s">
        <v>57</v>
      </c>
      <c r="D2" s="91" t="e">
        <f>SUM(#REF!)</f>
        <v>#REF!</v>
      </c>
      <c r="E2" s="138"/>
      <c r="F2" s="139"/>
      <c r="G2" s="139"/>
      <c r="H2" s="140"/>
      <c r="I2" s="141"/>
      <c r="J2" s="142"/>
      <c r="K2" s="142"/>
      <c r="L2" s="142"/>
      <c r="M2" s="143"/>
      <c r="Q2" s="35"/>
    </row>
    <row r="3" spans="1:25" s="6" customFormat="1" ht="40.15" customHeight="1" x14ac:dyDescent="0.25">
      <c r="A3" s="7" t="s">
        <v>4</v>
      </c>
      <c r="B3" s="74"/>
      <c r="C3" s="24" t="s">
        <v>5</v>
      </c>
      <c r="D3" s="25"/>
      <c r="E3" s="151"/>
      <c r="F3" s="152"/>
      <c r="G3" s="152"/>
      <c r="H3" s="152"/>
      <c r="I3" s="152"/>
      <c r="J3" s="3"/>
      <c r="K3" s="3"/>
      <c r="L3" s="4"/>
      <c r="M3" s="5"/>
      <c r="N3" s="31"/>
      <c r="O3" s="34"/>
      <c r="P3" s="34"/>
      <c r="Q3" s="35"/>
      <c r="R3" s="33"/>
      <c r="S3" s="33"/>
      <c r="T3" s="33"/>
      <c r="U3" s="33"/>
      <c r="V3" s="33"/>
      <c r="W3" s="33"/>
      <c r="X3" s="33"/>
      <c r="Y3" s="33"/>
    </row>
    <row r="4" spans="1:25" ht="40.15" customHeight="1" x14ac:dyDescent="0.25">
      <c r="A4" s="2" t="s">
        <v>3</v>
      </c>
      <c r="B4" s="23"/>
      <c r="C4" s="80" t="s">
        <v>54</v>
      </c>
      <c r="D4" s="81"/>
      <c r="E4" s="153"/>
      <c r="F4" s="154"/>
      <c r="G4" s="154"/>
      <c r="H4" s="154"/>
      <c r="I4" s="154"/>
      <c r="J4" s="8"/>
      <c r="K4" s="9"/>
      <c r="L4" s="10"/>
      <c r="M4" s="11"/>
      <c r="P4" s="36"/>
      <c r="Q4" s="37"/>
    </row>
    <row r="5" spans="1:25" ht="40.15" customHeight="1" x14ac:dyDescent="0.25">
      <c r="A5" s="7" t="s">
        <v>19</v>
      </c>
      <c r="B5" s="25"/>
      <c r="C5" s="26" t="s">
        <v>8</v>
      </c>
      <c r="D5" s="25"/>
      <c r="E5" s="153"/>
      <c r="F5" s="154"/>
      <c r="G5" s="154"/>
      <c r="H5" s="154"/>
      <c r="I5" s="154"/>
      <c r="J5" s="8"/>
      <c r="K5" s="9"/>
      <c r="L5" s="9"/>
      <c r="M5" s="11"/>
      <c r="P5" s="70">
        <v>20</v>
      </c>
    </row>
    <row r="6" spans="1:25" ht="40.15" customHeight="1" x14ac:dyDescent="0.25">
      <c r="A6" s="7" t="s">
        <v>10</v>
      </c>
      <c r="B6" s="25"/>
      <c r="C6" s="24" t="s">
        <v>52</v>
      </c>
      <c r="D6" s="54"/>
      <c r="E6" s="153"/>
      <c r="F6" s="154"/>
      <c r="G6" s="154"/>
      <c r="H6" s="154"/>
      <c r="I6" s="154"/>
      <c r="J6" s="8"/>
      <c r="K6" s="9"/>
      <c r="L6" s="9"/>
      <c r="M6" s="11"/>
      <c r="P6" s="34" t="s">
        <v>43</v>
      </c>
    </row>
    <row r="7" spans="1:25" ht="40.15" customHeight="1" thickBot="1" x14ac:dyDescent="0.3">
      <c r="A7" s="7" t="s">
        <v>12</v>
      </c>
      <c r="B7" s="25"/>
      <c r="C7" s="88"/>
      <c r="D7" s="55"/>
      <c r="E7" s="155"/>
      <c r="F7" s="156"/>
      <c r="G7" s="156"/>
      <c r="H7" s="156"/>
      <c r="I7" s="156"/>
      <c r="J7" s="8"/>
      <c r="K7" s="45"/>
      <c r="L7" s="45"/>
      <c r="M7" s="11"/>
    </row>
    <row r="8" spans="1:25" ht="40.15" customHeight="1" x14ac:dyDescent="0.25">
      <c r="A8" s="12" t="s">
        <v>16</v>
      </c>
      <c r="B8" s="25"/>
      <c r="C8" s="128" t="s">
        <v>53</v>
      </c>
      <c r="D8" s="129"/>
      <c r="E8" s="66" t="s">
        <v>14</v>
      </c>
      <c r="F8" s="90"/>
      <c r="G8" s="68" t="s">
        <v>51</v>
      </c>
      <c r="H8" s="46"/>
      <c r="I8" s="157" t="s">
        <v>15</v>
      </c>
      <c r="J8" s="158"/>
      <c r="K8" s="158"/>
      <c r="L8" s="158"/>
      <c r="M8" s="159"/>
    </row>
    <row r="9" spans="1:25" ht="40.15" customHeight="1" x14ac:dyDescent="0.25">
      <c r="A9" s="7" t="s">
        <v>7</v>
      </c>
      <c r="B9" s="79"/>
      <c r="C9" s="24" t="s">
        <v>9</v>
      </c>
      <c r="D9" s="55"/>
      <c r="E9" s="67" t="s">
        <v>17</v>
      </c>
      <c r="F9" s="13">
        <f>SUM(G11:G19)</f>
        <v>0</v>
      </c>
      <c r="G9" s="69" t="s">
        <v>56</v>
      </c>
      <c r="H9" s="47"/>
      <c r="I9" s="145"/>
      <c r="J9" s="146"/>
      <c r="K9" s="146"/>
      <c r="L9" s="146"/>
      <c r="M9" s="147"/>
    </row>
    <row r="10" spans="1:25" ht="40.15" customHeight="1" x14ac:dyDescent="0.25">
      <c r="A10" s="12" t="s">
        <v>6</v>
      </c>
      <c r="B10" s="79"/>
      <c r="C10" s="24" t="s">
        <v>11</v>
      </c>
      <c r="D10" s="56"/>
      <c r="E10" s="48" t="s">
        <v>20</v>
      </c>
      <c r="F10" s="14" t="s">
        <v>21</v>
      </c>
      <c r="G10" s="15" t="s">
        <v>22</v>
      </c>
      <c r="H10" s="49" t="s">
        <v>23</v>
      </c>
      <c r="I10" s="145"/>
      <c r="J10" s="146"/>
      <c r="K10" s="146"/>
      <c r="L10" s="146"/>
      <c r="M10" s="147"/>
    </row>
    <row r="11" spans="1:25" ht="40.15" customHeight="1" x14ac:dyDescent="0.25">
      <c r="A11" s="16" t="s">
        <v>24</v>
      </c>
      <c r="B11" s="27"/>
      <c r="C11" s="24" t="s">
        <v>13</v>
      </c>
      <c r="D11" s="56"/>
      <c r="E11" s="71"/>
      <c r="F11" s="22"/>
      <c r="G11" s="17"/>
      <c r="H11" s="50"/>
      <c r="I11" s="145"/>
      <c r="J11" s="146"/>
      <c r="K11" s="146"/>
      <c r="L11" s="146"/>
      <c r="M11" s="147"/>
    </row>
    <row r="12" spans="1:25" ht="40.15" customHeight="1" x14ac:dyDescent="0.25">
      <c r="A12" s="16" t="s">
        <v>26</v>
      </c>
      <c r="B12" s="27"/>
      <c r="C12" s="24" t="s">
        <v>50</v>
      </c>
      <c r="D12" s="57">
        <f>SUM(M4:M7)</f>
        <v>0</v>
      </c>
      <c r="E12" s="71"/>
      <c r="F12" s="22"/>
      <c r="G12" s="17"/>
      <c r="H12" s="50"/>
      <c r="I12" s="148" t="s">
        <v>27</v>
      </c>
      <c r="J12" s="149"/>
      <c r="K12" s="149"/>
      <c r="L12" s="149"/>
      <c r="M12" s="150"/>
    </row>
    <row r="13" spans="1:25" ht="40.15" customHeight="1" x14ac:dyDescent="0.25">
      <c r="A13" s="16" t="s">
        <v>28</v>
      </c>
      <c r="B13" s="27"/>
      <c r="C13" s="24" t="s">
        <v>48</v>
      </c>
      <c r="D13" s="57">
        <f>SUM(P19)</f>
        <v>0</v>
      </c>
      <c r="E13" s="71"/>
      <c r="F13" s="22"/>
      <c r="G13" s="17"/>
      <c r="H13" s="50"/>
      <c r="I13" s="113"/>
      <c r="J13" s="114"/>
      <c r="K13" s="114"/>
      <c r="L13" s="114"/>
      <c r="M13" s="115"/>
    </row>
    <row r="14" spans="1:25" ht="40.15" customHeight="1" x14ac:dyDescent="0.25">
      <c r="A14" s="12" t="s">
        <v>1</v>
      </c>
      <c r="B14" s="78"/>
      <c r="C14" s="128" t="s">
        <v>29</v>
      </c>
      <c r="D14" s="129"/>
      <c r="E14" s="71"/>
      <c r="F14" s="22"/>
      <c r="G14" s="17"/>
      <c r="H14" s="50"/>
      <c r="I14" s="113"/>
      <c r="J14" s="114"/>
      <c r="K14" s="114"/>
      <c r="L14" s="114"/>
      <c r="M14" s="115"/>
      <c r="O14" s="38" t="str">
        <f t="shared" ref="O14" si="0">O16</f>
        <v>Temps effectué</v>
      </c>
      <c r="P14" s="39">
        <f>SUM(F9)</f>
        <v>0</v>
      </c>
    </row>
    <row r="15" spans="1:25" ht="40.15" customHeight="1" x14ac:dyDescent="0.25">
      <c r="A15" s="7"/>
      <c r="B15" s="79"/>
      <c r="C15" s="73" t="s">
        <v>20</v>
      </c>
      <c r="D15" s="58"/>
      <c r="E15" s="71"/>
      <c r="F15" s="22"/>
      <c r="G15" s="17"/>
      <c r="H15" s="50"/>
      <c r="I15" s="113"/>
      <c r="J15" s="114"/>
      <c r="K15" s="114"/>
      <c r="L15" s="114"/>
      <c r="M15" s="115"/>
      <c r="O15" s="38" t="s">
        <v>18</v>
      </c>
      <c r="P15" s="39">
        <f>SUM(H9*F8)</f>
        <v>0</v>
      </c>
    </row>
    <row r="16" spans="1:25" ht="40.15" customHeight="1" x14ac:dyDescent="0.25">
      <c r="A16" s="7" t="s">
        <v>25</v>
      </c>
      <c r="B16" s="79"/>
      <c r="C16" s="73" t="s">
        <v>30</v>
      </c>
      <c r="D16" s="58"/>
      <c r="E16" s="71"/>
      <c r="F16" s="22"/>
      <c r="G16" s="17"/>
      <c r="H16" s="50"/>
      <c r="I16" s="113"/>
      <c r="J16" s="114"/>
      <c r="K16" s="114"/>
      <c r="L16" s="114"/>
      <c r="M16" s="115"/>
      <c r="O16" s="38" t="s">
        <v>45</v>
      </c>
      <c r="P16" s="39">
        <f>SUM(F9)</f>
        <v>0</v>
      </c>
    </row>
    <row r="17" spans="1:16" ht="40.15" customHeight="1" x14ac:dyDescent="0.25">
      <c r="A17" s="7" t="s">
        <v>25</v>
      </c>
      <c r="B17" s="74"/>
      <c r="C17" s="130" t="s">
        <v>31</v>
      </c>
      <c r="D17" s="131"/>
      <c r="E17" s="71"/>
      <c r="F17" s="22"/>
      <c r="G17" s="17"/>
      <c r="H17" s="50"/>
      <c r="I17" s="113"/>
      <c r="J17" s="114"/>
      <c r="K17" s="114"/>
      <c r="L17" s="114"/>
      <c r="M17" s="115"/>
      <c r="O17" s="38" t="s">
        <v>46</v>
      </c>
      <c r="P17" s="40" t="str">
        <f>IF($H$8="non effectué",$H$9,"")</f>
        <v/>
      </c>
    </row>
    <row r="18" spans="1:16" ht="40.15" customHeight="1" x14ac:dyDescent="0.25">
      <c r="A18" s="7" t="s">
        <v>25</v>
      </c>
      <c r="B18" s="74"/>
      <c r="C18" s="132"/>
      <c r="D18" s="133"/>
      <c r="E18" s="71"/>
      <c r="F18" s="22"/>
      <c r="G18" s="17"/>
      <c r="H18" s="50"/>
      <c r="I18" s="113"/>
      <c r="J18" s="114"/>
      <c r="K18" s="114"/>
      <c r="L18" s="114"/>
      <c r="M18" s="115"/>
      <c r="O18" s="38" t="s">
        <v>47</v>
      </c>
      <c r="P18" s="41" t="s">
        <v>55</v>
      </c>
    </row>
    <row r="19" spans="1:16" ht="40.15" customHeight="1" thickBot="1" x14ac:dyDescent="0.3">
      <c r="A19" s="89" t="s">
        <v>25</v>
      </c>
      <c r="B19" s="75"/>
      <c r="C19" s="134"/>
      <c r="D19" s="135"/>
      <c r="E19" s="72"/>
      <c r="F19" s="51"/>
      <c r="G19" s="52"/>
      <c r="H19" s="53"/>
      <c r="I19" s="116"/>
      <c r="J19" s="117"/>
      <c r="K19" s="117"/>
      <c r="L19" s="117"/>
      <c r="M19" s="118"/>
      <c r="O19" s="38" t="s">
        <v>48</v>
      </c>
      <c r="P19" s="42">
        <f>($F$9*$P$5)/"1:"</f>
        <v>0</v>
      </c>
    </row>
    <row r="20" spans="1:16" ht="103.9" customHeight="1" thickBot="1" x14ac:dyDescent="0.35">
      <c r="A20" s="76"/>
      <c r="B20" s="77"/>
      <c r="C20" s="60"/>
      <c r="D20" s="59"/>
      <c r="E20" s="59"/>
      <c r="F20" s="59"/>
      <c r="G20" s="59"/>
      <c r="H20" s="59"/>
      <c r="I20" s="59"/>
      <c r="J20" s="59"/>
      <c r="K20" s="59"/>
      <c r="L20" s="59"/>
      <c r="M20" s="61"/>
      <c r="O20" s="38" t="s">
        <v>49</v>
      </c>
      <c r="P20" s="42">
        <f>SUM(D12)</f>
        <v>0</v>
      </c>
    </row>
    <row r="21" spans="1:16" ht="60" customHeight="1" x14ac:dyDescent="0.25">
      <c r="A21" s="110"/>
      <c r="B21" s="112"/>
      <c r="C21" s="112"/>
      <c r="D21" s="112"/>
      <c r="E21" s="112"/>
      <c r="F21" s="112"/>
      <c r="G21" s="64" t="s">
        <v>32</v>
      </c>
      <c r="H21" s="119"/>
      <c r="I21" s="119"/>
      <c r="J21" s="119"/>
      <c r="K21" s="119"/>
      <c r="L21" s="119"/>
      <c r="M21" s="120"/>
      <c r="O21" s="38" t="s">
        <v>11</v>
      </c>
      <c r="P21" s="42">
        <f>SUM(D10)</f>
        <v>0</v>
      </c>
    </row>
    <row r="22" spans="1:16" ht="60" customHeight="1" thickBot="1" x14ac:dyDescent="0.3">
      <c r="A22" s="111"/>
      <c r="B22" s="121"/>
      <c r="C22" s="121"/>
      <c r="D22" s="121"/>
      <c r="E22" s="121"/>
      <c r="F22" s="121"/>
      <c r="G22" s="65" t="s">
        <v>2</v>
      </c>
      <c r="H22" s="122"/>
      <c r="I22" s="122"/>
      <c r="J22" s="122"/>
      <c r="K22" s="122"/>
      <c r="L22" s="122"/>
      <c r="M22" s="123"/>
      <c r="O22" s="38" t="s">
        <v>13</v>
      </c>
      <c r="P22" s="42">
        <f>SUM(D11)</f>
        <v>0</v>
      </c>
    </row>
    <row r="23" spans="1:16" ht="105.75" customHeight="1" x14ac:dyDescent="0.5">
      <c r="A23" s="62" t="s">
        <v>33</v>
      </c>
      <c r="B23" s="63" t="s">
        <v>34</v>
      </c>
      <c r="C23" s="124" t="s">
        <v>35</v>
      </c>
      <c r="D23" s="124"/>
      <c r="E23" s="125"/>
      <c r="F23" s="125"/>
      <c r="G23" s="125"/>
      <c r="H23" s="125"/>
      <c r="I23" s="126"/>
      <c r="J23" s="126"/>
      <c r="K23" s="126"/>
      <c r="L23" s="126"/>
      <c r="M23" s="127"/>
      <c r="O23" s="38" t="s">
        <v>44</v>
      </c>
      <c r="P23" s="40" t="str">
        <f>IF($H$8="OT",$P$6,"")</f>
        <v/>
      </c>
    </row>
    <row r="24" spans="1:16" ht="21" customHeight="1" x14ac:dyDescent="0.25">
      <c r="A24" s="106"/>
      <c r="B24" s="106"/>
      <c r="C24" s="106"/>
      <c r="D24" s="106"/>
      <c r="E24" s="106"/>
      <c r="F24" s="106"/>
      <c r="G24" s="106"/>
      <c r="H24" s="106"/>
      <c r="I24" s="106"/>
      <c r="J24" s="106"/>
      <c r="K24" s="106"/>
      <c r="L24" s="106"/>
      <c r="M24" s="106"/>
      <c r="P24" s="44"/>
    </row>
    <row r="25" spans="1:16" ht="46.5" customHeight="1" x14ac:dyDescent="0.25">
      <c r="A25" s="107"/>
      <c r="B25" s="107"/>
      <c r="C25" s="107"/>
      <c r="D25" s="107"/>
      <c r="E25" s="107"/>
      <c r="F25" s="107"/>
      <c r="G25" s="107"/>
      <c r="H25" s="107"/>
      <c r="I25" s="107"/>
      <c r="J25" s="107"/>
      <c r="K25" s="107"/>
      <c r="L25" s="107"/>
      <c r="M25" s="107"/>
      <c r="P25" s="44"/>
    </row>
    <row r="26" spans="1:16" ht="10.5" customHeight="1" x14ac:dyDescent="0.25">
      <c r="A26" s="108"/>
      <c r="B26" s="108"/>
      <c r="C26" s="108"/>
      <c r="D26" s="108"/>
      <c r="E26" s="108"/>
      <c r="F26" s="108"/>
      <c r="G26" s="108"/>
      <c r="H26" s="108"/>
      <c r="I26" s="108"/>
      <c r="J26" s="108"/>
      <c r="K26" s="108"/>
      <c r="L26" s="108"/>
      <c r="M26" s="108"/>
      <c r="P26" s="44"/>
    </row>
    <row r="27" spans="1:16" ht="30" customHeight="1" x14ac:dyDescent="0.25">
      <c r="A27" s="97"/>
      <c r="B27" s="97"/>
      <c r="C27" s="97"/>
      <c r="D27" s="97"/>
      <c r="E27" s="97"/>
      <c r="F27" s="97"/>
      <c r="G27" s="97"/>
      <c r="H27" s="97"/>
      <c r="I27" s="97"/>
      <c r="J27" s="97"/>
      <c r="K27" s="97"/>
      <c r="L27" s="97"/>
      <c r="M27" s="97"/>
      <c r="P27" s="42"/>
    </row>
    <row r="28" spans="1:16" ht="30" customHeight="1" x14ac:dyDescent="0.25">
      <c r="A28" s="97"/>
      <c r="B28" s="97"/>
      <c r="C28" s="97"/>
      <c r="D28" s="97"/>
      <c r="E28" s="97"/>
      <c r="F28" s="97"/>
      <c r="G28" s="97"/>
      <c r="H28" s="97"/>
      <c r="I28" s="97"/>
      <c r="J28" s="97"/>
      <c r="K28" s="97"/>
      <c r="L28" s="97"/>
      <c r="M28" s="97"/>
      <c r="P28" s="40"/>
    </row>
    <row r="29" spans="1:16" ht="30" customHeight="1" x14ac:dyDescent="0.25">
      <c r="A29" s="97"/>
      <c r="B29" s="97"/>
      <c r="C29" s="97"/>
      <c r="D29" s="97"/>
      <c r="E29" s="97"/>
      <c r="F29" s="97"/>
      <c r="G29" s="97"/>
      <c r="H29" s="97"/>
      <c r="I29" s="97"/>
      <c r="J29" s="97"/>
      <c r="K29" s="97"/>
      <c r="L29" s="97"/>
      <c r="M29" s="97"/>
      <c r="P29" s="43"/>
    </row>
    <row r="30" spans="1:16" ht="30" customHeight="1" x14ac:dyDescent="0.25">
      <c r="A30" s="97"/>
      <c r="B30" s="97"/>
      <c r="C30" s="97"/>
      <c r="D30" s="97"/>
      <c r="E30" s="97"/>
      <c r="F30" s="97"/>
      <c r="G30" s="97"/>
      <c r="H30" s="97"/>
      <c r="I30" s="97"/>
      <c r="J30" s="97"/>
      <c r="K30" s="97"/>
      <c r="L30" s="97"/>
      <c r="M30" s="97"/>
    </row>
    <row r="31" spans="1:16" ht="30" customHeight="1" x14ac:dyDescent="0.25">
      <c r="A31" s="97"/>
      <c r="B31" s="97"/>
      <c r="C31" s="97"/>
      <c r="D31" s="97"/>
      <c r="E31" s="97"/>
      <c r="F31" s="97"/>
      <c r="G31" s="97"/>
      <c r="H31" s="97"/>
      <c r="I31" s="97"/>
      <c r="J31" s="97"/>
      <c r="K31" s="97"/>
      <c r="L31" s="97"/>
      <c r="M31" s="97"/>
    </row>
    <row r="32" spans="1:16" ht="30" customHeight="1" x14ac:dyDescent="0.25">
      <c r="A32" s="97"/>
      <c r="B32" s="97"/>
      <c r="C32" s="97"/>
      <c r="D32" s="97"/>
      <c r="E32" s="97"/>
      <c r="F32" s="97"/>
      <c r="G32" s="97"/>
      <c r="H32" s="97"/>
      <c r="I32" s="97"/>
      <c r="J32" s="97"/>
      <c r="K32" s="97"/>
      <c r="L32" s="97"/>
      <c r="M32" s="97"/>
    </row>
    <row r="33" spans="1:13" ht="30" customHeight="1" x14ac:dyDescent="0.25">
      <c r="A33" s="97"/>
      <c r="B33" s="97"/>
      <c r="C33" s="97"/>
      <c r="D33" s="97"/>
      <c r="E33" s="97"/>
      <c r="F33" s="97"/>
      <c r="G33" s="97"/>
      <c r="H33" s="97"/>
      <c r="I33" s="97"/>
      <c r="J33" s="97"/>
      <c r="K33" s="97"/>
      <c r="L33" s="97"/>
      <c r="M33" s="97"/>
    </row>
    <row r="34" spans="1:13" ht="30" customHeight="1" x14ac:dyDescent="0.25">
      <c r="A34" s="97"/>
      <c r="B34" s="97"/>
      <c r="C34" s="97"/>
      <c r="D34" s="97"/>
      <c r="E34" s="97"/>
      <c r="F34" s="97"/>
      <c r="G34" s="97"/>
      <c r="H34" s="97"/>
      <c r="I34" s="97"/>
      <c r="J34" s="97"/>
      <c r="K34" s="97"/>
      <c r="L34" s="97"/>
      <c r="M34" s="97"/>
    </row>
    <row r="35" spans="1:13" ht="30" customHeight="1" x14ac:dyDescent="0.25">
      <c r="A35" s="97"/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</row>
    <row r="36" spans="1:13" ht="30" customHeight="1" x14ac:dyDescent="0.25">
      <c r="A36" s="97"/>
      <c r="B36" s="97"/>
      <c r="C36" s="97"/>
      <c r="D36" s="97"/>
      <c r="E36" s="97"/>
      <c r="F36" s="97"/>
      <c r="G36" s="97"/>
      <c r="H36" s="97"/>
      <c r="I36" s="97"/>
      <c r="J36" s="97"/>
      <c r="K36" s="97"/>
      <c r="L36" s="97"/>
      <c r="M36" s="97"/>
    </row>
    <row r="37" spans="1:13" ht="30" customHeight="1" x14ac:dyDescent="0.25">
      <c r="A37" s="97"/>
      <c r="B37" s="97"/>
      <c r="C37" s="97"/>
      <c r="D37" s="97"/>
      <c r="E37" s="97"/>
      <c r="F37" s="97"/>
      <c r="G37" s="97"/>
      <c r="H37" s="97"/>
      <c r="I37" s="97"/>
      <c r="J37" s="97"/>
      <c r="K37" s="97"/>
      <c r="L37" s="97"/>
      <c r="M37" s="97"/>
    </row>
    <row r="38" spans="1:13" ht="30" customHeight="1" x14ac:dyDescent="0.25">
      <c r="A38" s="97"/>
      <c r="B38" s="97"/>
      <c r="C38" s="97"/>
      <c r="D38" s="97"/>
      <c r="E38" s="97"/>
      <c r="F38" s="97"/>
      <c r="G38" s="97"/>
      <c r="H38" s="97"/>
      <c r="I38" s="97"/>
      <c r="J38" s="97"/>
      <c r="K38" s="97"/>
      <c r="L38" s="97"/>
      <c r="M38" s="97"/>
    </row>
    <row r="39" spans="1:13" ht="30" customHeight="1" x14ac:dyDescent="0.25">
      <c r="A39" s="97"/>
      <c r="B39" s="97"/>
      <c r="C39" s="97"/>
      <c r="D39" s="97"/>
      <c r="E39" s="97"/>
      <c r="F39" s="97"/>
      <c r="G39" s="97"/>
      <c r="H39" s="97"/>
      <c r="I39" s="97"/>
      <c r="J39" s="97"/>
      <c r="K39" s="97"/>
      <c r="L39" s="97"/>
      <c r="M39" s="97"/>
    </row>
    <row r="40" spans="1:13" ht="30" customHeight="1" x14ac:dyDescent="0.25">
      <c r="A40" s="97"/>
      <c r="B40" s="97"/>
      <c r="C40" s="97"/>
      <c r="D40" s="97"/>
      <c r="E40" s="97"/>
      <c r="F40" s="97"/>
      <c r="G40" s="97"/>
      <c r="H40" s="97"/>
      <c r="I40" s="97"/>
      <c r="J40" s="97"/>
      <c r="K40" s="97"/>
      <c r="L40" s="97"/>
      <c r="M40" s="97"/>
    </row>
    <row r="41" spans="1:13" ht="30" customHeight="1" x14ac:dyDescent="0.25">
      <c r="A41" s="97"/>
      <c r="B41" s="97"/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</row>
    <row r="42" spans="1:13" ht="30" customHeight="1" x14ac:dyDescent="0.25">
      <c r="A42" s="97"/>
      <c r="B42" s="97"/>
      <c r="C42" s="97"/>
      <c r="D42" s="97"/>
      <c r="E42" s="97"/>
      <c r="F42" s="97"/>
      <c r="G42" s="97"/>
      <c r="H42" s="97"/>
      <c r="I42" s="97"/>
      <c r="J42" s="97"/>
      <c r="K42" s="97"/>
      <c r="L42" s="97"/>
      <c r="M42" s="97"/>
    </row>
    <row r="43" spans="1:13" ht="30" customHeight="1" x14ac:dyDescent="0.25">
      <c r="A43" s="97"/>
      <c r="B43" s="97"/>
      <c r="C43" s="97"/>
      <c r="D43" s="97"/>
      <c r="E43" s="97"/>
      <c r="F43" s="97"/>
      <c r="G43" s="97"/>
      <c r="H43" s="97"/>
      <c r="I43" s="97"/>
      <c r="J43" s="97"/>
      <c r="K43" s="97"/>
      <c r="L43" s="97"/>
      <c r="M43" s="97"/>
    </row>
    <row r="44" spans="1:13" ht="30" customHeight="1" x14ac:dyDescent="0.25">
      <c r="A44" s="97"/>
      <c r="B44" s="97"/>
      <c r="C44" s="97"/>
      <c r="D44" s="97"/>
      <c r="E44" s="97"/>
      <c r="F44" s="97"/>
      <c r="G44" s="97"/>
      <c r="H44" s="97"/>
      <c r="I44" s="97"/>
      <c r="J44" s="97"/>
      <c r="K44" s="97"/>
      <c r="L44" s="97"/>
      <c r="M44" s="97"/>
    </row>
    <row r="45" spans="1:13" ht="30" customHeight="1" x14ac:dyDescent="0.25">
      <c r="A45" s="97"/>
      <c r="B45" s="97"/>
      <c r="C45" s="97"/>
      <c r="D45" s="97"/>
      <c r="E45" s="97"/>
      <c r="F45" s="97"/>
      <c r="G45" s="97"/>
      <c r="H45" s="97"/>
      <c r="I45" s="97"/>
      <c r="J45" s="97"/>
      <c r="K45" s="97"/>
      <c r="L45" s="97"/>
      <c r="M45" s="97"/>
    </row>
    <row r="46" spans="1:13" ht="30" customHeight="1" x14ac:dyDescent="0.25">
      <c r="A46" s="97"/>
      <c r="B46" s="97"/>
      <c r="C46" s="97"/>
      <c r="D46" s="97"/>
      <c r="E46" s="97"/>
      <c r="F46" s="97"/>
      <c r="G46" s="97"/>
      <c r="H46" s="97"/>
      <c r="I46" s="97"/>
      <c r="J46" s="97"/>
      <c r="K46" s="97"/>
      <c r="L46" s="97"/>
      <c r="M46" s="97"/>
    </row>
    <row r="47" spans="1:13" ht="30" customHeight="1" x14ac:dyDescent="0.25">
      <c r="A47" s="97"/>
      <c r="B47" s="97"/>
      <c r="C47" s="97"/>
      <c r="D47" s="97"/>
      <c r="E47" s="97"/>
      <c r="F47" s="97"/>
      <c r="G47" s="97"/>
      <c r="H47" s="97"/>
      <c r="I47" s="97"/>
      <c r="J47" s="97"/>
      <c r="K47" s="97"/>
      <c r="L47" s="97"/>
      <c r="M47" s="97"/>
    </row>
    <row r="48" spans="1:13" ht="30" customHeight="1" x14ac:dyDescent="0.25">
      <c r="A48" s="97"/>
      <c r="B48" s="97"/>
      <c r="C48" s="97"/>
      <c r="D48" s="97"/>
      <c r="E48" s="97"/>
      <c r="F48" s="97"/>
      <c r="G48" s="97"/>
      <c r="H48" s="97"/>
      <c r="I48" s="97"/>
      <c r="J48" s="97"/>
      <c r="K48" s="97"/>
      <c r="L48" s="97"/>
      <c r="M48" s="97"/>
    </row>
    <row r="49" spans="1:13" ht="30" customHeight="1" x14ac:dyDescent="0.25">
      <c r="A49" s="97"/>
      <c r="B49" s="97"/>
      <c r="C49" s="97"/>
      <c r="D49" s="97"/>
      <c r="E49" s="97"/>
      <c r="F49" s="97"/>
      <c r="G49" s="97"/>
      <c r="H49" s="97"/>
      <c r="I49" s="97"/>
      <c r="J49" s="97"/>
      <c r="K49" s="97"/>
      <c r="L49" s="97"/>
      <c r="M49" s="97"/>
    </row>
    <row r="50" spans="1:13" ht="30" customHeight="1" x14ac:dyDescent="0.25">
      <c r="A50" s="97"/>
      <c r="B50" s="97"/>
      <c r="C50" s="97"/>
      <c r="D50" s="97"/>
      <c r="E50" s="97"/>
      <c r="F50" s="97"/>
      <c r="G50" s="97"/>
      <c r="H50" s="97"/>
      <c r="I50" s="97"/>
      <c r="J50" s="97"/>
      <c r="K50" s="97"/>
      <c r="L50" s="97"/>
      <c r="M50" s="97"/>
    </row>
    <row r="51" spans="1:13" ht="30" customHeight="1" x14ac:dyDescent="0.25">
      <c r="A51" s="97"/>
      <c r="B51" s="97"/>
      <c r="C51" s="97"/>
      <c r="D51" s="97"/>
      <c r="E51" s="97"/>
      <c r="F51" s="97"/>
      <c r="G51" s="97"/>
      <c r="H51" s="97"/>
      <c r="I51" s="97"/>
      <c r="J51" s="97"/>
      <c r="K51" s="97"/>
      <c r="L51" s="97"/>
      <c r="M51" s="97"/>
    </row>
    <row r="52" spans="1:13" ht="30" customHeight="1" x14ac:dyDescent="0.25">
      <c r="A52" s="97"/>
      <c r="B52" s="97"/>
      <c r="C52" s="97"/>
      <c r="D52" s="97"/>
      <c r="E52" s="97"/>
      <c r="F52" s="97"/>
      <c r="G52" s="97"/>
      <c r="H52" s="97"/>
      <c r="I52" s="97"/>
      <c r="J52" s="97"/>
      <c r="K52" s="97"/>
      <c r="L52" s="97"/>
      <c r="M52" s="97"/>
    </row>
    <row r="53" spans="1:13" ht="30" customHeight="1" x14ac:dyDescent="0.25">
      <c r="A53" s="97"/>
      <c r="B53" s="97"/>
      <c r="C53" s="97"/>
      <c r="D53" s="97"/>
      <c r="E53" s="97"/>
      <c r="F53" s="97"/>
      <c r="G53" s="97"/>
      <c r="H53" s="97"/>
      <c r="I53" s="97"/>
      <c r="J53" s="97"/>
      <c r="K53" s="97"/>
      <c r="L53" s="97"/>
      <c r="M53" s="97"/>
    </row>
    <row r="54" spans="1:13" ht="30" customHeight="1" x14ac:dyDescent="0.25">
      <c r="A54" s="109"/>
      <c r="B54" s="109"/>
      <c r="C54" s="109"/>
      <c r="D54" s="109"/>
      <c r="E54" s="97"/>
      <c r="F54" s="97"/>
      <c r="G54" s="97"/>
      <c r="H54" s="97"/>
      <c r="I54" s="97"/>
      <c r="J54" s="97"/>
      <c r="K54" s="97"/>
      <c r="L54" s="97"/>
      <c r="M54" s="97"/>
    </row>
    <row r="55" spans="1:13" ht="30" customHeight="1" x14ac:dyDescent="0.25">
      <c r="A55" s="109"/>
      <c r="B55" s="109"/>
      <c r="C55" s="109"/>
      <c r="D55" s="109"/>
      <c r="E55" s="97"/>
      <c r="F55" s="97"/>
      <c r="G55" s="97"/>
      <c r="H55" s="97"/>
      <c r="I55" s="97"/>
      <c r="J55" s="97"/>
      <c r="K55" s="97"/>
      <c r="L55" s="97"/>
      <c r="M55" s="97"/>
    </row>
    <row r="56" spans="1:13" ht="9.9499999999999993" customHeight="1" x14ac:dyDescent="0.25">
      <c r="A56" s="96"/>
      <c r="B56" s="96"/>
      <c r="C56" s="96"/>
      <c r="D56" s="96"/>
      <c r="E56" s="97"/>
      <c r="F56" s="97"/>
      <c r="G56" s="97"/>
      <c r="H56" s="97"/>
      <c r="I56" s="97"/>
      <c r="J56" s="97"/>
      <c r="K56" s="97"/>
      <c r="L56" s="97"/>
      <c r="M56" s="97"/>
    </row>
    <row r="57" spans="1:13" ht="30" customHeight="1" x14ac:dyDescent="0.25">
      <c r="A57" s="109"/>
      <c r="B57" s="109"/>
      <c r="C57" s="109"/>
      <c r="D57" s="109"/>
      <c r="E57" s="97"/>
      <c r="F57" s="97"/>
      <c r="G57" s="97"/>
      <c r="H57" s="97"/>
      <c r="I57" s="97"/>
      <c r="J57" s="97"/>
      <c r="K57" s="97"/>
      <c r="L57" s="97"/>
      <c r="M57" s="97"/>
    </row>
    <row r="58" spans="1:13" ht="30" customHeight="1" x14ac:dyDescent="0.25">
      <c r="A58" s="109"/>
      <c r="B58" s="109"/>
      <c r="C58" s="109"/>
      <c r="D58" s="109"/>
      <c r="E58" s="97"/>
      <c r="F58" s="97"/>
      <c r="G58" s="97"/>
      <c r="H58" s="97"/>
      <c r="I58" s="97"/>
      <c r="J58" s="97"/>
      <c r="K58" s="97"/>
      <c r="L58" s="97"/>
      <c r="M58" s="97"/>
    </row>
    <row r="59" spans="1:13" ht="9.9499999999999993" customHeight="1" x14ac:dyDescent="0.25">
      <c r="A59" s="96"/>
      <c r="B59" s="96"/>
      <c r="C59" s="96"/>
      <c r="D59" s="96"/>
      <c r="E59" s="97"/>
      <c r="F59" s="97"/>
      <c r="G59" s="97"/>
      <c r="H59" s="97"/>
      <c r="I59" s="97"/>
      <c r="J59" s="97"/>
      <c r="K59" s="97"/>
      <c r="L59" s="97"/>
      <c r="M59" s="97"/>
    </row>
    <row r="60" spans="1:13" ht="30" customHeight="1" x14ac:dyDescent="0.25">
      <c r="A60" s="109"/>
      <c r="B60" s="109"/>
      <c r="C60" s="109"/>
      <c r="D60" s="109"/>
      <c r="E60" s="97"/>
      <c r="F60" s="97"/>
      <c r="G60" s="97"/>
      <c r="H60" s="97"/>
      <c r="I60" s="97"/>
      <c r="J60" s="97"/>
      <c r="K60" s="97"/>
      <c r="L60" s="97"/>
      <c r="M60" s="97"/>
    </row>
    <row r="61" spans="1:13" ht="30" customHeight="1" x14ac:dyDescent="0.25">
      <c r="A61" s="109"/>
      <c r="B61" s="109"/>
      <c r="C61" s="109"/>
      <c r="D61" s="109"/>
      <c r="E61" s="97"/>
      <c r="F61" s="97"/>
      <c r="G61" s="97"/>
      <c r="H61" s="97"/>
      <c r="I61" s="97"/>
      <c r="J61" s="97"/>
      <c r="K61" s="97"/>
      <c r="L61" s="97"/>
      <c r="M61" s="97"/>
    </row>
    <row r="62" spans="1:13" ht="9.9499999999999993" customHeight="1" x14ac:dyDescent="0.25">
      <c r="A62" s="96"/>
      <c r="B62" s="96"/>
      <c r="C62" s="96"/>
      <c r="D62" s="96"/>
      <c r="E62" s="97"/>
      <c r="F62" s="97"/>
      <c r="G62" s="97"/>
      <c r="H62" s="97"/>
      <c r="I62" s="97"/>
      <c r="J62" s="97"/>
      <c r="K62" s="97"/>
      <c r="L62" s="97"/>
      <c r="M62" s="97"/>
    </row>
    <row r="63" spans="1:13" ht="30" customHeight="1" x14ac:dyDescent="0.25">
      <c r="A63" s="109"/>
      <c r="B63" s="109"/>
      <c r="C63" s="109"/>
      <c r="D63" s="109"/>
      <c r="E63" s="97"/>
      <c r="F63" s="97"/>
      <c r="G63" s="97"/>
      <c r="H63" s="97"/>
      <c r="I63" s="97"/>
      <c r="J63" s="97"/>
      <c r="K63" s="97"/>
      <c r="L63" s="97"/>
      <c r="M63" s="97"/>
    </row>
    <row r="64" spans="1:13" ht="30" customHeight="1" x14ac:dyDescent="0.25">
      <c r="A64" s="109"/>
      <c r="B64" s="109"/>
      <c r="C64" s="109"/>
      <c r="D64" s="109"/>
      <c r="E64" s="97"/>
      <c r="F64" s="97"/>
      <c r="G64" s="97"/>
      <c r="H64" s="97"/>
      <c r="I64" s="97"/>
      <c r="J64" s="97"/>
      <c r="K64" s="97"/>
      <c r="L64" s="97"/>
      <c r="M64" s="97"/>
    </row>
    <row r="65" spans="1:13" ht="9.9499999999999993" customHeight="1" x14ac:dyDescent="0.25">
      <c r="A65" s="97"/>
      <c r="B65" s="97"/>
      <c r="C65" s="97"/>
      <c r="D65" s="97"/>
      <c r="E65" s="97"/>
      <c r="F65" s="97"/>
      <c r="G65" s="97"/>
      <c r="H65" s="97"/>
      <c r="I65" s="97"/>
      <c r="J65" s="97"/>
      <c r="K65" s="97"/>
      <c r="L65" s="97"/>
      <c r="M65" s="97"/>
    </row>
    <row r="66" spans="1:13" ht="60" customHeight="1" x14ac:dyDescent="0.25">
      <c r="A66" s="102" t="s">
        <v>36</v>
      </c>
      <c r="B66" s="102"/>
      <c r="C66" s="102"/>
      <c r="D66" s="102"/>
      <c r="E66" s="103"/>
      <c r="F66" s="103"/>
      <c r="G66" s="103"/>
      <c r="H66" s="103"/>
      <c r="I66" s="103"/>
      <c r="J66" s="103"/>
      <c r="K66" s="103"/>
      <c r="L66" s="103"/>
      <c r="M66" s="103"/>
    </row>
    <row r="67" spans="1:13" ht="30" customHeight="1" x14ac:dyDescent="0.25">
      <c r="A67" s="18"/>
      <c r="B67" s="104" t="s">
        <v>37</v>
      </c>
      <c r="C67" s="104"/>
      <c r="D67" s="104"/>
      <c r="E67" s="19" t="s">
        <v>38</v>
      </c>
      <c r="F67" s="19" t="s">
        <v>39</v>
      </c>
      <c r="G67" s="105" t="s">
        <v>40</v>
      </c>
      <c r="H67" s="105"/>
      <c r="I67" s="105"/>
      <c r="J67" s="105"/>
      <c r="K67" s="105"/>
      <c r="L67" s="105"/>
      <c r="M67" s="105"/>
    </row>
    <row r="68" spans="1:13" ht="47.25" customHeight="1" x14ac:dyDescent="0.25">
      <c r="A68" s="20"/>
      <c r="B68" s="98"/>
      <c r="C68" s="98"/>
      <c r="D68" s="98"/>
      <c r="E68" s="21"/>
      <c r="F68" s="21"/>
      <c r="G68" s="99"/>
      <c r="H68" s="99"/>
      <c r="I68" s="99"/>
      <c r="J68" s="99"/>
      <c r="K68" s="99"/>
      <c r="L68" s="99"/>
      <c r="M68" s="99"/>
    </row>
    <row r="69" spans="1:13" ht="52.5" customHeight="1" x14ac:dyDescent="0.25">
      <c r="A69" s="20"/>
      <c r="B69" s="98"/>
      <c r="C69" s="98"/>
      <c r="D69" s="98"/>
      <c r="E69" s="21"/>
      <c r="F69" s="21"/>
      <c r="G69" s="99"/>
      <c r="H69" s="99"/>
      <c r="I69" s="99"/>
      <c r="J69" s="99"/>
      <c r="K69" s="99"/>
      <c r="L69" s="99"/>
      <c r="M69" s="99"/>
    </row>
    <row r="70" spans="1:13" ht="9.9499999999999993" customHeight="1" thickBot="1" x14ac:dyDescent="0.3">
      <c r="A70" s="100"/>
      <c r="B70" s="101"/>
      <c r="C70" s="101"/>
      <c r="D70" s="101"/>
      <c r="E70" s="101"/>
      <c r="F70" s="101"/>
      <c r="G70" s="101"/>
      <c r="H70" s="101"/>
      <c r="I70" s="101"/>
      <c r="J70" s="101"/>
      <c r="K70" s="101"/>
      <c r="L70" s="101"/>
      <c r="M70" s="101"/>
    </row>
    <row r="71" spans="1:13" ht="51.6" customHeight="1" thickTop="1" thickBot="1" x14ac:dyDescent="0.3">
      <c r="A71" s="82" t="s">
        <v>41</v>
      </c>
      <c r="B71" s="83"/>
      <c r="C71" s="84" t="s">
        <v>42</v>
      </c>
      <c r="D71" s="85"/>
      <c r="E71" s="86"/>
      <c r="F71" s="93"/>
      <c r="G71" s="94"/>
      <c r="H71" s="94"/>
      <c r="I71" s="94"/>
      <c r="J71" s="94"/>
      <c r="K71" s="94"/>
      <c r="L71" s="94"/>
      <c r="M71" s="95"/>
    </row>
    <row r="72" spans="1:13" ht="15.75" thickTop="1" x14ac:dyDescent="0.25"/>
  </sheetData>
  <mergeCells count="55">
    <mergeCell ref="I9:M11"/>
    <mergeCell ref="I12:M12"/>
    <mergeCell ref="C8:D8"/>
    <mergeCell ref="E3:F3"/>
    <mergeCell ref="G3:I3"/>
    <mergeCell ref="E4:F4"/>
    <mergeCell ref="G4:I4"/>
    <mergeCell ref="E5:F5"/>
    <mergeCell ref="G5:I5"/>
    <mergeCell ref="E6:F6"/>
    <mergeCell ref="G6:I6"/>
    <mergeCell ref="E7:F7"/>
    <mergeCell ref="G7:I7"/>
    <mergeCell ref="I8:M8"/>
    <mergeCell ref="L1:M1"/>
    <mergeCell ref="E2:G2"/>
    <mergeCell ref="H2:I2"/>
    <mergeCell ref="J2:K2"/>
    <mergeCell ref="L2:M2"/>
    <mergeCell ref="C1:J1"/>
    <mergeCell ref="C23:D23"/>
    <mergeCell ref="E23:H23"/>
    <mergeCell ref="I23:M23"/>
    <mergeCell ref="C14:D14"/>
    <mergeCell ref="C17:D17"/>
    <mergeCell ref="C18:D19"/>
    <mergeCell ref="A21:A22"/>
    <mergeCell ref="B21:F21"/>
    <mergeCell ref="I13:M19"/>
    <mergeCell ref="H21:M21"/>
    <mergeCell ref="B22:F22"/>
    <mergeCell ref="H22:M22"/>
    <mergeCell ref="A24:M24"/>
    <mergeCell ref="A25:M25"/>
    <mergeCell ref="A26:M26"/>
    <mergeCell ref="A27:M53"/>
    <mergeCell ref="A54:D55"/>
    <mergeCell ref="E54:M65"/>
    <mergeCell ref="A57:D58"/>
    <mergeCell ref="A60:D61"/>
    <mergeCell ref="A63:D64"/>
    <mergeCell ref="F71:M71"/>
    <mergeCell ref="A56:D56"/>
    <mergeCell ref="A59:D59"/>
    <mergeCell ref="A62:D62"/>
    <mergeCell ref="A65:D65"/>
    <mergeCell ref="B69:D69"/>
    <mergeCell ref="G69:M69"/>
    <mergeCell ref="A70:M70"/>
    <mergeCell ref="A66:D66"/>
    <mergeCell ref="E66:M66"/>
    <mergeCell ref="B67:D67"/>
    <mergeCell ref="G67:M67"/>
    <mergeCell ref="B68:D68"/>
    <mergeCell ref="G68:M68"/>
  </mergeCells>
  <conditionalFormatting sqref="F9">
    <cfRule type="cellIs" dxfId="13" priority="38" operator="greaterThan">
      <formula>#REF!</formula>
    </cfRule>
  </conditionalFormatting>
  <conditionalFormatting sqref="B3">
    <cfRule type="cellIs" dxfId="12" priority="7" operator="equal">
      <formula>"MR"</formula>
    </cfRule>
    <cfRule type="cellIs" dxfId="11" priority="8" operator="equal">
      <formula>"MACHINERIE"</formula>
    </cfRule>
    <cfRule type="cellIs" dxfId="10" priority="9" operator="equal">
      <formula>"LAC"</formula>
    </cfRule>
    <cfRule type="cellIs" dxfId="9" priority="10" operator="equal">
      <formula>"ESPACE VERT"</formula>
    </cfRule>
    <cfRule type="cellIs" dxfId="8" priority="11" operator="equal">
      <formula>"ENERGIE"</formula>
    </cfRule>
    <cfRule type="cellIs" dxfId="7" priority="12" operator="equal">
      <formula>"BATIMENT"</formula>
    </cfRule>
    <cfRule type="cellIs" dxfId="6" priority="13" operator="equal">
      <formula>"SIG"</formula>
    </cfRule>
  </conditionalFormatting>
  <conditionalFormatting sqref="B15">
    <cfRule type="containsText" dxfId="5" priority="5" operator="containsText" text="Jour">
      <formula>NOT(ISERROR(SEARCH("Jour",#REF!)))</formula>
    </cfRule>
    <cfRule type="containsText" dxfId="4" priority="6" operator="containsText" text="Nuit">
      <formula>NOT(ISERROR(SEARCH("Nuit",#REF!)))</formula>
    </cfRule>
  </conditionalFormatting>
  <conditionalFormatting sqref="B10">
    <cfRule type="containsText" dxfId="3" priority="1" operator="containsText" text="Jour">
      <formula>NOT(ISERROR(SEARCH("Jour",#REF!)))</formula>
    </cfRule>
    <cfRule type="containsText" dxfId="2" priority="2" operator="containsText" text="Nuit">
      <formula>NOT(ISERROR(SEARCH("Nuit",#REF!)))</formula>
    </cfRule>
  </conditionalFormatting>
  <dataValidations count="2">
    <dataValidation type="list" allowBlank="1" showInputMessage="1" showErrorMessage="1" sqref="H8" xr:uid="{FF24EF78-5073-4F34-A36E-8416AACF54A3}">
      <formula1>#REF!</formula1>
    </dataValidation>
    <dataValidation type="list" allowBlank="1" showInputMessage="1" showErrorMessage="1" sqref="H9 F8 J4:J7 F11:G19 B14 B3 B5:B10" xr:uid="{6E6211D7-C01E-4B1F-B64E-7C45D8AE30C2}">
      <formula1>#REF!</formula1>
    </dataValidation>
  </dataValidations>
  <printOptions horizontalCentered="1" verticalCentered="1"/>
  <pageMargins left="0" right="0" top="0" bottom="0" header="0" footer="0"/>
  <pageSetup paperSize="9" scale="40" fitToHeight="0" orientation="portrait" r:id="rId1"/>
  <rowBreaks count="1" manualBreakCount="1">
    <brk id="53" max="12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8" r:id="rId4" name="Check Box 10">
              <controlPr defaultSize="0" autoFill="0" autoLine="0" autoPict="0">
                <anchor moveWithCells="1">
                  <from>
                    <xdr:col>1</xdr:col>
                    <xdr:colOff>571500</xdr:colOff>
                    <xdr:row>10</xdr:row>
                    <xdr:rowOff>95250</xdr:rowOff>
                  </from>
                  <to>
                    <xdr:col>1</xdr:col>
                    <xdr:colOff>1057275</xdr:colOff>
                    <xdr:row>10</xdr:row>
                    <xdr:rowOff>428625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" r:id="rId5" name="Check Box 11">
              <controlPr defaultSize="0" autoFill="0" autoLine="0" autoPict="0">
                <anchor moveWithCells="1">
                  <from>
                    <xdr:col>1</xdr:col>
                    <xdr:colOff>571500</xdr:colOff>
                    <xdr:row>11</xdr:row>
                    <xdr:rowOff>95250</xdr:rowOff>
                  </from>
                  <to>
                    <xdr:col>1</xdr:col>
                    <xdr:colOff>1057275</xdr:colOff>
                    <xdr:row>11</xdr:row>
                    <xdr:rowOff>428625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0" r:id="rId6" name="Check Box 12">
              <controlPr defaultSize="0" autoFill="0" autoLine="0" autoPict="0">
                <anchor moveWithCells="1">
                  <from>
                    <xdr:col>1</xdr:col>
                    <xdr:colOff>571500</xdr:colOff>
                    <xdr:row>12</xdr:row>
                    <xdr:rowOff>95250</xdr:rowOff>
                  </from>
                  <to>
                    <xdr:col>1</xdr:col>
                    <xdr:colOff>1057275</xdr:colOff>
                    <xdr:row>12</xdr:row>
                    <xdr:rowOff>438150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3" operator="containsText" id="{F4AF813F-4A46-499C-8E28-A5E89F00B242}">
            <xm:f>NOT(ISERROR(SEARCH($H$8,I8)))</xm:f>
            <xm:f>$H$8</xm:f>
            <x14:dxf>
              <font>
                <color theme="0"/>
              </font>
            </x14:dxf>
          </x14:cfRule>
          <x14:cfRule type="notContainsText" priority="24" operator="notContains" id="{99DDF9A8-8887-4064-A82B-96967B7B7283}">
            <xm:f>ISERROR(SEARCH($H$8,I8))</xm:f>
            <xm:f>$H$8</xm:f>
            <x14:dxf>
              <font>
                <color rgb="FFFF0000"/>
              </font>
              <fill>
                <patternFill patternType="solid">
                  <fgColor auto="1"/>
                  <bgColor rgb="FF00B0F0"/>
                </patternFill>
              </fill>
            </x14:dxf>
          </x14:cfRule>
          <xm:sqref>I8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Feuille_modèle</vt:lpstr>
      <vt:lpstr>Feuille_modèle!Zone_d_impression</vt:lpstr>
    </vt:vector>
  </TitlesOfParts>
  <Company>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évaluations compétences</dc:title>
  <dc:creator>Dany</dc:creator>
  <cp:lastModifiedBy>TEMAGOULT, Farid</cp:lastModifiedBy>
  <cp:lastPrinted>2019-10-22T21:54:01Z</cp:lastPrinted>
  <dcterms:created xsi:type="dcterms:W3CDTF">2010-01-17T13:16:34Z</dcterms:created>
  <dcterms:modified xsi:type="dcterms:W3CDTF">2019-11-04T18:47:30Z</dcterms:modified>
</cp:coreProperties>
</file>