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min/Desktop/Irina/"/>
    </mc:Choice>
  </mc:AlternateContent>
  <bookViews>
    <workbookView xWindow="-27200" yWindow="-2560" windowWidth="27200" windowHeight="14900" tabRatio="782"/>
  </bookViews>
  <sheets>
    <sheet name="Etape 1" sheetId="3" r:id="rId1"/>
    <sheet name="Etape 2" sheetId="6" r:id="rId2"/>
    <sheet name="Etape 1 exemple" sheetId="16" r:id="rId3"/>
    <sheet name="Etape 2 exemple" sheetId="17" r:id="rId4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" i="17" l="1"/>
  <c r="I26" i="17"/>
  <c r="G26" i="17"/>
  <c r="P24" i="17"/>
  <c r="O24" i="17"/>
  <c r="M21" i="17"/>
  <c r="I21" i="17"/>
  <c r="G21" i="17"/>
  <c r="P19" i="17"/>
  <c r="O19" i="17"/>
  <c r="M16" i="17"/>
  <c r="I16" i="17"/>
  <c r="G16" i="17"/>
  <c r="P14" i="17"/>
  <c r="O14" i="17"/>
  <c r="M11" i="17"/>
  <c r="I11" i="17"/>
  <c r="G11" i="17"/>
  <c r="P9" i="17"/>
  <c r="O9" i="17"/>
  <c r="H19" i="16"/>
  <c r="F19" i="16"/>
  <c r="D19" i="16"/>
  <c r="I12" i="16"/>
  <c r="H11" i="16"/>
  <c r="F11" i="16"/>
  <c r="D11" i="16"/>
  <c r="I4" i="16"/>
  <c r="AM6" i="17"/>
  <c r="AI6" i="17"/>
  <c r="AG6" i="17"/>
  <c r="M6" i="17"/>
  <c r="I6" i="17"/>
  <c r="G6" i="17"/>
  <c r="AP4" i="17"/>
  <c r="AO4" i="17"/>
  <c r="P4" i="17"/>
  <c r="O4" i="17"/>
  <c r="AH9" i="16"/>
  <c r="AF9" i="16"/>
  <c r="AD9" i="16"/>
  <c r="AI2" i="16"/>
  <c r="J2" i="16"/>
  <c r="I2" i="16"/>
  <c r="H19" i="3"/>
  <c r="F19" i="3"/>
  <c r="D19" i="3"/>
  <c r="I12" i="3"/>
  <c r="H11" i="3"/>
  <c r="F11" i="3"/>
  <c r="D11" i="3"/>
  <c r="I4" i="3"/>
  <c r="AM6" i="6"/>
  <c r="AI6" i="6"/>
  <c r="AG6" i="6"/>
  <c r="AP4" i="6"/>
  <c r="AO4" i="6"/>
  <c r="AI2" i="3"/>
  <c r="AH9" i="3"/>
  <c r="AF9" i="3"/>
  <c r="AD9" i="3"/>
  <c r="G6" i="6"/>
  <c r="M6" i="6"/>
  <c r="P4" i="6"/>
  <c r="J2" i="3"/>
  <c r="I6" i="6"/>
  <c r="O4" i="6"/>
  <c r="I2" i="3"/>
</calcChain>
</file>

<file path=xl/sharedStrings.xml><?xml version="1.0" encoding="utf-8"?>
<sst xmlns="http://schemas.openxmlformats.org/spreadsheetml/2006/main" count="468" uniqueCount="79">
  <si>
    <t>Numéro</t>
  </si>
  <si>
    <t>Critères</t>
  </si>
  <si>
    <t>Total</t>
  </si>
  <si>
    <t>Solutions proposées</t>
  </si>
  <si>
    <t>HMO</t>
  </si>
  <si>
    <t>Criticité (60%)</t>
  </si>
  <si>
    <t>Pérennité (30%)</t>
  </si>
  <si>
    <t>Formation (10%)</t>
  </si>
  <si>
    <t>Critique</t>
  </si>
  <si>
    <t xml:space="preserve">Nom </t>
  </si>
  <si>
    <t>Panne #1</t>
  </si>
  <si>
    <t>Panne #2</t>
  </si>
  <si>
    <t>Panne #3</t>
  </si>
  <si>
    <t>Panne #4</t>
  </si>
  <si>
    <t>Panne #5</t>
  </si>
  <si>
    <t>Panne #6</t>
  </si>
  <si>
    <t>Panne #7</t>
  </si>
  <si>
    <t>Panne #8</t>
  </si>
  <si>
    <t xml:space="preserve">Module </t>
  </si>
  <si>
    <t>Récurrente</t>
  </si>
  <si>
    <t>Pannes</t>
  </si>
  <si>
    <t>Type</t>
  </si>
  <si>
    <t>Nom</t>
  </si>
  <si>
    <t>Coût achat pièces de remplacement</t>
  </si>
  <si>
    <t xml:space="preserve">Total = </t>
  </si>
  <si>
    <t>Coût achat des solutions</t>
  </si>
  <si>
    <t>Niveau</t>
  </si>
  <si>
    <t>Temps de détection (h)</t>
  </si>
  <si>
    <t>Temps de réparation (h)</t>
  </si>
  <si>
    <t>→ Cliquer ici →</t>
  </si>
  <si>
    <t>Coût envoi RPEX équipement</t>
  </si>
  <si>
    <t>Nombre de solutions proposées</t>
  </si>
  <si>
    <t xml:space="preserve">Solutions </t>
  </si>
  <si>
    <t>Coût emprunt / achat équipement</t>
  </si>
  <si>
    <t>Note</t>
  </si>
  <si>
    <t>Coûts induits par la panne sur les équipements  (/mois)</t>
  </si>
  <si>
    <t>Investissement des solutions (/mois)</t>
  </si>
  <si>
    <t>Délai de la mise en place de la solution (en mois)</t>
  </si>
  <si>
    <t>Coûts directs de la panne sur le module</t>
  </si>
  <si>
    <r>
      <t xml:space="preserve">Economie mensuelle potentielle </t>
    </r>
    <r>
      <rPr>
        <b/>
        <u/>
        <sz val="16"/>
        <color theme="1"/>
        <rFont val="Calibri"/>
        <family val="2"/>
        <scheme val="minor"/>
      </rPr>
      <t>currative</t>
    </r>
  </si>
  <si>
    <r>
      <t xml:space="preserve">Economie mensuelle potentielle </t>
    </r>
    <r>
      <rPr>
        <b/>
        <u/>
        <sz val="16"/>
        <color theme="1"/>
        <rFont val="Calibri"/>
        <family val="2"/>
        <scheme val="minor"/>
      </rPr>
      <t>préventive</t>
    </r>
  </si>
  <si>
    <t>X</t>
  </si>
  <si>
    <t>Panne 1</t>
  </si>
  <si>
    <t>DO NOT TOUCH</t>
  </si>
  <si>
    <t>Num1</t>
  </si>
  <si>
    <t>Nom1</t>
  </si>
  <si>
    <t>Num2</t>
  </si>
  <si>
    <t>Nom2</t>
  </si>
  <si>
    <t>Critère 1</t>
  </si>
  <si>
    <t>Critère 2</t>
  </si>
  <si>
    <t>Critère 3</t>
  </si>
  <si>
    <t>Critère 4</t>
  </si>
  <si>
    <t>Critère 5</t>
  </si>
  <si>
    <t>Critère 6</t>
  </si>
  <si>
    <t>Nombre d'études</t>
  </si>
  <si>
    <t xml:space="preserve">Etude </t>
  </si>
  <si>
    <t>Indice :</t>
  </si>
  <si>
    <t>Module le moins bon :</t>
  </si>
  <si>
    <t xml:space="preserve">Indice : </t>
  </si>
  <si>
    <t>Temps 2(h)</t>
  </si>
  <si>
    <t>Temps 1(h)</t>
  </si>
  <si>
    <t>Argent</t>
  </si>
  <si>
    <t>Coût 1</t>
  </si>
  <si>
    <t>Coût 2</t>
  </si>
  <si>
    <t xml:space="preserve">Coûts </t>
  </si>
  <si>
    <t xml:space="preserve">Investissement </t>
  </si>
  <si>
    <t>Coût 3</t>
  </si>
  <si>
    <t>Coût 4</t>
  </si>
  <si>
    <t>Date</t>
  </si>
  <si>
    <t>Economie 2</t>
  </si>
  <si>
    <t>Economie 1</t>
  </si>
  <si>
    <t>Etude</t>
  </si>
  <si>
    <t>Panne 1 - 1</t>
  </si>
  <si>
    <t>Panne 1 - 2</t>
  </si>
  <si>
    <t>Panne 2 - 1</t>
  </si>
  <si>
    <t>Panne 2 - 2</t>
  </si>
  <si>
    <t>Panne 2 - 4</t>
  </si>
  <si>
    <t>Panne 2 - 3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</si>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</sst>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\ &quot;€&quot;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2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36"/>
      <color theme="0"/>
      <name val="Calibri"/>
      <family val="2"/>
      <scheme val="minor"/>
    </font>
    <font>
      <sz val="48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7EF375"/>
        <bgColor indexed="64"/>
      </patternFill>
    </fill>
    <fill>
      <patternFill patternType="solid">
        <fgColor rgb="FFFBDBCD"/>
        <bgColor indexed="64"/>
      </patternFill>
    </fill>
    <fill>
      <patternFill patternType="solid">
        <fgColor rgb="FFBAF9B5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002060"/>
        <bgColor indexed="64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ck">
        <color rgb="FFFF0000"/>
      </top>
      <bottom style="medium">
        <color auto="1"/>
      </bottom>
      <diagonal/>
    </border>
    <border>
      <left/>
      <right style="medium">
        <color auto="1"/>
      </right>
      <top style="thick">
        <color rgb="FFFF0000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127">
    <xf numFmtId="0" fontId="0" fillId="0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Border="1" applyAlignment="1">
      <alignment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3" borderId="14" xfId="0" applyFill="1" applyBorder="1" applyAlignment="1" applyProtection="1">
      <alignment horizontal="center" vertical="center" wrapText="1"/>
    </xf>
    <xf numFmtId="0" fontId="0" fillId="3" borderId="12" xfId="0" applyFill="1" applyBorder="1" applyAlignment="1" applyProtection="1">
      <alignment horizontal="center" vertical="center" wrapText="1"/>
    </xf>
    <xf numFmtId="0" fontId="0" fillId="3" borderId="31" xfId="0" applyFill="1" applyBorder="1" applyAlignment="1" applyProtection="1">
      <alignment horizontal="center" vertical="center" wrapText="1"/>
    </xf>
    <xf numFmtId="0" fontId="0" fillId="3" borderId="20" xfId="0" applyFill="1" applyBorder="1" applyAlignment="1" applyProtection="1">
      <alignment horizontal="center" vertical="center" wrapText="1"/>
    </xf>
    <xf numFmtId="164" fontId="0" fillId="0" borderId="18" xfId="0" applyNumberForma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164" fontId="0" fillId="0" borderId="17" xfId="0" applyNumberFormat="1" applyBorder="1" applyAlignment="1" applyProtection="1">
      <alignment horizontal="center" vertical="center"/>
    </xf>
    <xf numFmtId="164" fontId="0" fillId="0" borderId="21" xfId="0" applyNumberFormat="1" applyBorder="1" applyAlignment="1" applyProtection="1">
      <alignment horizontal="center" vertical="center"/>
    </xf>
    <xf numFmtId="0" fontId="4" fillId="9" borderId="7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3" fillId="9" borderId="45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 applyProtection="1">
      <alignment vertical="center" wrapText="1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164" fontId="11" fillId="4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0" fontId="0" fillId="0" borderId="39" xfId="0" applyBorder="1" applyAlignment="1" applyProtection="1">
      <alignment horizontal="center" vertical="center" wrapText="1"/>
    </xf>
    <xf numFmtId="0" fontId="7" fillId="9" borderId="3" xfId="0" applyFont="1" applyFill="1" applyBorder="1" applyAlignment="1" applyProtection="1">
      <alignment horizontal="center" vertical="center" wrapText="1"/>
    </xf>
    <xf numFmtId="0" fontId="7" fillId="9" borderId="8" xfId="0" applyFont="1" applyFill="1" applyBorder="1" applyAlignment="1" applyProtection="1">
      <alignment horizontal="center" vertical="center" wrapText="1"/>
    </xf>
    <xf numFmtId="0" fontId="0" fillId="3" borderId="50" xfId="0" applyFill="1" applyBorder="1" applyAlignment="1" applyProtection="1">
      <alignment horizontal="center" vertical="center" wrapText="1"/>
    </xf>
    <xf numFmtId="164" fontId="13" fillId="4" borderId="8" xfId="0" applyNumberFormat="1" applyFont="1" applyFill="1" applyBorder="1" applyAlignment="1" applyProtection="1">
      <alignment horizontal="center" vertical="center" wrapText="1"/>
    </xf>
    <xf numFmtId="0" fontId="3" fillId="6" borderId="7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</xf>
    <xf numFmtId="0" fontId="0" fillId="0" borderId="51" xfId="0" applyFill="1" applyBorder="1" applyAlignment="1" applyProtection="1">
      <alignment horizontal="center" vertical="center" wrapText="1"/>
    </xf>
    <xf numFmtId="0" fontId="3" fillId="6" borderId="54" xfId="0" applyFont="1" applyFill="1" applyBorder="1" applyAlignment="1" applyProtection="1">
      <alignment horizontal="center" vertical="center" wrapText="1"/>
    </xf>
    <xf numFmtId="0" fontId="0" fillId="0" borderId="52" xfId="0" applyBorder="1" applyAlignment="1" applyProtection="1">
      <alignment vertical="center" wrapText="1"/>
    </xf>
    <xf numFmtId="0" fontId="7" fillId="6" borderId="59" xfId="0" applyFont="1" applyFill="1" applyBorder="1" applyAlignment="1" applyProtection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7" fillId="6" borderId="60" xfId="0" applyFont="1" applyFill="1" applyBorder="1" applyAlignment="1" applyProtection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9" borderId="54" xfId="0" applyFont="1" applyFill="1" applyBorder="1" applyAlignment="1">
      <alignment horizontal="center" vertical="center" wrapText="1"/>
    </xf>
    <xf numFmtId="165" fontId="15" fillId="0" borderId="44" xfId="0" applyNumberFormat="1" applyFont="1" applyBorder="1" applyAlignment="1">
      <alignment horizontal="center" vertical="center" wrapText="1"/>
    </xf>
    <xf numFmtId="165" fontId="16" fillId="0" borderId="44" xfId="0" applyNumberFormat="1" applyFont="1" applyBorder="1" applyAlignment="1">
      <alignment horizontal="center" vertical="center" wrapText="1"/>
    </xf>
    <xf numFmtId="0" fontId="0" fillId="0" borderId="67" xfId="0" applyBorder="1" applyAlignment="1" applyProtection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5" fontId="15" fillId="0" borderId="68" xfId="0" applyNumberFormat="1" applyFont="1" applyBorder="1" applyAlignment="1">
      <alignment horizontal="center" vertical="center" wrapText="1"/>
    </xf>
    <xf numFmtId="0" fontId="14" fillId="11" borderId="8" xfId="0" applyFont="1" applyFill="1" applyBorder="1" applyAlignment="1" applyProtection="1">
      <alignment horizontal="center" vertical="center" wrapText="1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0" fillId="11" borderId="40" xfId="0" applyFill="1" applyBorder="1" applyAlignment="1" applyProtection="1">
      <alignment vertical="center" wrapText="1"/>
      <protection locked="0"/>
    </xf>
    <xf numFmtId="0" fontId="0" fillId="11" borderId="15" xfId="0" applyFill="1" applyBorder="1" applyAlignment="1" applyProtection="1">
      <alignment vertical="center" wrapText="1"/>
      <protection locked="0"/>
    </xf>
    <xf numFmtId="0" fontId="0" fillId="11" borderId="19" xfId="0" applyFill="1" applyBorder="1" applyAlignment="1" applyProtection="1">
      <alignment vertical="center" wrapText="1"/>
      <protection locked="0"/>
    </xf>
    <xf numFmtId="0" fontId="0" fillId="11" borderId="8" xfId="0" applyFill="1" applyBorder="1" applyAlignment="1" applyProtection="1">
      <alignment horizontal="center" vertical="center"/>
      <protection locked="0"/>
    </xf>
    <xf numFmtId="0" fontId="7" fillId="12" borderId="9" xfId="0" applyFont="1" applyFill="1" applyBorder="1" applyAlignment="1" applyProtection="1">
      <alignment horizontal="center" vertical="center"/>
    </xf>
    <xf numFmtId="10" fontId="0" fillId="0" borderId="0" xfId="0" applyNumberFormat="1" applyAlignment="1">
      <alignment horizontal="center" vertical="center" wrapText="1"/>
    </xf>
    <xf numFmtId="0" fontId="6" fillId="0" borderId="44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13" borderId="0" xfId="0" applyFill="1" applyAlignment="1" applyProtection="1">
      <alignment horizontal="center" vertical="center"/>
      <protection locked="0"/>
    </xf>
    <xf numFmtId="0" fontId="26" fillId="13" borderId="0" xfId="0" applyFont="1" applyFill="1" applyAlignment="1" applyProtection="1">
      <alignment horizontal="centerContinuous" vertical="center"/>
      <protection locked="0"/>
    </xf>
    <xf numFmtId="0" fontId="0" fillId="13" borderId="0" xfId="0" applyFill="1" applyAlignment="1" applyProtection="1">
      <alignment horizontal="centerContinuous" vertical="center"/>
      <protection locked="0"/>
    </xf>
    <xf numFmtId="0" fontId="0" fillId="13" borderId="0" xfId="0" applyFill="1" applyAlignment="1">
      <alignment horizontal="center" vertical="center" wrapText="1"/>
    </xf>
    <xf numFmtId="0" fontId="25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 vertical="center" wrapText="1"/>
    </xf>
    <xf numFmtId="0" fontId="0" fillId="0" borderId="29" xfId="0" applyBorder="1" applyAlignment="1" applyProtection="1">
      <alignment horizontal="center" vertical="center" wrapText="1"/>
    </xf>
    <xf numFmtId="0" fontId="0" fillId="0" borderId="30" xfId="0" applyBorder="1" applyAlignment="1" applyProtection="1">
      <alignment horizontal="center" vertical="center" wrapText="1"/>
    </xf>
    <xf numFmtId="0" fontId="0" fillId="0" borderId="32" xfId="0" applyBorder="1" applyAlignment="1" applyProtection="1">
      <alignment horizontal="center" vertical="center" wrapText="1"/>
    </xf>
    <xf numFmtId="164" fontId="11" fillId="0" borderId="36" xfId="0" applyNumberFormat="1" applyFont="1" applyBorder="1" applyAlignment="1" applyProtection="1">
      <alignment horizontal="center" vertical="center" wrapText="1"/>
    </xf>
    <xf numFmtId="164" fontId="11" fillId="0" borderId="37" xfId="0" applyNumberFormat="1" applyFont="1" applyBorder="1" applyAlignment="1" applyProtection="1">
      <alignment horizontal="center" vertical="center" wrapText="1"/>
    </xf>
    <xf numFmtId="164" fontId="11" fillId="0" borderId="38" xfId="0" applyNumberFormat="1" applyFont="1" applyBorder="1" applyAlignment="1" applyProtection="1">
      <alignment horizontal="center" vertical="center" wrapText="1"/>
    </xf>
    <xf numFmtId="0" fontId="1" fillId="11" borderId="10" xfId="0" applyFont="1" applyFill="1" applyBorder="1" applyAlignment="1" applyProtection="1">
      <alignment horizontal="center" vertical="center" wrapText="1"/>
    </xf>
    <xf numFmtId="0" fontId="1" fillId="11" borderId="2" xfId="0" applyFont="1" applyFill="1" applyBorder="1" applyAlignment="1" applyProtection="1">
      <alignment horizontal="center" vertical="center" wrapText="1"/>
    </xf>
    <xf numFmtId="0" fontId="1" fillId="11" borderId="7" xfId="0" applyFont="1" applyFill="1" applyBorder="1" applyAlignment="1" applyProtection="1">
      <alignment horizontal="center" vertical="center" wrapText="1"/>
    </xf>
    <xf numFmtId="0" fontId="1" fillId="11" borderId="10" xfId="0" applyFont="1" applyFill="1" applyBorder="1" applyAlignment="1" applyProtection="1">
      <alignment horizontal="center" vertical="center" wrapText="1"/>
      <protection locked="0"/>
    </xf>
    <xf numFmtId="0" fontId="1" fillId="11" borderId="2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</xf>
    <xf numFmtId="0" fontId="0" fillId="11" borderId="22" xfId="0" applyFill="1" applyBorder="1" applyAlignment="1" applyProtection="1">
      <alignment horizontal="center" vertical="center"/>
      <protection locked="0"/>
    </xf>
    <xf numFmtId="0" fontId="0" fillId="11" borderId="23" xfId="0" applyFill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 wrapText="1"/>
      <protection locked="0"/>
    </xf>
    <xf numFmtId="0" fontId="0" fillId="11" borderId="28" xfId="0" applyFill="1" applyBorder="1" applyAlignment="1" applyProtection="1">
      <alignment horizontal="center" vertical="center" wrapText="1"/>
      <protection locked="0"/>
    </xf>
    <xf numFmtId="0" fontId="0" fillId="11" borderId="15" xfId="0" applyFill="1" applyBorder="1" applyAlignment="1" applyProtection="1">
      <alignment horizontal="center" vertical="center" wrapText="1"/>
      <protection locked="0"/>
    </xf>
    <xf numFmtId="0" fontId="0" fillId="11" borderId="26" xfId="0" applyFill="1" applyBorder="1" applyAlignment="1" applyProtection="1">
      <alignment horizontal="center" vertical="center" wrapText="1"/>
      <protection locked="0"/>
    </xf>
    <xf numFmtId="0" fontId="0" fillId="11" borderId="27" xfId="0" applyFill="1" applyBorder="1" applyAlignment="1" applyProtection="1">
      <alignment horizontal="center" vertical="center" wrapText="1"/>
      <protection locked="0"/>
    </xf>
    <xf numFmtId="0" fontId="1" fillId="3" borderId="44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11" borderId="52" xfId="0" applyFont="1" applyFill="1" applyBorder="1" applyAlignment="1" applyProtection="1">
      <alignment horizontal="center" vertical="center" wrapText="1"/>
    </xf>
    <xf numFmtId="0" fontId="1" fillId="11" borderId="11" xfId="0" applyFont="1" applyFill="1" applyBorder="1" applyAlignment="1" applyProtection="1">
      <alignment horizontal="center" vertical="center" wrapText="1"/>
    </xf>
    <xf numFmtId="0" fontId="1" fillId="11" borderId="53" xfId="0" applyFont="1" applyFill="1" applyBorder="1" applyAlignment="1" applyProtection="1">
      <alignment horizontal="center" vertical="center" wrapText="1"/>
    </xf>
    <xf numFmtId="0" fontId="1" fillId="11" borderId="50" xfId="0" applyFont="1" applyFill="1" applyBorder="1" applyAlignment="1" applyProtection="1">
      <alignment horizontal="center" vertical="center" wrapText="1"/>
    </xf>
    <xf numFmtId="0" fontId="1" fillId="11" borderId="57" xfId="0" applyFont="1" applyFill="1" applyBorder="1" applyAlignment="1" applyProtection="1">
      <alignment horizontal="center" vertical="center" wrapText="1"/>
    </xf>
    <xf numFmtId="0" fontId="1" fillId="11" borderId="58" xfId="0" applyFont="1" applyFill="1" applyBorder="1" applyAlignment="1" applyProtection="1">
      <alignment horizontal="center" vertical="center" wrapText="1"/>
    </xf>
    <xf numFmtId="0" fontId="0" fillId="11" borderId="22" xfId="0" applyFill="1" applyBorder="1" applyAlignment="1" applyProtection="1">
      <alignment horizontal="center" vertical="center" wrapText="1"/>
      <protection locked="0"/>
    </xf>
    <xf numFmtId="0" fontId="0" fillId="11" borderId="24" xfId="0" applyFill="1" applyBorder="1" applyAlignment="1" applyProtection="1">
      <alignment horizontal="center" vertical="center" wrapText="1"/>
      <protection locked="0"/>
    </xf>
    <xf numFmtId="0" fontId="7" fillId="6" borderId="3" xfId="0" applyFont="1" applyFill="1" applyBorder="1" applyAlignment="1" applyProtection="1">
      <alignment horizontal="center" vertical="center" wrapText="1"/>
    </xf>
    <xf numFmtId="0" fontId="7" fillId="6" borderId="5" xfId="0" applyFont="1" applyFill="1" applyBorder="1" applyAlignment="1" applyProtection="1">
      <alignment horizontal="center" vertical="center" wrapText="1"/>
    </xf>
    <xf numFmtId="0" fontId="0" fillId="11" borderId="71" xfId="0" applyFill="1" applyBorder="1" applyAlignment="1" applyProtection="1">
      <alignment horizontal="center" vertical="center"/>
      <protection locked="0"/>
    </xf>
    <xf numFmtId="0" fontId="0" fillId="11" borderId="71" xfId="0" applyFill="1" applyBorder="1" applyAlignment="1" applyProtection="1">
      <alignment horizontal="center" vertical="center" wrapText="1"/>
      <protection locked="0"/>
    </xf>
    <xf numFmtId="0" fontId="9" fillId="5" borderId="33" xfId="0" applyFont="1" applyFill="1" applyBorder="1" applyAlignment="1" applyProtection="1">
      <alignment horizontal="center" vertical="center" wrapText="1"/>
    </xf>
    <xf numFmtId="0" fontId="3" fillId="5" borderId="33" xfId="0" applyFont="1" applyFill="1" applyBorder="1" applyAlignment="1" applyProtection="1">
      <alignment horizontal="center" vertical="center" wrapText="1"/>
    </xf>
    <xf numFmtId="0" fontId="3" fillId="5" borderId="13" xfId="0" applyFont="1" applyFill="1" applyBorder="1" applyAlignment="1" applyProtection="1">
      <alignment horizontal="center" vertical="center" wrapText="1"/>
    </xf>
    <xf numFmtId="0" fontId="3" fillId="5" borderId="35" xfId="0" applyFont="1" applyFill="1" applyBorder="1" applyAlignment="1" applyProtection="1">
      <alignment horizontal="center" vertical="center" wrapText="1"/>
    </xf>
    <xf numFmtId="0" fontId="3" fillId="5" borderId="2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0" borderId="34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10" fillId="0" borderId="46" xfId="0" applyFont="1" applyBorder="1" applyAlignment="1" applyProtection="1">
      <alignment horizontal="center" vertical="center"/>
    </xf>
    <xf numFmtId="0" fontId="2" fillId="0" borderId="47" xfId="0" applyFont="1" applyBorder="1" applyAlignment="1" applyProtection="1">
      <alignment horizontal="center" vertical="center"/>
    </xf>
    <xf numFmtId="0" fontId="7" fillId="2" borderId="55" xfId="0" applyFont="1" applyFill="1" applyBorder="1" applyAlignment="1" applyProtection="1">
      <alignment horizontal="center" vertical="center" wrapText="1"/>
    </xf>
    <xf numFmtId="0" fontId="7" fillId="2" borderId="56" xfId="0" applyFont="1" applyFill="1" applyBorder="1" applyAlignment="1" applyProtection="1">
      <alignment horizontal="center" vertical="center" wrapText="1"/>
    </xf>
    <xf numFmtId="0" fontId="18" fillId="11" borderId="10" xfId="0" applyNumberFormat="1" applyFont="1" applyFill="1" applyBorder="1" applyAlignment="1" applyProtection="1">
      <alignment horizontal="center" vertical="center" wrapText="1"/>
      <protection locked="0"/>
    </xf>
    <xf numFmtId="0" fontId="18" fillId="11" borderId="7" xfId="0" applyNumberFormat="1" applyFont="1" applyFill="1" applyBorder="1" applyAlignment="1" applyProtection="1">
      <alignment horizontal="center" vertical="center" wrapText="1"/>
      <protection locked="0"/>
    </xf>
    <xf numFmtId="0" fontId="20" fillId="11" borderId="10" xfId="0" applyNumberFormat="1" applyFont="1" applyFill="1" applyBorder="1" applyAlignment="1" applyProtection="1">
      <alignment horizontal="center" vertical="center" wrapText="1"/>
      <protection locked="0"/>
    </xf>
    <xf numFmtId="0" fontId="20" fillId="11" borderId="2" xfId="0" applyNumberFormat="1" applyFont="1" applyFill="1" applyBorder="1" applyAlignment="1" applyProtection="1">
      <alignment horizontal="center" vertical="center" wrapText="1"/>
      <protection locked="0"/>
    </xf>
    <xf numFmtId="0" fontId="20" fillId="11" borderId="7" xfId="0" applyNumberFormat="1" applyFont="1" applyFill="1" applyBorder="1" applyAlignment="1" applyProtection="1">
      <alignment horizontal="center" vertical="center" wrapText="1"/>
      <protection locked="0"/>
    </xf>
    <xf numFmtId="165" fontId="17" fillId="4" borderId="2" xfId="0" applyNumberFormat="1" applyFont="1" applyFill="1" applyBorder="1" applyAlignment="1">
      <alignment horizontal="center" vertical="center" wrapText="1"/>
    </xf>
    <xf numFmtId="165" fontId="17" fillId="4" borderId="7" xfId="0" applyNumberFormat="1" applyFont="1" applyFill="1" applyBorder="1" applyAlignment="1">
      <alignment horizontal="center" vertical="center" wrapText="1"/>
    </xf>
    <xf numFmtId="0" fontId="21" fillId="6" borderId="62" xfId="0" applyFont="1" applyFill="1" applyBorder="1" applyAlignment="1">
      <alignment horizontal="center" vertical="center" wrapText="1"/>
    </xf>
    <xf numFmtId="0" fontId="21" fillId="6" borderId="9" xfId="0" applyFont="1" applyFill="1" applyBorder="1" applyAlignment="1">
      <alignment horizontal="center" vertical="center" wrapText="1"/>
    </xf>
    <xf numFmtId="165" fontId="19" fillId="11" borderId="52" xfId="0" applyNumberFormat="1" applyFont="1" applyFill="1" applyBorder="1" applyAlignment="1" applyProtection="1">
      <alignment horizontal="center" vertical="center" wrapText="1"/>
      <protection locked="0"/>
    </xf>
    <xf numFmtId="165" fontId="19" fillId="11" borderId="53" xfId="0" applyNumberFormat="1" applyFont="1" applyFill="1" applyBorder="1" applyAlignment="1" applyProtection="1">
      <alignment horizontal="center" vertical="center" wrapText="1"/>
      <protection locked="0"/>
    </xf>
    <xf numFmtId="165" fontId="19" fillId="11" borderId="10" xfId="0" applyNumberFormat="1" applyFont="1" applyFill="1" applyBorder="1" applyAlignment="1" applyProtection="1">
      <alignment horizontal="center" vertical="center" wrapText="1"/>
      <protection locked="0"/>
    </xf>
    <xf numFmtId="165" fontId="19" fillId="11" borderId="2" xfId="0" applyNumberFormat="1" applyFont="1" applyFill="1" applyBorder="1" applyAlignment="1" applyProtection="1">
      <alignment horizontal="center" vertical="center" wrapText="1"/>
      <protection locked="0"/>
    </xf>
    <xf numFmtId="165" fontId="19" fillId="11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11" borderId="10" xfId="0" applyFill="1" applyBorder="1" applyAlignment="1" applyProtection="1">
      <alignment horizontal="center" vertical="center" wrapText="1"/>
      <protection locked="0"/>
    </xf>
    <xf numFmtId="0" fontId="0" fillId="11" borderId="2" xfId="0" applyFill="1" applyBorder="1" applyAlignment="1" applyProtection="1">
      <alignment horizontal="center" vertical="center" wrapText="1"/>
      <protection locked="0"/>
    </xf>
    <xf numFmtId="0" fontId="0" fillId="11" borderId="7" xfId="0" applyFill="1" applyBorder="1" applyAlignment="1" applyProtection="1">
      <alignment horizontal="center" vertical="center" wrapText="1"/>
      <protection locked="0"/>
    </xf>
    <xf numFmtId="0" fontId="19" fillId="11" borderId="41" xfId="0" applyNumberFormat="1" applyFont="1" applyFill="1" applyBorder="1" applyAlignment="1" applyProtection="1">
      <alignment horizontal="center" vertical="center" wrapText="1"/>
      <protection locked="0"/>
    </xf>
    <xf numFmtId="0" fontId="19" fillId="11" borderId="66" xfId="0" applyNumberFormat="1" applyFont="1" applyFill="1" applyBorder="1" applyAlignment="1" applyProtection="1">
      <alignment horizontal="center" vertical="center" wrapText="1"/>
      <protection locked="0"/>
    </xf>
    <xf numFmtId="165" fontId="17" fillId="0" borderId="70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9" fillId="6" borderId="69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7" fillId="6" borderId="42" xfId="0" applyFont="1" applyFill="1" applyBorder="1" applyAlignment="1" applyProtection="1">
      <alignment horizontal="center" vertical="center" wrapText="1"/>
    </xf>
    <xf numFmtId="0" fontId="7" fillId="6" borderId="43" xfId="0" applyFont="1" applyFill="1" applyBorder="1" applyAlignment="1" applyProtection="1">
      <alignment horizontal="center" vertical="center" wrapText="1"/>
    </xf>
    <xf numFmtId="0" fontId="12" fillId="7" borderId="48" xfId="0" applyFont="1" applyFill="1" applyBorder="1" applyAlignment="1">
      <alignment horizontal="center" vertical="center" wrapText="1"/>
    </xf>
    <xf numFmtId="0" fontId="12" fillId="7" borderId="49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165" fontId="19" fillId="11" borderId="63" xfId="0" applyNumberFormat="1" applyFont="1" applyFill="1" applyBorder="1" applyAlignment="1" applyProtection="1">
      <alignment horizontal="center" vertical="center" wrapText="1"/>
      <protection locked="0"/>
    </xf>
    <xf numFmtId="165" fontId="19" fillId="11" borderId="64" xfId="0" applyNumberFormat="1" applyFont="1" applyFill="1" applyBorder="1" applyAlignment="1" applyProtection="1">
      <alignment horizontal="center" vertical="center" wrapText="1"/>
      <protection locked="0"/>
    </xf>
    <xf numFmtId="165" fontId="18" fillId="11" borderId="61" xfId="0" applyNumberFormat="1" applyFont="1" applyFill="1" applyBorder="1" applyAlignment="1" applyProtection="1">
      <alignment horizontal="center" vertical="center" wrapText="1"/>
      <protection locked="0"/>
    </xf>
    <xf numFmtId="165" fontId="18" fillId="11" borderId="65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</cellXfs>
  <cellStyles count="1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Normal" xfId="0" builtinId="0"/>
  </cellStyles>
  <dxfs count="11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AB"/>
      <color rgb="FFD9D9D9"/>
      <color rgb="FFFF8585"/>
      <color rgb="FF71AAFF"/>
      <color rgb="FFAE78D6"/>
      <color rgb="FFBAF9B5"/>
      <color rgb="FF7EF375"/>
      <color rgb="FFFBDBCD"/>
      <color rgb="FFFF97A3"/>
      <color rgb="FFD1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13607</xdr:colOff>
      <xdr:row>2</xdr:row>
      <xdr:rowOff>244929</xdr:rowOff>
    </xdr:from>
    <xdr:to>
      <xdr:col>14</xdr:col>
      <xdr:colOff>318407</xdr:colOff>
      <xdr:row>3</xdr:row>
      <xdr:rowOff>168729</xdr:rowOff>
    </xdr:to>
    <xdr:sp macro="" textlink="">
      <xdr:nvSpPr>
        <xdr:cNvPr id="3078" name="AutoShape 6" descr="RÃ©sultat de recherche d'images pour &quot;air france&quot;"/>
        <xdr:cNvSpPr>
          <a:spLocks noChangeAspect="1" noChangeArrowheads="1"/>
        </xdr:cNvSpPr>
      </xdr:nvSpPr>
      <xdr:spPr bwMode="auto">
        <a:xfrm>
          <a:off x="17063357" y="1728108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304800</xdr:colOff>
      <xdr:row>4</xdr:row>
      <xdr:rowOff>65554</xdr:rowOff>
    </xdr:to>
    <xdr:sp macro="" textlink="">
      <xdr:nvSpPr>
        <xdr:cNvPr id="3079" name="AutoShape 7" descr="RÃ©sultat de recherche d'images pour &quot;air france&quot;"/>
        <xdr:cNvSpPr>
          <a:spLocks noChangeAspect="1" noChangeArrowheads="1"/>
        </xdr:cNvSpPr>
      </xdr:nvSpPr>
      <xdr:spPr bwMode="auto">
        <a:xfrm>
          <a:off x="13992225" y="1600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19094</xdr:colOff>
      <xdr:row>1</xdr:row>
      <xdr:rowOff>30961</xdr:rowOff>
    </xdr:from>
    <xdr:to>
      <xdr:col>2</xdr:col>
      <xdr:colOff>843643</xdr:colOff>
      <xdr:row>1</xdr:row>
      <xdr:rowOff>546304</xdr:rowOff>
    </xdr:to>
    <xdr:pic macro="[0]!Creation_ligne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3915" y="956247"/>
          <a:ext cx="824549" cy="515343"/>
        </a:xfrm>
        <a:prstGeom prst="rect">
          <a:avLst/>
        </a:prstGeom>
        <a:effectLst>
          <a:softEdge rad="127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13607</xdr:colOff>
      <xdr:row>2</xdr:row>
      <xdr:rowOff>244929</xdr:rowOff>
    </xdr:from>
    <xdr:to>
      <xdr:col>14</xdr:col>
      <xdr:colOff>318407</xdr:colOff>
      <xdr:row>3</xdr:row>
      <xdr:rowOff>168729</xdr:rowOff>
    </xdr:to>
    <xdr:sp macro="" textlink="">
      <xdr:nvSpPr>
        <xdr:cNvPr id="2" name="AutoShape 6" descr="RÃ©sultat de recherche d'images pour &quot;air france&quot;"/>
        <xdr:cNvSpPr>
          <a:spLocks noChangeAspect="1" noChangeArrowheads="1"/>
        </xdr:cNvSpPr>
      </xdr:nvSpPr>
      <xdr:spPr bwMode="auto">
        <a:xfrm>
          <a:off x="19292207" y="17181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304800</xdr:colOff>
      <xdr:row>4</xdr:row>
      <xdr:rowOff>72610</xdr:rowOff>
    </xdr:to>
    <xdr:sp macro="" textlink="">
      <xdr:nvSpPr>
        <xdr:cNvPr id="3" name="AutoShape 7" descr="RÃ©sultat de recherche d'images pour &quot;air france&quot;"/>
        <xdr:cNvSpPr>
          <a:spLocks noChangeAspect="1" noChangeArrowheads="1"/>
        </xdr:cNvSpPr>
      </xdr:nvSpPr>
      <xdr:spPr bwMode="auto">
        <a:xfrm>
          <a:off x="19278600" y="1854200"/>
          <a:ext cx="304800" cy="3068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19094</xdr:colOff>
      <xdr:row>1</xdr:row>
      <xdr:rowOff>30961</xdr:rowOff>
    </xdr:from>
    <xdr:to>
      <xdr:col>2</xdr:col>
      <xdr:colOff>843643</xdr:colOff>
      <xdr:row>1</xdr:row>
      <xdr:rowOff>546304</xdr:rowOff>
    </xdr:to>
    <xdr:pic macro="[0]!Creation_lign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94" y="945361"/>
          <a:ext cx="824549" cy="515343"/>
        </a:xfrm>
        <a:prstGeom prst="rect">
          <a:avLst/>
        </a:prstGeom>
        <a:effectLst>
          <a:softEdge rad="127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0070C0"/>
  </sheetPr>
  <dimension ref="A1:AM3227"/>
  <sheetViews>
    <sheetView tabSelected="1" zoomScale="75" zoomScaleNormal="70" workbookViewId="0">
      <selection activeCell="C29" sqref="C29"/>
    </sheetView>
  </sheetViews>
  <sheetFormatPr baseColWidth="10" defaultRowHeight="15" x14ac:dyDescent="0.2"/>
  <cols>
    <col min="1" max="1" width="11" style="5" customWidth="1"/>
    <col min="2" max="2" width="12.5" style="5" customWidth="1"/>
    <col min="3" max="3" width="41" style="5" customWidth="1"/>
    <col min="4" max="4" width="7.6640625" style="5" customWidth="1"/>
    <col min="5" max="5" width="28.33203125" style="5" customWidth="1"/>
    <col min="6" max="6" width="10.83203125" style="5"/>
    <col min="7" max="7" width="33.1640625" style="5" customWidth="1"/>
    <col min="8" max="8" width="8.33203125" style="5" customWidth="1"/>
    <col min="9" max="9" width="23.5" style="5" customWidth="1"/>
    <col min="10" max="10" width="15" style="5" customWidth="1"/>
    <col min="11" max="11" width="29.1640625" style="5" customWidth="1"/>
    <col min="12" max="25" width="10.83203125" style="5"/>
    <col min="26" max="26" width="2.83203125" style="61" customWidth="1"/>
    <col min="27" max="28" width="11.5" style="5" customWidth="1"/>
    <col min="29" max="29" width="18.6640625" style="5" customWidth="1"/>
    <col min="30" max="39" width="11.5" style="5" customWidth="1"/>
    <col min="40" max="16384" width="10.83203125" style="5"/>
  </cols>
  <sheetData>
    <row r="1" spans="1:39" ht="72.75" customHeight="1" thickBot="1" x14ac:dyDescent="0.25">
      <c r="A1" s="108" t="s">
        <v>54</v>
      </c>
      <c r="B1" s="109"/>
      <c r="C1" s="49">
        <v>2</v>
      </c>
      <c r="D1" s="101" t="s">
        <v>55</v>
      </c>
      <c r="E1" s="102"/>
      <c r="F1" s="102"/>
      <c r="G1" s="102"/>
      <c r="H1" s="103"/>
      <c r="I1" s="27" t="s">
        <v>56</v>
      </c>
      <c r="J1" s="27" t="s">
        <v>57</v>
      </c>
      <c r="K1" s="31"/>
      <c r="M1" s="21"/>
      <c r="N1" s="4"/>
      <c r="Q1"/>
      <c r="R1"/>
      <c r="S1"/>
      <c r="AA1" s="62" t="s">
        <v>43</v>
      </c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</row>
    <row r="2" spans="1:39" ht="44.25" customHeight="1" thickTop="1" thickBot="1" x14ac:dyDescent="0.25">
      <c r="A2" s="110" t="s">
        <v>29</v>
      </c>
      <c r="B2" s="111"/>
      <c r="C2" s="20"/>
      <c r="D2" s="104"/>
      <c r="E2" s="104"/>
      <c r="F2" s="104"/>
      <c r="G2" s="104"/>
      <c r="H2" s="105"/>
      <c r="I2" s="23">
        <f>AVERAGE(I4:I50000)</f>
        <v>0</v>
      </c>
      <c r="J2" s="29" t="str">
        <f>CONCATENATE(, ": ",MAX(I4:I50000),"/10")</f>
        <v>: 0/10</v>
      </c>
      <c r="K2" s="32"/>
      <c r="L2" s="22"/>
      <c r="M2" s="22"/>
      <c r="Q2"/>
      <c r="R2"/>
      <c r="S2"/>
      <c r="AA2" s="9" t="s">
        <v>26</v>
      </c>
      <c r="AB2" s="9" t="s">
        <v>0</v>
      </c>
      <c r="AC2" s="9" t="s">
        <v>1</v>
      </c>
      <c r="AD2" s="8" t="s">
        <v>34</v>
      </c>
      <c r="AE2" s="28" t="s">
        <v>1</v>
      </c>
      <c r="AF2" s="8" t="s">
        <v>34</v>
      </c>
      <c r="AG2" s="10" t="s">
        <v>1</v>
      </c>
      <c r="AH2" s="11" t="s">
        <v>34</v>
      </c>
      <c r="AI2" s="70">
        <f>(AD9*6+AF9*3+AH9*1)/10</f>
        <v>0</v>
      </c>
      <c r="AJ2" s="24" t="s">
        <v>10</v>
      </c>
      <c r="AK2" s="51"/>
      <c r="AL2" s="54"/>
      <c r="AM2" s="54"/>
    </row>
    <row r="3" spans="1:39" ht="30" customHeight="1" thickTop="1" thickBot="1" x14ac:dyDescent="0.25">
      <c r="A3" s="112" t="s">
        <v>18</v>
      </c>
      <c r="B3" s="113"/>
      <c r="C3" s="106" t="s">
        <v>5</v>
      </c>
      <c r="D3" s="107"/>
      <c r="E3" s="106" t="s">
        <v>6</v>
      </c>
      <c r="F3" s="107"/>
      <c r="G3" s="106" t="s">
        <v>7</v>
      </c>
      <c r="H3" s="107"/>
      <c r="I3" s="26" t="s">
        <v>58</v>
      </c>
      <c r="J3" s="97" t="s">
        <v>20</v>
      </c>
      <c r="K3" s="98"/>
      <c r="L3" s="55" t="s">
        <v>19</v>
      </c>
      <c r="M3" s="55" t="s">
        <v>8</v>
      </c>
      <c r="N3"/>
      <c r="O3" s="6"/>
      <c r="AA3" s="73"/>
      <c r="AB3" s="76"/>
      <c r="AC3" s="46" t="s">
        <v>48</v>
      </c>
      <c r="AD3" s="50"/>
      <c r="AE3" s="79" t="s">
        <v>48</v>
      </c>
      <c r="AF3" s="80"/>
      <c r="AG3" s="67" t="s">
        <v>48</v>
      </c>
      <c r="AH3" s="82"/>
      <c r="AI3" s="71"/>
      <c r="AJ3" s="46" t="s">
        <v>11</v>
      </c>
      <c r="AK3" s="52"/>
      <c r="AL3" s="54"/>
      <c r="AM3" s="54"/>
    </row>
    <row r="4" spans="1:39" ht="19" customHeight="1" thickBot="1" x14ac:dyDescent="0.25">
      <c r="A4" s="9" t="s">
        <v>26</v>
      </c>
      <c r="B4" s="9" t="s">
        <v>0</v>
      </c>
      <c r="C4" s="9" t="s">
        <v>1</v>
      </c>
      <c r="D4" s="8" t="s">
        <v>34</v>
      </c>
      <c r="E4" s="28" t="s">
        <v>1</v>
      </c>
      <c r="F4" s="8" t="s">
        <v>34</v>
      </c>
      <c r="G4" s="10" t="s">
        <v>1</v>
      </c>
      <c r="H4" s="11" t="s">
        <v>34</v>
      </c>
      <c r="I4" s="70">
        <f>(D11*6+F11*3+H11*1)/10</f>
        <v>0</v>
      </c>
      <c r="J4" s="24" t="s">
        <v>10</v>
      </c>
      <c r="K4" s="51" t="s">
        <v>72</v>
      </c>
      <c r="L4" s="54" t="s">
        <v>41</v>
      </c>
      <c r="M4" s="54"/>
      <c r="N4"/>
      <c r="O4" s="7"/>
      <c r="AA4" s="74"/>
      <c r="AB4" s="77"/>
      <c r="AC4" s="59" t="s">
        <v>49</v>
      </c>
      <c r="AD4" s="50"/>
      <c r="AE4" s="79"/>
      <c r="AF4" s="81"/>
      <c r="AG4" s="68"/>
      <c r="AH4" s="83"/>
      <c r="AI4" s="71"/>
      <c r="AJ4" s="46" t="s">
        <v>12</v>
      </c>
      <c r="AK4" s="52"/>
      <c r="AL4" s="54"/>
      <c r="AM4" s="54"/>
    </row>
    <row r="5" spans="1:39" ht="30" customHeight="1" thickBot="1" x14ac:dyDescent="0.25">
      <c r="A5" s="73">
        <v>1</v>
      </c>
      <c r="B5" s="76" t="s">
        <v>44</v>
      </c>
      <c r="C5" s="59" t="s">
        <v>48</v>
      </c>
      <c r="D5" s="50"/>
      <c r="E5" s="67" t="s">
        <v>48</v>
      </c>
      <c r="F5" s="80"/>
      <c r="G5" s="67" t="s">
        <v>48</v>
      </c>
      <c r="H5" s="82"/>
      <c r="I5" s="71"/>
      <c r="J5" s="59" t="s">
        <v>11</v>
      </c>
      <c r="K5" s="52" t="s">
        <v>73</v>
      </c>
      <c r="L5" s="54" t="s">
        <v>41</v>
      </c>
      <c r="M5" s="54"/>
      <c r="N5"/>
      <c r="AA5" s="75"/>
      <c r="AB5" s="78"/>
      <c r="AC5" s="59" t="s">
        <v>50</v>
      </c>
      <c r="AD5" s="50"/>
      <c r="AE5" s="79" t="s">
        <v>49</v>
      </c>
      <c r="AF5" s="84"/>
      <c r="AG5" s="67" t="s">
        <v>49</v>
      </c>
      <c r="AH5" s="82"/>
      <c r="AI5" s="71"/>
      <c r="AJ5" s="46" t="s">
        <v>13</v>
      </c>
      <c r="AK5" s="52"/>
      <c r="AL5" s="54"/>
      <c r="AM5" s="54"/>
    </row>
    <row r="6" spans="1:39" ht="19" customHeight="1" thickBot="1" x14ac:dyDescent="0.25">
      <c r="A6" s="74"/>
      <c r="B6" s="77"/>
      <c r="C6" s="59" t="s">
        <v>49</v>
      </c>
      <c r="D6" s="50"/>
      <c r="E6" s="68"/>
      <c r="F6" s="99"/>
      <c r="G6" s="68"/>
      <c r="H6" s="83"/>
      <c r="I6" s="71"/>
      <c r="J6" s="59" t="s">
        <v>12</v>
      </c>
      <c r="K6" s="52"/>
      <c r="L6" s="54"/>
      <c r="M6" s="54"/>
      <c r="N6"/>
      <c r="AA6" s="87" t="s">
        <v>9</v>
      </c>
      <c r="AB6" s="88"/>
      <c r="AC6" s="59" t="s">
        <v>51</v>
      </c>
      <c r="AD6" s="50"/>
      <c r="AE6" s="79"/>
      <c r="AF6" s="84"/>
      <c r="AG6" s="68"/>
      <c r="AH6" s="85"/>
      <c r="AI6" s="71"/>
      <c r="AJ6" s="46" t="s">
        <v>14</v>
      </c>
      <c r="AK6" s="52"/>
      <c r="AL6" s="54"/>
      <c r="AM6" s="54"/>
    </row>
    <row r="7" spans="1:39" ht="19" customHeight="1" thickBot="1" x14ac:dyDescent="0.25">
      <c r="A7" s="75"/>
      <c r="B7" s="78"/>
      <c r="C7" s="59" t="s">
        <v>50</v>
      </c>
      <c r="D7" s="50"/>
      <c r="E7" s="67" t="s">
        <v>49</v>
      </c>
      <c r="F7" s="95"/>
      <c r="G7" s="67" t="s">
        <v>49</v>
      </c>
      <c r="H7" s="82"/>
      <c r="I7" s="71"/>
      <c r="J7" s="59" t="s">
        <v>13</v>
      </c>
      <c r="K7" s="52"/>
      <c r="L7" s="54"/>
      <c r="M7" s="54"/>
      <c r="N7"/>
      <c r="O7" s="6"/>
      <c r="AA7" s="89"/>
      <c r="AB7" s="90"/>
      <c r="AC7" s="59" t="s">
        <v>52</v>
      </c>
      <c r="AD7" s="50"/>
      <c r="AE7" s="79" t="s">
        <v>50</v>
      </c>
      <c r="AF7" s="95"/>
      <c r="AG7" s="67" t="s">
        <v>50</v>
      </c>
      <c r="AH7" s="85"/>
      <c r="AI7" s="71"/>
      <c r="AJ7" s="46" t="s">
        <v>15</v>
      </c>
      <c r="AK7" s="52"/>
      <c r="AL7" s="54"/>
      <c r="AM7" s="54"/>
    </row>
    <row r="8" spans="1:39" ht="19" customHeight="1" thickBot="1" x14ac:dyDescent="0.25">
      <c r="A8" s="87" t="s">
        <v>9</v>
      </c>
      <c r="B8" s="88"/>
      <c r="C8" s="59" t="s">
        <v>51</v>
      </c>
      <c r="D8" s="50"/>
      <c r="E8" s="68"/>
      <c r="F8" s="100"/>
      <c r="G8" s="68"/>
      <c r="H8" s="85"/>
      <c r="I8" s="71"/>
      <c r="J8" s="59" t="s">
        <v>14</v>
      </c>
      <c r="K8" s="52"/>
      <c r="L8" s="54"/>
      <c r="M8" s="54"/>
      <c r="N8"/>
      <c r="AA8" s="91"/>
      <c r="AB8" s="92"/>
      <c r="AC8" s="59" t="s">
        <v>53</v>
      </c>
      <c r="AD8" s="50"/>
      <c r="AE8" s="79"/>
      <c r="AF8" s="96"/>
      <c r="AG8" s="68"/>
      <c r="AH8" s="86"/>
      <c r="AI8" s="71"/>
      <c r="AJ8" s="46" t="s">
        <v>16</v>
      </c>
      <c r="AK8" s="52"/>
      <c r="AL8" s="54"/>
      <c r="AM8" s="54"/>
    </row>
    <row r="9" spans="1:39" ht="38.25" customHeight="1" thickTop="1" thickBot="1" x14ac:dyDescent="0.25">
      <c r="A9" s="89" t="s">
        <v>45</v>
      </c>
      <c r="B9" s="90"/>
      <c r="C9" s="59" t="s">
        <v>52</v>
      </c>
      <c r="D9" s="50"/>
      <c r="E9" s="67" t="s">
        <v>50</v>
      </c>
      <c r="F9" s="95"/>
      <c r="G9" s="67" t="s">
        <v>50</v>
      </c>
      <c r="H9" s="85"/>
      <c r="I9" s="71"/>
      <c r="J9" s="59" t="s">
        <v>15</v>
      </c>
      <c r="K9" s="52"/>
      <c r="L9" s="54"/>
      <c r="M9" s="54"/>
      <c r="N9"/>
      <c r="AA9" s="93"/>
      <c r="AB9" s="94"/>
      <c r="AC9" s="34" t="s">
        <v>2</v>
      </c>
      <c r="AD9" s="12">
        <f>SUM(AD3:AD8)/6</f>
        <v>0</v>
      </c>
      <c r="AE9" s="13" t="s">
        <v>2</v>
      </c>
      <c r="AF9" s="14">
        <f>SUM(AF3:AF8)/3</f>
        <v>0</v>
      </c>
      <c r="AG9" s="44" t="s">
        <v>2</v>
      </c>
      <c r="AH9" s="15">
        <f>(AH3*6+AH5*4)/10</f>
        <v>0</v>
      </c>
      <c r="AI9" s="72"/>
      <c r="AJ9" s="25" t="s">
        <v>17</v>
      </c>
      <c r="AK9" s="53"/>
      <c r="AL9" s="54"/>
      <c r="AM9" s="54"/>
    </row>
    <row r="10" spans="1:39" ht="19" customHeight="1" thickBot="1" x14ac:dyDescent="0.25">
      <c r="A10" s="91"/>
      <c r="B10" s="92"/>
      <c r="C10" s="59" t="s">
        <v>53</v>
      </c>
      <c r="D10" s="50"/>
      <c r="E10" s="69"/>
      <c r="F10" s="96"/>
      <c r="G10" s="69"/>
      <c r="H10" s="86"/>
      <c r="I10" s="71"/>
      <c r="J10" s="59" t="s">
        <v>16</v>
      </c>
      <c r="K10" s="52"/>
      <c r="L10" s="54"/>
      <c r="M10" s="54"/>
      <c r="N10"/>
    </row>
    <row r="11" spans="1:39" ht="19" customHeight="1" thickTop="1" thickBot="1" x14ac:dyDescent="0.25">
      <c r="A11" s="93"/>
      <c r="B11" s="94"/>
      <c r="C11" s="34" t="s">
        <v>2</v>
      </c>
      <c r="D11" s="12">
        <f>SUM(D5:D10)/6</f>
        <v>0</v>
      </c>
      <c r="E11" s="13" t="s">
        <v>2</v>
      </c>
      <c r="F11" s="14">
        <f>SUM(F5:F10)/3</f>
        <v>0</v>
      </c>
      <c r="G11" s="44" t="s">
        <v>2</v>
      </c>
      <c r="H11" s="15">
        <f>(H5*6+H7*4)/10</f>
        <v>0</v>
      </c>
      <c r="I11" s="72"/>
      <c r="J11" s="25" t="s">
        <v>17</v>
      </c>
      <c r="K11" s="53"/>
      <c r="L11" s="54"/>
      <c r="M11" s="54"/>
      <c r="N11"/>
    </row>
    <row r="12" spans="1:39" ht="15.75" customHeight="1" thickBot="1" x14ac:dyDescent="0.25">
      <c r="A12" s="9" t="s">
        <v>26</v>
      </c>
      <c r="B12" s="9" t="s">
        <v>0</v>
      </c>
      <c r="C12" s="9" t="s">
        <v>1</v>
      </c>
      <c r="D12" s="8" t="s">
        <v>34</v>
      </c>
      <c r="E12" s="28" t="s">
        <v>1</v>
      </c>
      <c r="F12" s="8" t="s">
        <v>34</v>
      </c>
      <c r="G12" s="10" t="s">
        <v>1</v>
      </c>
      <c r="H12" s="11" t="s">
        <v>34</v>
      </c>
      <c r="I12" s="70">
        <f>(D19*6+F19*3+H19*1)/10</f>
        <v>0</v>
      </c>
      <c r="J12" s="24" t="s">
        <v>10</v>
      </c>
      <c r="K12" s="51" t="s">
        <v>74</v>
      </c>
      <c r="L12" s="54" t="s">
        <v>41</v>
      </c>
      <c r="M12" s="54"/>
      <c r="N12"/>
    </row>
    <row r="13" spans="1:39" ht="15" customHeight="1" thickBot="1" x14ac:dyDescent="0.25">
      <c r="A13" s="73">
        <v>3</v>
      </c>
      <c r="B13" s="76" t="s">
        <v>46</v>
      </c>
      <c r="C13" s="59" t="s">
        <v>48</v>
      </c>
      <c r="D13" s="50"/>
      <c r="E13" s="67" t="s">
        <v>48</v>
      </c>
      <c r="F13" s="80"/>
      <c r="G13" s="67" t="s">
        <v>48</v>
      </c>
      <c r="H13" s="82"/>
      <c r="I13" s="71"/>
      <c r="J13" s="59" t="s">
        <v>11</v>
      </c>
      <c r="K13" s="52" t="s">
        <v>75</v>
      </c>
      <c r="L13" s="54" t="s">
        <v>41</v>
      </c>
      <c r="M13" s="54"/>
    </row>
    <row r="14" spans="1:39" ht="15" customHeight="1" thickBot="1" x14ac:dyDescent="0.25">
      <c r="A14" s="74"/>
      <c r="B14" s="77"/>
      <c r="C14" s="59" t="s">
        <v>49</v>
      </c>
      <c r="D14" s="50"/>
      <c r="E14" s="68"/>
      <c r="F14" s="99"/>
      <c r="G14" s="68"/>
      <c r="H14" s="83"/>
      <c r="I14" s="71"/>
      <c r="J14" s="59" t="s">
        <v>12</v>
      </c>
      <c r="K14" s="52" t="s">
        <v>77</v>
      </c>
      <c r="L14" s="54" t="s">
        <v>41</v>
      </c>
      <c r="M14" s="54"/>
    </row>
    <row r="15" spans="1:39" ht="15" customHeight="1" thickBot="1" x14ac:dyDescent="0.25">
      <c r="A15" s="75"/>
      <c r="B15" s="78"/>
      <c r="C15" s="59" t="s">
        <v>50</v>
      </c>
      <c r="D15" s="50"/>
      <c r="E15" s="67" t="s">
        <v>49</v>
      </c>
      <c r="F15" s="95"/>
      <c r="G15" s="67" t="s">
        <v>49</v>
      </c>
      <c r="H15" s="82"/>
      <c r="I15" s="71"/>
      <c r="J15" s="59" t="s">
        <v>13</v>
      </c>
      <c r="K15" s="52" t="s">
        <v>76</v>
      </c>
      <c r="L15" s="54"/>
      <c r="M15" s="54" t="s">
        <v>41</v>
      </c>
    </row>
    <row r="16" spans="1:39" ht="15" customHeight="1" thickBot="1" x14ac:dyDescent="0.25">
      <c r="A16" s="87" t="s">
        <v>9</v>
      </c>
      <c r="B16" s="88"/>
      <c r="C16" s="59" t="s">
        <v>51</v>
      </c>
      <c r="D16" s="50"/>
      <c r="E16" s="68"/>
      <c r="F16" s="100"/>
      <c r="G16" s="68"/>
      <c r="H16" s="85"/>
      <c r="I16" s="71"/>
      <c r="J16" s="59" t="s">
        <v>14</v>
      </c>
      <c r="K16" s="52"/>
      <c r="L16" s="54"/>
      <c r="M16" s="54"/>
    </row>
    <row r="17" spans="1:13" ht="15" customHeight="1" thickBot="1" x14ac:dyDescent="0.25">
      <c r="A17" s="89" t="s">
        <v>47</v>
      </c>
      <c r="B17" s="90"/>
      <c r="C17" s="59" t="s">
        <v>52</v>
      </c>
      <c r="D17" s="50"/>
      <c r="E17" s="67" t="s">
        <v>50</v>
      </c>
      <c r="F17" s="95"/>
      <c r="G17" s="67" t="s">
        <v>50</v>
      </c>
      <c r="H17" s="85"/>
      <c r="I17" s="71"/>
      <c r="J17" s="59" t="s">
        <v>15</v>
      </c>
      <c r="K17" s="52"/>
      <c r="L17" s="54"/>
      <c r="M17" s="54"/>
    </row>
    <row r="18" spans="1:13" ht="15" customHeight="1" thickBot="1" x14ac:dyDescent="0.25">
      <c r="A18" s="91"/>
      <c r="B18" s="92"/>
      <c r="C18" s="59" t="s">
        <v>53</v>
      </c>
      <c r="D18" s="50"/>
      <c r="E18" s="69"/>
      <c r="F18" s="96"/>
      <c r="G18" s="69"/>
      <c r="H18" s="86"/>
      <c r="I18" s="71"/>
      <c r="J18" s="59" t="s">
        <v>16</v>
      </c>
      <c r="K18" s="52"/>
      <c r="L18" s="54"/>
      <c r="M18" s="54"/>
    </row>
    <row r="19" spans="1:13" ht="17" customHeight="1" thickTop="1" thickBot="1" x14ac:dyDescent="0.25">
      <c r="A19" s="93"/>
      <c r="B19" s="94"/>
      <c r="C19" s="34" t="s">
        <v>2</v>
      </c>
      <c r="D19" s="12">
        <f>SUM(D13:D18)/6</f>
        <v>0</v>
      </c>
      <c r="E19" s="13" t="s">
        <v>2</v>
      </c>
      <c r="F19" s="14">
        <f>SUM(F13:F18)/3</f>
        <v>0</v>
      </c>
      <c r="G19" s="44" t="s">
        <v>2</v>
      </c>
      <c r="H19" s="15">
        <f>(H13*6+H15*4)/10</f>
        <v>0</v>
      </c>
      <c r="I19" s="72"/>
      <c r="J19" s="25" t="s">
        <v>17</v>
      </c>
      <c r="K19" s="53"/>
      <c r="L19" s="54"/>
      <c r="M19" s="54"/>
    </row>
    <row r="20" spans="1:13" x14ac:dyDescent="0.2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 x14ac:dyDescent="0.2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 x14ac:dyDescent="0.2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 x14ac:dyDescent="0.2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 x14ac:dyDescent="0.2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 x14ac:dyDescent="0.2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 x14ac:dyDescent="0.2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 x14ac:dyDescent="0.2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 x14ac:dyDescent="0.2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3" x14ac:dyDescent="0.2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x14ac:dyDescent="0.2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x14ac:dyDescent="0.2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x14ac:dyDescent="0.2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x14ac:dyDescent="0.2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x14ac:dyDescent="0.2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x14ac:dyDescent="0.2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</row>
    <row r="346" spans="1:13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</row>
    <row r="349" spans="1:13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</row>
    <row r="350" spans="1:13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</row>
    <row r="351" spans="1:13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</row>
    <row r="352" spans="1:13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</row>
    <row r="353" spans="1:13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</row>
    <row r="354" spans="1:13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</row>
    <row r="355" spans="1:13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</row>
    <row r="356" spans="1:13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</row>
    <row r="357" spans="1:13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</row>
    <row r="358" spans="1:13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</row>
    <row r="359" spans="1:13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</row>
    <row r="360" spans="1:13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</row>
    <row r="361" spans="1:13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</row>
    <row r="362" spans="1:13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</row>
    <row r="363" spans="1:13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</row>
    <row r="364" spans="1:13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</row>
    <row r="365" spans="1:13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</row>
    <row r="366" spans="1:13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</row>
    <row r="367" spans="1:13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</row>
    <row r="368" spans="1:13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</row>
    <row r="369" spans="1:13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</row>
    <row r="370" spans="1:13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</row>
    <row r="371" spans="1:13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</row>
    <row r="372" spans="1:13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</row>
    <row r="373" spans="1:13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</row>
    <row r="374" spans="1:13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</row>
    <row r="375" spans="1:13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</row>
    <row r="376" spans="1:13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</row>
    <row r="377" spans="1:13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</row>
    <row r="378" spans="1:13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</row>
    <row r="379" spans="1:13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</row>
    <row r="380" spans="1:13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</row>
    <row r="381" spans="1:13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</row>
    <row r="382" spans="1:13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</row>
    <row r="383" spans="1:13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</row>
    <row r="384" spans="1:13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</row>
    <row r="385" spans="1:13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</row>
    <row r="386" spans="1:13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</row>
    <row r="387" spans="1:13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</row>
    <row r="388" spans="1:13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</row>
    <row r="389" spans="1:13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</row>
    <row r="390" spans="1:13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</row>
    <row r="391" spans="1:13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</row>
    <row r="392" spans="1:13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</row>
    <row r="393" spans="1:13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</row>
    <row r="394" spans="1:13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</row>
    <row r="395" spans="1:13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</row>
    <row r="396" spans="1:13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</row>
    <row r="397" spans="1:13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</row>
    <row r="398" spans="1:13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</row>
    <row r="399" spans="1:13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</row>
    <row r="400" spans="1:13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</row>
    <row r="401" spans="1:13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</row>
    <row r="402" spans="1:13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</row>
    <row r="403" spans="1:13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</row>
    <row r="404" spans="1:13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</row>
    <row r="405" spans="1:13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</row>
    <row r="406" spans="1:13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</row>
    <row r="407" spans="1:13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</row>
    <row r="408" spans="1:13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</row>
    <row r="409" spans="1:13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</row>
    <row r="410" spans="1:13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</row>
    <row r="411" spans="1:13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</row>
    <row r="412" spans="1:13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</row>
    <row r="413" spans="1:13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</row>
    <row r="414" spans="1:13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</row>
    <row r="415" spans="1:13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</row>
    <row r="416" spans="1:13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</row>
    <row r="417" spans="1:13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</row>
    <row r="418" spans="1:13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</row>
    <row r="419" spans="1:13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</row>
    <row r="420" spans="1:13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</row>
    <row r="421" spans="1:13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</row>
    <row r="422" spans="1:13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</row>
    <row r="423" spans="1:13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</row>
    <row r="424" spans="1:13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</row>
    <row r="425" spans="1:13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</row>
    <row r="426" spans="1:13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</row>
    <row r="427" spans="1:13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</row>
    <row r="428" spans="1:13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</row>
    <row r="429" spans="1:13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</row>
    <row r="430" spans="1:13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</row>
    <row r="431" spans="1:13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</row>
    <row r="432" spans="1:13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</row>
    <row r="433" spans="1:13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</row>
    <row r="434" spans="1:13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</row>
    <row r="435" spans="1:13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</row>
    <row r="436" spans="1:13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</row>
    <row r="437" spans="1:13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</row>
    <row r="438" spans="1:13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</row>
    <row r="439" spans="1:13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</row>
    <row r="440" spans="1:13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</row>
    <row r="441" spans="1:13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</row>
    <row r="442" spans="1:13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</row>
    <row r="443" spans="1:13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</row>
    <row r="444" spans="1:13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</row>
    <row r="445" spans="1:13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</row>
    <row r="446" spans="1:13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</row>
    <row r="447" spans="1:13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</row>
    <row r="448" spans="1:13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</row>
    <row r="449" spans="1:13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</row>
    <row r="450" spans="1:13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</row>
    <row r="451" spans="1:13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</row>
    <row r="452" spans="1:13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</row>
    <row r="453" spans="1:13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</row>
    <row r="454" spans="1:13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</row>
    <row r="455" spans="1:13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</row>
    <row r="456" spans="1:13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</row>
    <row r="457" spans="1:13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</row>
    <row r="458" spans="1:13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</row>
    <row r="459" spans="1:13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</row>
    <row r="460" spans="1:13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</row>
    <row r="461" spans="1:13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</row>
    <row r="462" spans="1:13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</row>
    <row r="463" spans="1:13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</row>
    <row r="464" spans="1:13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</row>
    <row r="465" spans="1:13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</row>
    <row r="466" spans="1:13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</row>
    <row r="467" spans="1:13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</row>
    <row r="468" spans="1:13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</row>
    <row r="469" spans="1:13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</row>
    <row r="470" spans="1:13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</row>
    <row r="471" spans="1:13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</row>
    <row r="472" spans="1:13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</row>
    <row r="473" spans="1:13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</row>
    <row r="474" spans="1:13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</row>
    <row r="475" spans="1:13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</row>
    <row r="476" spans="1:13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</row>
    <row r="477" spans="1:13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</row>
    <row r="478" spans="1:13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</row>
    <row r="479" spans="1:13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</row>
    <row r="480" spans="1:13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</row>
    <row r="481" spans="1:13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</row>
    <row r="482" spans="1:13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</row>
    <row r="483" spans="1:13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</row>
    <row r="484" spans="1:13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</row>
    <row r="485" spans="1:13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</row>
    <row r="486" spans="1:13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</row>
    <row r="487" spans="1:13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</row>
    <row r="488" spans="1:13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</row>
    <row r="489" spans="1:13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</row>
    <row r="490" spans="1:13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</row>
    <row r="491" spans="1:13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</row>
    <row r="492" spans="1:13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</row>
    <row r="493" spans="1:13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</row>
    <row r="494" spans="1:13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</row>
    <row r="495" spans="1:13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</row>
    <row r="496" spans="1:13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</row>
    <row r="497" spans="1:13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</row>
    <row r="498" spans="1:13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</row>
    <row r="499" spans="1:13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</row>
    <row r="500" spans="1:13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</row>
    <row r="501" spans="1:13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</row>
    <row r="502" spans="1:13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</row>
    <row r="503" spans="1:13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</row>
    <row r="504" spans="1:13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</row>
    <row r="505" spans="1:13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</row>
    <row r="506" spans="1:13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</row>
    <row r="507" spans="1:13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</row>
    <row r="508" spans="1:13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</row>
    <row r="509" spans="1:13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</row>
    <row r="510" spans="1:13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</row>
    <row r="511" spans="1:13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</row>
    <row r="512" spans="1:13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</row>
    <row r="513" spans="1:13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</row>
    <row r="514" spans="1:13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</row>
    <row r="515" spans="1:13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</row>
    <row r="516" spans="1:13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</row>
    <row r="517" spans="1:13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</row>
    <row r="518" spans="1:13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</row>
    <row r="519" spans="1:13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</row>
    <row r="520" spans="1:13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</row>
    <row r="521" spans="1:13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</row>
    <row r="522" spans="1:13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</row>
    <row r="523" spans="1:13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</row>
    <row r="524" spans="1:13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</row>
    <row r="525" spans="1:13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</row>
    <row r="526" spans="1:13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</row>
    <row r="527" spans="1:13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</row>
    <row r="528" spans="1:13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</row>
    <row r="529" spans="1:13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</row>
    <row r="530" spans="1:13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</row>
    <row r="531" spans="1:13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</row>
    <row r="532" spans="1:13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</row>
    <row r="533" spans="1:13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</row>
    <row r="534" spans="1:13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</row>
    <row r="535" spans="1:13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</row>
    <row r="536" spans="1:13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</row>
    <row r="537" spans="1:13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</row>
    <row r="538" spans="1:13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</row>
    <row r="539" spans="1:13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</row>
    <row r="540" spans="1:13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</row>
    <row r="541" spans="1:13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</row>
    <row r="542" spans="1:13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</row>
    <row r="543" spans="1:13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</row>
    <row r="544" spans="1:13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</row>
    <row r="545" spans="1:13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</row>
    <row r="546" spans="1:13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</row>
    <row r="547" spans="1:13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</row>
    <row r="548" spans="1:13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</row>
    <row r="549" spans="1:13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</row>
    <row r="550" spans="1:13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</row>
    <row r="551" spans="1:13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</row>
    <row r="552" spans="1:13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</row>
    <row r="553" spans="1:13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</row>
    <row r="554" spans="1:13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</row>
    <row r="555" spans="1:13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</row>
    <row r="556" spans="1:13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</row>
    <row r="557" spans="1:13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</row>
    <row r="558" spans="1:13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</row>
    <row r="559" spans="1:13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</row>
    <row r="560" spans="1:13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</row>
    <row r="561" spans="1:13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</row>
    <row r="562" spans="1:13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</row>
    <row r="563" spans="1:13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</row>
    <row r="564" spans="1:13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</row>
    <row r="565" spans="1:13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</row>
    <row r="566" spans="1:13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</row>
    <row r="567" spans="1:13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</row>
    <row r="568" spans="1:13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</row>
    <row r="569" spans="1:13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</row>
    <row r="570" spans="1:13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</row>
    <row r="571" spans="1:13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</row>
    <row r="572" spans="1:13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</row>
    <row r="573" spans="1:13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</row>
    <row r="574" spans="1:13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</row>
    <row r="575" spans="1:13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</row>
    <row r="576" spans="1:13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</row>
    <row r="577" spans="1:13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</row>
    <row r="578" spans="1:13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</row>
    <row r="579" spans="1:13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</row>
    <row r="580" spans="1:13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</row>
    <row r="581" spans="1:13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</row>
    <row r="582" spans="1:13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</row>
    <row r="583" spans="1:13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</row>
    <row r="584" spans="1:13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</row>
    <row r="585" spans="1:13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</row>
    <row r="586" spans="1:13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</row>
    <row r="587" spans="1:13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</row>
    <row r="588" spans="1:13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</row>
    <row r="589" spans="1:13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</row>
    <row r="590" spans="1:13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</row>
    <row r="591" spans="1:13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</row>
    <row r="592" spans="1:13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</row>
    <row r="593" spans="1:13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</row>
    <row r="594" spans="1:13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</row>
    <row r="595" spans="1:13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</row>
    <row r="596" spans="1:13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</row>
    <row r="597" spans="1:13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</row>
    <row r="598" spans="1:13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</row>
    <row r="599" spans="1:13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</row>
    <row r="600" spans="1:13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</row>
    <row r="601" spans="1:13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</row>
    <row r="602" spans="1:13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</row>
    <row r="603" spans="1:13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</row>
    <row r="604" spans="1:13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</row>
    <row r="605" spans="1:13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</row>
    <row r="606" spans="1:13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</row>
    <row r="607" spans="1:13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</row>
    <row r="608" spans="1:13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</row>
    <row r="609" spans="1:13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</row>
    <row r="610" spans="1:13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</row>
    <row r="611" spans="1:13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</row>
    <row r="612" spans="1:13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</row>
    <row r="613" spans="1:13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</row>
    <row r="614" spans="1:13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</row>
    <row r="615" spans="1:13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</row>
    <row r="616" spans="1:13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</row>
    <row r="617" spans="1:13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</row>
    <row r="618" spans="1:13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</row>
    <row r="619" spans="1:13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</row>
    <row r="620" spans="1:13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</row>
    <row r="621" spans="1:13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</row>
    <row r="622" spans="1:13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</row>
    <row r="623" spans="1:13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</row>
    <row r="624" spans="1:13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</row>
    <row r="625" spans="1:13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</row>
    <row r="626" spans="1:13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</row>
    <row r="627" spans="1:13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</row>
    <row r="628" spans="1:13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</row>
    <row r="629" spans="1:13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</row>
    <row r="630" spans="1:13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</row>
    <row r="631" spans="1:13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</row>
    <row r="632" spans="1:13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</row>
    <row r="633" spans="1:13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</row>
    <row r="634" spans="1:13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</row>
    <row r="635" spans="1:13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</row>
    <row r="636" spans="1:13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</row>
    <row r="637" spans="1:13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</row>
    <row r="638" spans="1:13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</row>
    <row r="639" spans="1:13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</row>
    <row r="640" spans="1:13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</row>
    <row r="641" spans="1:13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</row>
    <row r="642" spans="1:13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</row>
    <row r="643" spans="1:13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</row>
    <row r="644" spans="1:13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</row>
    <row r="645" spans="1:13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</row>
    <row r="646" spans="1:13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</row>
    <row r="647" spans="1:13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</row>
    <row r="648" spans="1:13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</row>
    <row r="649" spans="1:13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</row>
    <row r="650" spans="1:13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</row>
    <row r="651" spans="1:13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</row>
    <row r="652" spans="1:13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</row>
    <row r="653" spans="1:13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</row>
    <row r="654" spans="1:13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</row>
    <row r="655" spans="1:13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</row>
    <row r="656" spans="1:13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</row>
    <row r="657" spans="1:13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</row>
    <row r="658" spans="1:13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</row>
    <row r="659" spans="1:13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</row>
    <row r="660" spans="1:13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</row>
    <row r="661" spans="1:13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</row>
    <row r="662" spans="1:13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</row>
    <row r="663" spans="1:13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</row>
    <row r="664" spans="1:13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</row>
    <row r="665" spans="1:13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</row>
    <row r="666" spans="1:13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</row>
    <row r="667" spans="1:13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</row>
    <row r="668" spans="1:13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</row>
    <row r="669" spans="1:13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</row>
    <row r="670" spans="1:13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</row>
    <row r="671" spans="1:13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</row>
    <row r="672" spans="1:13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</row>
    <row r="673" spans="1:13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</row>
    <row r="674" spans="1:13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</row>
    <row r="675" spans="1:13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</row>
    <row r="676" spans="1:13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</row>
    <row r="677" spans="1:13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</row>
    <row r="678" spans="1:13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</row>
    <row r="679" spans="1:13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</row>
    <row r="680" spans="1:13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</row>
    <row r="681" spans="1:13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</row>
    <row r="682" spans="1:13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</row>
    <row r="683" spans="1:13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</row>
    <row r="684" spans="1:13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</row>
    <row r="685" spans="1:13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</row>
    <row r="686" spans="1:13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</row>
    <row r="687" spans="1:13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</row>
    <row r="688" spans="1:13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</row>
    <row r="689" spans="1:13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</row>
    <row r="690" spans="1:13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</row>
    <row r="691" spans="1:13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</row>
    <row r="692" spans="1:13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</row>
    <row r="693" spans="1:13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</row>
    <row r="694" spans="1:13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</row>
    <row r="695" spans="1:13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</row>
    <row r="696" spans="1:13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</row>
    <row r="697" spans="1:13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</row>
    <row r="698" spans="1:13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</row>
    <row r="699" spans="1:13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</row>
    <row r="700" spans="1:13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</row>
    <row r="701" spans="1:13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</row>
    <row r="702" spans="1:13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</row>
    <row r="703" spans="1:13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</row>
    <row r="704" spans="1:13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</row>
    <row r="705" spans="1:13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</row>
    <row r="706" spans="1:13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</row>
    <row r="707" spans="1:13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</row>
    <row r="708" spans="1:13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</row>
    <row r="709" spans="1:13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</row>
    <row r="710" spans="1:13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</row>
    <row r="711" spans="1:13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</row>
    <row r="712" spans="1:13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</row>
    <row r="713" spans="1:13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</row>
    <row r="714" spans="1:13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</row>
    <row r="715" spans="1:13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</row>
    <row r="716" spans="1:13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</row>
    <row r="717" spans="1:13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</row>
    <row r="718" spans="1:13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</row>
    <row r="719" spans="1:13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</row>
    <row r="720" spans="1:13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</row>
    <row r="721" spans="1:13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</row>
    <row r="722" spans="1:13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</row>
    <row r="723" spans="1:13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</row>
    <row r="724" spans="1:13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</row>
    <row r="725" spans="1:13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</row>
    <row r="726" spans="1:13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</row>
    <row r="727" spans="1:13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</row>
    <row r="728" spans="1:13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</row>
    <row r="729" spans="1:13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</row>
    <row r="730" spans="1:13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</row>
    <row r="731" spans="1:13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</row>
    <row r="732" spans="1:13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</row>
    <row r="733" spans="1:13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</row>
    <row r="734" spans="1:13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</row>
    <row r="735" spans="1:13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</row>
    <row r="736" spans="1:13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</row>
    <row r="737" spans="1:13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</row>
    <row r="738" spans="1:13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</row>
    <row r="739" spans="1:13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</row>
    <row r="740" spans="1:13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</row>
    <row r="741" spans="1:13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</row>
    <row r="742" spans="1:13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</row>
    <row r="743" spans="1:13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</row>
    <row r="744" spans="1:13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</row>
    <row r="745" spans="1:13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</row>
    <row r="746" spans="1:13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</row>
    <row r="747" spans="1:13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</row>
    <row r="748" spans="1:13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</row>
    <row r="749" spans="1:13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</row>
    <row r="750" spans="1:13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</row>
    <row r="751" spans="1:13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</row>
    <row r="752" spans="1:13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</row>
    <row r="753" spans="1:13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</row>
    <row r="754" spans="1:13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</row>
    <row r="755" spans="1:13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</row>
    <row r="756" spans="1:13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</row>
    <row r="757" spans="1:13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</row>
    <row r="758" spans="1:13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</row>
    <row r="759" spans="1:13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</row>
    <row r="760" spans="1:13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</row>
    <row r="761" spans="1:13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</row>
    <row r="762" spans="1:13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</row>
    <row r="763" spans="1:13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</row>
    <row r="764" spans="1:13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</row>
    <row r="765" spans="1:13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</row>
    <row r="766" spans="1:13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</row>
    <row r="767" spans="1:13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</row>
    <row r="768" spans="1:13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</row>
    <row r="769" spans="1:13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</row>
    <row r="770" spans="1:13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</row>
    <row r="771" spans="1:13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</row>
    <row r="772" spans="1:13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</row>
    <row r="773" spans="1:13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</row>
    <row r="774" spans="1:13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</row>
    <row r="775" spans="1:13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</row>
    <row r="776" spans="1:13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</row>
    <row r="777" spans="1:13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</row>
    <row r="778" spans="1:13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</row>
    <row r="779" spans="1:13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</row>
    <row r="780" spans="1:13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</row>
    <row r="781" spans="1:13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</row>
    <row r="782" spans="1:13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</row>
    <row r="783" spans="1:13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</row>
    <row r="784" spans="1:13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</row>
    <row r="785" spans="1:13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</row>
    <row r="786" spans="1:13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</row>
    <row r="787" spans="1:13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</row>
    <row r="788" spans="1:13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</row>
    <row r="789" spans="1:13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</row>
    <row r="790" spans="1:13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</row>
    <row r="791" spans="1:13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</row>
    <row r="792" spans="1:13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</row>
    <row r="793" spans="1:13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</row>
    <row r="794" spans="1:13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</row>
    <row r="795" spans="1:13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</row>
    <row r="796" spans="1:13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</row>
    <row r="797" spans="1:13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</row>
    <row r="798" spans="1:13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</row>
    <row r="799" spans="1:13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</row>
    <row r="800" spans="1:13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</row>
    <row r="801" spans="1:13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</row>
    <row r="802" spans="1:13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</row>
    <row r="803" spans="1:13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</row>
    <row r="804" spans="1:13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</row>
    <row r="805" spans="1:13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</row>
    <row r="806" spans="1:13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</row>
    <row r="807" spans="1:13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</row>
    <row r="808" spans="1:13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</row>
    <row r="809" spans="1:13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</row>
    <row r="810" spans="1:13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</row>
    <row r="811" spans="1:13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</row>
    <row r="812" spans="1:13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</row>
    <row r="813" spans="1:13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</row>
    <row r="814" spans="1:13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</row>
    <row r="815" spans="1:13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</row>
    <row r="816" spans="1:13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</row>
    <row r="817" spans="1:13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</row>
    <row r="818" spans="1:13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</row>
    <row r="819" spans="1:13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</row>
    <row r="820" spans="1:13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</row>
    <row r="821" spans="1:13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</row>
    <row r="822" spans="1:13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</row>
    <row r="823" spans="1:13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</row>
    <row r="824" spans="1:13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</row>
    <row r="825" spans="1:13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</row>
    <row r="826" spans="1:13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</row>
    <row r="827" spans="1:13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</row>
    <row r="828" spans="1:13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</row>
    <row r="829" spans="1:13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</row>
    <row r="830" spans="1:13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</row>
    <row r="831" spans="1:13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</row>
    <row r="832" spans="1:13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</row>
    <row r="833" spans="1:13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</row>
    <row r="834" spans="1:13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</row>
    <row r="835" spans="1:13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</row>
    <row r="836" spans="1:13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</row>
    <row r="837" spans="1:13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</row>
    <row r="838" spans="1:13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</row>
    <row r="839" spans="1:13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</row>
    <row r="840" spans="1:13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</row>
    <row r="841" spans="1:13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</row>
    <row r="842" spans="1:13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</row>
    <row r="843" spans="1:13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</row>
    <row r="844" spans="1:13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</row>
    <row r="845" spans="1:13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</row>
    <row r="846" spans="1:13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</row>
    <row r="847" spans="1:13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</row>
    <row r="848" spans="1:13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</row>
    <row r="849" spans="1:13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</row>
    <row r="850" spans="1:13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</row>
    <row r="851" spans="1:13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</row>
    <row r="852" spans="1:13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</row>
    <row r="853" spans="1:13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</row>
    <row r="854" spans="1:13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</row>
    <row r="855" spans="1:13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</row>
    <row r="856" spans="1:13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</row>
    <row r="857" spans="1:13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</row>
    <row r="858" spans="1:13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</row>
    <row r="859" spans="1:13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</row>
    <row r="860" spans="1:13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</row>
    <row r="861" spans="1:13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</row>
    <row r="862" spans="1:13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</row>
    <row r="863" spans="1:13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</row>
    <row r="864" spans="1:13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</row>
    <row r="865" spans="1:13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</row>
    <row r="866" spans="1:13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</row>
    <row r="867" spans="1:13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</row>
    <row r="868" spans="1:13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</row>
    <row r="869" spans="1:13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</row>
    <row r="870" spans="1:13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</row>
    <row r="871" spans="1:13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</row>
    <row r="872" spans="1:13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</row>
    <row r="873" spans="1:13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</row>
    <row r="874" spans="1:13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</row>
    <row r="875" spans="1:13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</row>
    <row r="876" spans="1:13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</row>
    <row r="877" spans="1:13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</row>
    <row r="878" spans="1:13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</row>
    <row r="879" spans="1:13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</row>
    <row r="880" spans="1:13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</row>
    <row r="881" spans="1:13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</row>
    <row r="882" spans="1:13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</row>
    <row r="883" spans="1:13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</row>
    <row r="884" spans="1:13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</row>
    <row r="885" spans="1:13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</row>
    <row r="886" spans="1:13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</row>
    <row r="887" spans="1:13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</row>
    <row r="888" spans="1:13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</row>
    <row r="889" spans="1:13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</row>
    <row r="890" spans="1:13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</row>
    <row r="891" spans="1:13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</row>
    <row r="892" spans="1:13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</row>
    <row r="893" spans="1:13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</row>
    <row r="894" spans="1:13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</row>
    <row r="895" spans="1:13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</row>
    <row r="896" spans="1:13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</row>
    <row r="897" spans="1:13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</row>
    <row r="898" spans="1:13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</row>
    <row r="899" spans="1:13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</row>
    <row r="900" spans="1:13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</row>
    <row r="901" spans="1:13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</row>
    <row r="902" spans="1:13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</row>
    <row r="903" spans="1:13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</row>
    <row r="904" spans="1:13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</row>
    <row r="905" spans="1:13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</row>
    <row r="906" spans="1:13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</row>
    <row r="907" spans="1:13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</row>
    <row r="908" spans="1:13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</row>
    <row r="909" spans="1:13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</row>
    <row r="910" spans="1:13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</row>
    <row r="911" spans="1:13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</row>
    <row r="912" spans="1:13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</row>
    <row r="913" spans="1:13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</row>
    <row r="914" spans="1:13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</row>
    <row r="915" spans="1:13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</row>
    <row r="916" spans="1:13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</row>
    <row r="917" spans="1:13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</row>
    <row r="918" spans="1:13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</row>
    <row r="919" spans="1:13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</row>
    <row r="920" spans="1:13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</row>
    <row r="921" spans="1:13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</row>
    <row r="922" spans="1:13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</row>
    <row r="923" spans="1:13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</row>
    <row r="924" spans="1:13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</row>
    <row r="925" spans="1:13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</row>
    <row r="926" spans="1:13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</row>
    <row r="927" spans="1:13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</row>
    <row r="928" spans="1:13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</row>
    <row r="929" spans="1:13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</row>
    <row r="930" spans="1:13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</row>
    <row r="931" spans="1:13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</row>
    <row r="932" spans="1:13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</row>
    <row r="933" spans="1:13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</row>
    <row r="934" spans="1:13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</row>
    <row r="935" spans="1:13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</row>
    <row r="936" spans="1:13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</row>
    <row r="937" spans="1:13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</row>
    <row r="938" spans="1:13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</row>
    <row r="939" spans="1:13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</row>
    <row r="940" spans="1:13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</row>
    <row r="941" spans="1:13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</row>
    <row r="942" spans="1:13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</row>
    <row r="943" spans="1:13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</row>
    <row r="944" spans="1:13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</row>
    <row r="945" spans="1:13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</row>
    <row r="946" spans="1:13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</row>
    <row r="947" spans="1:13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</row>
    <row r="948" spans="1:13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</row>
    <row r="949" spans="1:13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</row>
    <row r="950" spans="1:13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</row>
    <row r="951" spans="1:13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</row>
    <row r="952" spans="1:13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</row>
    <row r="953" spans="1:13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</row>
    <row r="954" spans="1:13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</row>
    <row r="955" spans="1:13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</row>
    <row r="956" spans="1:13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</row>
    <row r="957" spans="1:13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</row>
    <row r="958" spans="1:13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</row>
    <row r="959" spans="1:13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</row>
    <row r="960" spans="1:13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</row>
    <row r="961" spans="1:13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</row>
    <row r="962" spans="1:13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</row>
    <row r="963" spans="1:13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</row>
    <row r="964" spans="1:13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</row>
    <row r="965" spans="1:13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</row>
    <row r="966" spans="1:13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</row>
    <row r="967" spans="1:13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</row>
    <row r="968" spans="1:13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</row>
    <row r="969" spans="1:13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</row>
    <row r="970" spans="1:13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</row>
    <row r="971" spans="1:13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</row>
    <row r="972" spans="1:13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</row>
    <row r="973" spans="1:13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</row>
    <row r="974" spans="1:13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</row>
    <row r="975" spans="1:13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</row>
    <row r="976" spans="1:13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</row>
    <row r="977" spans="1:13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</row>
    <row r="978" spans="1:13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</row>
    <row r="979" spans="1:13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</row>
    <row r="980" spans="1:13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</row>
    <row r="981" spans="1:13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</row>
    <row r="982" spans="1:13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</row>
    <row r="983" spans="1:13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</row>
    <row r="984" spans="1:13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</row>
    <row r="985" spans="1:13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</row>
    <row r="986" spans="1:13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</row>
    <row r="987" spans="1:13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</row>
    <row r="988" spans="1:13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</row>
    <row r="989" spans="1:13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</row>
    <row r="990" spans="1:13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</row>
    <row r="991" spans="1:13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</row>
    <row r="992" spans="1:13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</row>
    <row r="993" spans="1:13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</row>
    <row r="994" spans="1:13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</row>
    <row r="995" spans="1:13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</row>
    <row r="996" spans="1:13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</row>
    <row r="997" spans="1:13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</row>
    <row r="998" spans="1:13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</row>
    <row r="999" spans="1:13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</row>
    <row r="1000" spans="1:13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</row>
    <row r="1001" spans="1:13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</row>
    <row r="1002" spans="1:13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</row>
    <row r="1003" spans="1:13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</row>
    <row r="1004" spans="1:13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</row>
    <row r="1005" spans="1:13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</row>
    <row r="1006" spans="1:13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</row>
    <row r="1007" spans="1:13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</row>
    <row r="1008" spans="1:13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</row>
    <row r="1009" spans="1:13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</row>
    <row r="1010" spans="1:13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</row>
    <row r="1011" spans="1:13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</row>
    <row r="1012" spans="1:13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</row>
    <row r="1013" spans="1:13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</row>
    <row r="1014" spans="1:13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</row>
    <row r="1015" spans="1:13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</row>
    <row r="1016" spans="1:13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</row>
    <row r="1017" spans="1:13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</row>
    <row r="1018" spans="1:13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</row>
    <row r="1019" spans="1:13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</row>
    <row r="1020" spans="1:13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</row>
    <row r="1021" spans="1:13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</row>
    <row r="1022" spans="1:13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</row>
    <row r="1023" spans="1:13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</row>
    <row r="1024" spans="1:13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</row>
    <row r="1025" spans="1:13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</row>
    <row r="1026" spans="1:13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</row>
    <row r="1027" spans="1:13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</row>
    <row r="1028" spans="1:13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</row>
    <row r="1029" spans="1:13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</row>
    <row r="1030" spans="1:13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</row>
    <row r="1031" spans="1:13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</row>
    <row r="1032" spans="1:13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</row>
    <row r="1033" spans="1:13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</row>
    <row r="1034" spans="1:13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</row>
    <row r="1035" spans="1:13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</row>
    <row r="1036" spans="1:13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</row>
    <row r="1037" spans="1:13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</row>
    <row r="1038" spans="1:13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</row>
    <row r="1039" spans="1:13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</row>
    <row r="1040" spans="1:13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</row>
    <row r="1041" spans="1:13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</row>
    <row r="1042" spans="1:13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</row>
    <row r="1043" spans="1:13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</row>
    <row r="1044" spans="1:13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</row>
    <row r="1045" spans="1:13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</row>
    <row r="1046" spans="1:13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</row>
    <row r="1047" spans="1:13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</row>
    <row r="1048" spans="1:13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</row>
    <row r="1049" spans="1:13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</row>
    <row r="1050" spans="1:13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</row>
    <row r="1051" spans="1:13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</row>
    <row r="1052" spans="1:13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</row>
    <row r="1053" spans="1:13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</row>
    <row r="1054" spans="1:13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</row>
    <row r="1055" spans="1:13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</row>
    <row r="1056" spans="1:13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</row>
    <row r="1057" spans="1:13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</row>
    <row r="1058" spans="1:13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</row>
    <row r="1059" spans="1:13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</row>
    <row r="1060" spans="1:13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</row>
    <row r="1061" spans="1:13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</row>
    <row r="1062" spans="1:13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</row>
    <row r="1063" spans="1:13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</row>
    <row r="1064" spans="1:13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</row>
    <row r="1065" spans="1:13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</row>
    <row r="1066" spans="1:13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</row>
    <row r="1067" spans="1:13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</row>
    <row r="1068" spans="1:13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</row>
    <row r="1069" spans="1:13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</row>
    <row r="1070" spans="1:13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</row>
    <row r="1071" spans="1:13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</row>
    <row r="1072" spans="1:13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</row>
    <row r="1073" spans="1:13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</row>
    <row r="1074" spans="1:13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</row>
    <row r="1075" spans="1:13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</row>
    <row r="1076" spans="1:13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</row>
    <row r="1077" spans="1:13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</row>
    <row r="1078" spans="1:13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</row>
    <row r="1079" spans="1:13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</row>
    <row r="1080" spans="1:13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</row>
    <row r="1081" spans="1:13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</row>
    <row r="1082" spans="1:13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</row>
    <row r="1083" spans="1:13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</row>
    <row r="1084" spans="1:13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</row>
    <row r="1085" spans="1:13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</row>
    <row r="1086" spans="1:13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</row>
    <row r="1087" spans="1:13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</row>
    <row r="1088" spans="1:13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</row>
    <row r="1089" spans="1:13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</row>
    <row r="1090" spans="1:13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</row>
    <row r="1091" spans="1:13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</row>
    <row r="1092" spans="1:13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</row>
    <row r="1093" spans="1:13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</row>
    <row r="1094" spans="1:13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</row>
    <row r="1095" spans="1:13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</row>
    <row r="1096" spans="1:13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</row>
    <row r="1097" spans="1:13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</row>
    <row r="1098" spans="1:13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</row>
    <row r="1099" spans="1:13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</row>
    <row r="1100" spans="1:13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</row>
    <row r="1101" spans="1:13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</row>
    <row r="1102" spans="1:13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</row>
    <row r="1103" spans="1:13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</row>
    <row r="1104" spans="1:13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</row>
    <row r="1105" spans="1:13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</row>
    <row r="1106" spans="1:13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</row>
    <row r="1107" spans="1:13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</row>
    <row r="1108" spans="1:13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</row>
    <row r="1109" spans="1:13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</row>
    <row r="1110" spans="1:13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</row>
    <row r="1111" spans="1:13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</row>
    <row r="1112" spans="1:13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</row>
    <row r="1113" spans="1:13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</row>
    <row r="1114" spans="1:13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</row>
    <row r="1115" spans="1:13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</row>
    <row r="1116" spans="1:13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</row>
    <row r="1117" spans="1:13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</row>
    <row r="1118" spans="1:13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</row>
    <row r="1119" spans="1:13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</row>
    <row r="1120" spans="1:13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</row>
    <row r="1121" spans="1:13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</row>
    <row r="1122" spans="1:13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</row>
    <row r="1123" spans="1:13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</row>
    <row r="1124" spans="1:13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</row>
    <row r="1125" spans="1:13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</row>
    <row r="1126" spans="1:13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</row>
    <row r="1127" spans="1:13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</row>
    <row r="1128" spans="1:13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</row>
    <row r="1129" spans="1:13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</row>
    <row r="1130" spans="1:13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</row>
    <row r="1131" spans="1:13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</row>
    <row r="1132" spans="1:13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</row>
    <row r="1133" spans="1:13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</row>
    <row r="1134" spans="1:13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</row>
    <row r="1135" spans="1:13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</row>
    <row r="1136" spans="1:13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</row>
    <row r="1137" spans="1:13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</row>
    <row r="1138" spans="1:13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</row>
    <row r="1139" spans="1:13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</row>
    <row r="1140" spans="1:13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</row>
    <row r="1141" spans="1:13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</row>
    <row r="1142" spans="1:13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</row>
    <row r="1143" spans="1:13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</row>
    <row r="1144" spans="1:13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</row>
    <row r="1145" spans="1:13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</row>
    <row r="1146" spans="1:13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</row>
    <row r="1147" spans="1:13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</row>
    <row r="1148" spans="1:13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</row>
    <row r="1149" spans="1:13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</row>
    <row r="1150" spans="1:13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</row>
    <row r="1151" spans="1:13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</row>
    <row r="1152" spans="1:13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</row>
    <row r="1153" spans="1:13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</row>
    <row r="1154" spans="1:13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</row>
    <row r="1155" spans="1:13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</row>
    <row r="1156" spans="1:13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</row>
    <row r="1157" spans="1:13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</row>
    <row r="1158" spans="1:13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</row>
    <row r="1159" spans="1:13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</row>
    <row r="1160" spans="1:13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</row>
    <row r="1161" spans="1:13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</row>
    <row r="1162" spans="1:13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</row>
    <row r="1163" spans="1:13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</row>
    <row r="1164" spans="1:13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</row>
    <row r="1165" spans="1:13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</row>
    <row r="1166" spans="1:13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</row>
    <row r="1167" spans="1:13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</row>
    <row r="1168" spans="1:13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</row>
    <row r="1169" spans="1:13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</row>
    <row r="1170" spans="1:13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</row>
    <row r="1171" spans="1:13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</row>
    <row r="1172" spans="1:13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</row>
    <row r="1173" spans="1:13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</row>
    <row r="1174" spans="1:13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</row>
    <row r="1175" spans="1:13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</row>
    <row r="1176" spans="1:13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</row>
    <row r="1177" spans="1:13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</row>
    <row r="1178" spans="1:13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</row>
    <row r="1179" spans="1:13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</row>
    <row r="1180" spans="1:13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</row>
    <row r="1181" spans="1:13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</row>
    <row r="1182" spans="1:13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</row>
    <row r="1183" spans="1:13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</row>
    <row r="1184" spans="1:13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</row>
    <row r="1185" spans="1:13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</row>
    <row r="1186" spans="1:13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</row>
    <row r="1187" spans="1:13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</row>
    <row r="1188" spans="1:13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</row>
    <row r="1189" spans="1:13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</row>
    <row r="1190" spans="1:13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</row>
    <row r="1191" spans="1:13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</row>
    <row r="1192" spans="1:13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</row>
    <row r="1193" spans="1:13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</row>
    <row r="1194" spans="1:13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</row>
    <row r="1195" spans="1:13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</row>
    <row r="1196" spans="1:13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</row>
    <row r="1197" spans="1:13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</row>
    <row r="1198" spans="1:13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</row>
    <row r="1199" spans="1:13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</row>
    <row r="1200" spans="1:13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</row>
    <row r="1201" spans="1:13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</row>
    <row r="1202" spans="1:13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</row>
    <row r="1203" spans="1:13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</row>
    <row r="1204" spans="1:13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</row>
    <row r="1205" spans="1:13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</row>
    <row r="1206" spans="1:13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</row>
    <row r="1207" spans="1:13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</row>
    <row r="1208" spans="1:13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</row>
    <row r="1209" spans="1:13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</row>
    <row r="1210" spans="1:13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</row>
    <row r="1211" spans="1:13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</row>
    <row r="1212" spans="1:13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</row>
    <row r="1213" spans="1:13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</row>
    <row r="1214" spans="1:13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</row>
    <row r="1215" spans="1:13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</row>
    <row r="1216" spans="1:13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</row>
    <row r="1217" spans="1:13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</row>
    <row r="1218" spans="1:13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</row>
    <row r="1219" spans="1:13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</row>
    <row r="1220" spans="1:13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</row>
    <row r="1221" spans="1:13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</row>
    <row r="1222" spans="1:13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</row>
    <row r="1223" spans="1:13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</row>
    <row r="1224" spans="1:13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</row>
    <row r="1225" spans="1:13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</row>
    <row r="1226" spans="1:13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</row>
    <row r="1227" spans="1:13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</row>
    <row r="1228" spans="1:13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</row>
    <row r="1229" spans="1:13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</row>
    <row r="1230" spans="1:13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</row>
    <row r="1231" spans="1:13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</row>
    <row r="1232" spans="1:13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</row>
    <row r="1233" spans="1:13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</row>
    <row r="1234" spans="1:13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</row>
    <row r="1235" spans="1:13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</row>
    <row r="1236" spans="1:13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</row>
    <row r="1237" spans="1:13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</row>
    <row r="1238" spans="1:13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</row>
    <row r="1239" spans="1:13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</row>
    <row r="1240" spans="1:13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</row>
    <row r="1241" spans="1:13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</row>
    <row r="1242" spans="1:13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</row>
    <row r="1243" spans="1:13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</row>
    <row r="1244" spans="1:13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</row>
    <row r="1245" spans="1:13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</row>
    <row r="1246" spans="1:13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</row>
    <row r="1247" spans="1:13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</row>
    <row r="1248" spans="1:13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</row>
    <row r="1249" spans="1:13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</row>
    <row r="1250" spans="1:13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</row>
    <row r="1251" spans="1:13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</row>
    <row r="1252" spans="1:13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</row>
    <row r="1253" spans="1:13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</row>
    <row r="1254" spans="1:13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</row>
    <row r="1255" spans="1:13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</row>
    <row r="1256" spans="1:13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</row>
    <row r="1257" spans="1:13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</row>
    <row r="1258" spans="1:13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</row>
    <row r="1259" spans="1:13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</row>
    <row r="1260" spans="1:13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</row>
    <row r="1261" spans="1:13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</row>
    <row r="1262" spans="1:13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</row>
    <row r="1263" spans="1:13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</row>
    <row r="1264" spans="1:13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</row>
    <row r="1265" spans="1:13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</row>
    <row r="1266" spans="1:13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</row>
    <row r="1267" spans="1:13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</row>
    <row r="1268" spans="1:13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</row>
    <row r="1269" spans="1:13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</row>
    <row r="1270" spans="1:13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</row>
    <row r="1271" spans="1:13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</row>
    <row r="1272" spans="1:13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</row>
    <row r="1273" spans="1:13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</row>
    <row r="1274" spans="1:13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</row>
    <row r="1275" spans="1:13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</row>
    <row r="1276" spans="1:13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</row>
    <row r="1277" spans="1:13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</row>
    <row r="1278" spans="1:13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</row>
    <row r="1279" spans="1:13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</row>
    <row r="1280" spans="1:13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</row>
    <row r="1281" spans="1:13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</row>
    <row r="1282" spans="1:13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</row>
    <row r="1283" spans="1:13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</row>
    <row r="1284" spans="1:13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</row>
    <row r="1285" spans="1:13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</row>
    <row r="1286" spans="1:13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</row>
    <row r="1287" spans="1:13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</row>
    <row r="1288" spans="1:13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</row>
    <row r="1289" spans="1:13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</row>
    <row r="1290" spans="1:13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</row>
    <row r="1291" spans="1:13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</row>
    <row r="1292" spans="1:13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</row>
    <row r="1293" spans="1:13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</row>
    <row r="1294" spans="1:13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</row>
    <row r="1295" spans="1:13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</row>
    <row r="1296" spans="1:13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</row>
    <row r="1297" spans="1:13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</row>
    <row r="1298" spans="1:13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</row>
    <row r="1299" spans="1:13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</row>
    <row r="1300" spans="1:13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</row>
    <row r="1301" spans="1:13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</row>
    <row r="1302" spans="1:13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</row>
    <row r="1303" spans="1:13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</row>
    <row r="1304" spans="1:13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</row>
    <row r="1305" spans="1:13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</row>
    <row r="1306" spans="1:13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</row>
    <row r="1307" spans="1:13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</row>
    <row r="1308" spans="1:13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</row>
    <row r="1309" spans="1:13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</row>
    <row r="1310" spans="1:13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</row>
    <row r="1311" spans="1:13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</row>
    <row r="1312" spans="1:13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</row>
    <row r="1313" spans="1:13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</row>
    <row r="1314" spans="1:13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</row>
    <row r="1315" spans="1:13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</row>
    <row r="1316" spans="1:13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</row>
    <row r="1317" spans="1:13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</row>
    <row r="1318" spans="1:13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</row>
    <row r="1319" spans="1:13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</row>
    <row r="1320" spans="1:13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</row>
    <row r="1321" spans="1:13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</row>
    <row r="1322" spans="1:13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</row>
    <row r="1323" spans="1:13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</row>
    <row r="1324" spans="1:13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</row>
    <row r="1325" spans="1:13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</row>
    <row r="1326" spans="1:13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</row>
    <row r="1327" spans="1:13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</row>
    <row r="1328" spans="1:13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</row>
    <row r="1329" spans="1:13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</row>
    <row r="1330" spans="1:13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</row>
    <row r="1331" spans="1:13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</row>
    <row r="1332" spans="1:13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</row>
    <row r="1333" spans="1:13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</row>
    <row r="1334" spans="1:13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</row>
    <row r="1335" spans="1:13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</row>
    <row r="1336" spans="1:13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</row>
    <row r="1337" spans="1:13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</row>
    <row r="1338" spans="1:13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</row>
    <row r="1339" spans="1:13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</row>
    <row r="1340" spans="1:13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</row>
    <row r="1341" spans="1:13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</row>
    <row r="1342" spans="1:13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</row>
    <row r="1343" spans="1:13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</row>
    <row r="1344" spans="1:13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</row>
    <row r="1345" spans="1:13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</row>
    <row r="1346" spans="1:13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</row>
    <row r="1347" spans="1:13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</row>
    <row r="1348" spans="1:13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</row>
    <row r="1349" spans="1:13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</row>
    <row r="1350" spans="1:13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</row>
    <row r="1351" spans="1:13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</row>
    <row r="1352" spans="1:13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</row>
    <row r="1353" spans="1:13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</row>
    <row r="1354" spans="1:13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</row>
    <row r="1355" spans="1:13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</row>
    <row r="1356" spans="1:13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</row>
    <row r="1357" spans="1:13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</row>
    <row r="1358" spans="1:13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</row>
    <row r="1359" spans="1:13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</row>
    <row r="1360" spans="1:13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</row>
    <row r="1361" spans="1:13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</row>
    <row r="1362" spans="1:13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</row>
    <row r="1363" spans="1:13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</row>
    <row r="1364" spans="1:13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</row>
    <row r="1365" spans="1:13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</row>
    <row r="1366" spans="1:13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</row>
    <row r="1367" spans="1:13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</row>
    <row r="1368" spans="1:13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</row>
    <row r="1369" spans="1:13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</row>
    <row r="1370" spans="1:13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</row>
    <row r="1371" spans="1:13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</row>
    <row r="1372" spans="1:13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</row>
    <row r="1373" spans="1:13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</row>
    <row r="1374" spans="1:13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</row>
    <row r="1375" spans="1:13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</row>
    <row r="1376" spans="1:13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</row>
    <row r="1377" spans="1:13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</row>
    <row r="1378" spans="1:13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</row>
    <row r="1379" spans="1:13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</row>
    <row r="1380" spans="1:13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</row>
    <row r="1381" spans="1:13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</row>
    <row r="1382" spans="1:13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</row>
    <row r="1383" spans="1:13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</row>
    <row r="1384" spans="1:13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</row>
    <row r="1385" spans="1:13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</row>
    <row r="1386" spans="1:13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</row>
    <row r="1387" spans="1:13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</row>
    <row r="1388" spans="1:13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</row>
    <row r="1389" spans="1:13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</row>
    <row r="1390" spans="1:13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</row>
    <row r="1391" spans="1:13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</row>
    <row r="1392" spans="1:13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</row>
    <row r="1393" spans="1:13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</row>
    <row r="1394" spans="1:13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</row>
    <row r="1395" spans="1:13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</row>
    <row r="1396" spans="1:13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</row>
    <row r="1397" spans="1:13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</row>
    <row r="1398" spans="1:13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</row>
    <row r="1399" spans="1:13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</row>
    <row r="1400" spans="1:13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</row>
    <row r="1401" spans="1:13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</row>
    <row r="1402" spans="1:13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</row>
    <row r="1403" spans="1:13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</row>
    <row r="1404" spans="1:13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</row>
    <row r="1405" spans="1:13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</row>
    <row r="1406" spans="1:13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</row>
    <row r="1407" spans="1:13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</row>
    <row r="1408" spans="1:13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</row>
    <row r="1409" spans="1:13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</row>
    <row r="1410" spans="1:13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</row>
    <row r="1411" spans="1:13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</row>
    <row r="1412" spans="1:13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</row>
    <row r="1413" spans="1:13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</row>
    <row r="1414" spans="1:13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</row>
    <row r="1415" spans="1:13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</row>
    <row r="1416" spans="1:13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</row>
    <row r="1417" spans="1:13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</row>
    <row r="1418" spans="1:13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</row>
    <row r="1419" spans="1:13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</row>
    <row r="1420" spans="1:13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</row>
    <row r="1421" spans="1:13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</row>
    <row r="1422" spans="1:13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</row>
    <row r="1423" spans="1:13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</row>
    <row r="1424" spans="1:13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</row>
    <row r="1425" spans="1:13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</row>
    <row r="1426" spans="1:13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</row>
    <row r="1427" spans="1:13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</row>
    <row r="1428" spans="1:13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</row>
    <row r="1429" spans="1:13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</row>
    <row r="1430" spans="1:13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</row>
    <row r="1431" spans="1:13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</row>
    <row r="1432" spans="1:13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</row>
    <row r="1433" spans="1:13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</row>
    <row r="1434" spans="1:13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</row>
    <row r="1435" spans="1:13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</row>
    <row r="1436" spans="1:13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</row>
    <row r="1437" spans="1:13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</row>
    <row r="1438" spans="1:13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</row>
    <row r="1439" spans="1:13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</row>
    <row r="1440" spans="1:13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</row>
    <row r="1441" spans="1:13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</row>
    <row r="1442" spans="1:13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</row>
    <row r="1443" spans="1:13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</row>
    <row r="1444" spans="1:13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</row>
    <row r="1445" spans="1:13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</row>
    <row r="1446" spans="1:13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</row>
    <row r="1447" spans="1:13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</row>
    <row r="1448" spans="1:13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</row>
    <row r="1449" spans="1:13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</row>
    <row r="1450" spans="1:13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</row>
    <row r="1451" spans="1:13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</row>
    <row r="1452" spans="1:13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</row>
    <row r="1453" spans="1:13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</row>
    <row r="1454" spans="1:13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</row>
    <row r="1455" spans="1:13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</row>
    <row r="1456" spans="1:13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</row>
    <row r="1457" spans="1:13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</row>
    <row r="1458" spans="1:13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</row>
    <row r="1459" spans="1:13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</row>
    <row r="1460" spans="1:13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</row>
    <row r="1461" spans="1:13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</row>
    <row r="1462" spans="1:13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</row>
    <row r="1463" spans="1:13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</row>
    <row r="1464" spans="1:13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</row>
    <row r="1465" spans="1:13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</row>
    <row r="1466" spans="1:13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</row>
    <row r="1467" spans="1:13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</row>
    <row r="1468" spans="1:13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</row>
    <row r="1469" spans="1:13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</row>
    <row r="1470" spans="1:13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</row>
    <row r="1471" spans="1:13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</row>
    <row r="1472" spans="1:13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</row>
    <row r="1473" spans="1:13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</row>
    <row r="1474" spans="1:13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</row>
    <row r="1475" spans="1:13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</row>
    <row r="1476" spans="1:13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</row>
    <row r="1477" spans="1:13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</row>
    <row r="1478" spans="1:13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</row>
    <row r="1479" spans="1:13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</row>
    <row r="1480" spans="1:13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</row>
    <row r="1481" spans="1:13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</row>
    <row r="1482" spans="1:13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</row>
    <row r="1483" spans="1:13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</row>
    <row r="1484" spans="1:13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</row>
    <row r="1485" spans="1:13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</row>
    <row r="1486" spans="1:13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</row>
    <row r="1487" spans="1:13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</row>
    <row r="1488" spans="1:13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</row>
    <row r="1489" spans="1:13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</row>
    <row r="1490" spans="1:13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</row>
    <row r="1491" spans="1:13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</row>
    <row r="1492" spans="1:13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</row>
    <row r="1493" spans="1:13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</row>
    <row r="1494" spans="1:13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</row>
    <row r="1495" spans="1:13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</row>
    <row r="1496" spans="1:13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</row>
    <row r="1497" spans="1:13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</row>
    <row r="1498" spans="1:13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</row>
    <row r="1499" spans="1:13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</row>
    <row r="1500" spans="1:13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</row>
    <row r="1501" spans="1:13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</row>
    <row r="1502" spans="1:13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</row>
    <row r="1503" spans="1:13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</row>
    <row r="1504" spans="1:13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</row>
    <row r="1505" spans="1:13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</row>
    <row r="1506" spans="1:13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</row>
    <row r="1507" spans="1:13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</row>
    <row r="1508" spans="1:13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</row>
    <row r="1509" spans="1:13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</row>
    <row r="1510" spans="1:13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</row>
    <row r="1511" spans="1:13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</row>
    <row r="1512" spans="1:13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</row>
    <row r="1513" spans="1:13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</row>
    <row r="1514" spans="1:13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</row>
    <row r="1515" spans="1:13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</row>
    <row r="1516" spans="1:13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</row>
    <row r="1517" spans="1:13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</row>
    <row r="1518" spans="1:13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</row>
    <row r="1519" spans="1:13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</row>
    <row r="1520" spans="1:13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</row>
    <row r="1521" spans="1:13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</row>
    <row r="1522" spans="1:13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</row>
    <row r="1523" spans="1:13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</row>
    <row r="1524" spans="1:13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</row>
    <row r="1525" spans="1:13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</row>
    <row r="1526" spans="1:13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</row>
    <row r="1527" spans="1:13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</row>
    <row r="1528" spans="1:13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</row>
    <row r="1529" spans="1:13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</row>
    <row r="1530" spans="1:13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</row>
    <row r="1531" spans="1:13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</row>
    <row r="1532" spans="1:13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</row>
    <row r="1533" spans="1:13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</row>
    <row r="1534" spans="1:13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</row>
    <row r="1535" spans="1:13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</row>
    <row r="1536" spans="1:13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</row>
    <row r="1537" spans="1:13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</row>
    <row r="1538" spans="1:13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</row>
    <row r="1539" spans="1:13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</row>
    <row r="1540" spans="1:13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</row>
    <row r="1541" spans="1:13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</row>
    <row r="1542" spans="1:13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</row>
    <row r="1543" spans="1:13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</row>
    <row r="1544" spans="1:13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</row>
    <row r="1545" spans="1:13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</row>
    <row r="1546" spans="1:13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</row>
    <row r="1547" spans="1:13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</row>
    <row r="1548" spans="1:13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</row>
    <row r="1549" spans="1:13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</row>
    <row r="1550" spans="1:13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</row>
    <row r="1551" spans="1:13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</row>
    <row r="1552" spans="1:13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</row>
    <row r="1553" spans="1:13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</row>
    <row r="1554" spans="1:13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</row>
    <row r="1555" spans="1:13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</row>
    <row r="1556" spans="1:13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</row>
    <row r="1557" spans="1:13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</row>
    <row r="1558" spans="1:13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</row>
    <row r="1559" spans="1:13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</row>
    <row r="1560" spans="1:13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</row>
    <row r="1561" spans="1:13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</row>
    <row r="1562" spans="1:13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</row>
    <row r="1563" spans="1:13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</row>
    <row r="1564" spans="1:13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</row>
    <row r="1565" spans="1:13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</row>
    <row r="1566" spans="1:13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</row>
    <row r="1567" spans="1:13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</row>
    <row r="1568" spans="1:13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</row>
    <row r="1569" spans="1:13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</row>
    <row r="1570" spans="1:13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</row>
    <row r="1571" spans="1:13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</row>
    <row r="1572" spans="1:13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</row>
    <row r="1573" spans="1:13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</row>
    <row r="1574" spans="1:13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</row>
    <row r="1575" spans="1:13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</row>
    <row r="1576" spans="1:13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</row>
    <row r="1577" spans="1:13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</row>
    <row r="1578" spans="1:13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</row>
    <row r="1579" spans="1:13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</row>
    <row r="1580" spans="1:13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</row>
    <row r="1581" spans="1:13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</row>
    <row r="1582" spans="1:13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</row>
    <row r="1583" spans="1:13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</row>
    <row r="1584" spans="1:13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</row>
    <row r="1585" spans="1:13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</row>
    <row r="1586" spans="1:13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</row>
    <row r="1587" spans="1:13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</row>
    <row r="1588" spans="1:13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</row>
    <row r="1589" spans="1:13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</row>
    <row r="1590" spans="1:13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</row>
    <row r="1591" spans="1:13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</row>
    <row r="1592" spans="1:13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</row>
    <row r="1593" spans="1:13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</row>
    <row r="1594" spans="1:13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</row>
    <row r="1595" spans="1:13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</row>
    <row r="1596" spans="1:13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</row>
    <row r="1597" spans="1:13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</row>
    <row r="1598" spans="1:13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</row>
    <row r="1599" spans="1:13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</row>
    <row r="1600" spans="1:13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</row>
    <row r="1601" spans="1:13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</row>
    <row r="1602" spans="1:13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</row>
    <row r="1603" spans="1:13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</row>
    <row r="1604" spans="1:13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</row>
    <row r="1605" spans="1:13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</row>
    <row r="1606" spans="1:13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</row>
    <row r="1607" spans="1:13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</row>
    <row r="1608" spans="1:13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</row>
    <row r="1609" spans="1:13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</row>
    <row r="1610" spans="1:13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</row>
    <row r="1611" spans="1:13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</row>
    <row r="1612" spans="1:13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</row>
    <row r="1613" spans="1:13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</row>
    <row r="1614" spans="1:13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</row>
    <row r="1615" spans="1:13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</row>
    <row r="1616" spans="1:13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</row>
    <row r="1617" spans="1:13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</row>
    <row r="1618" spans="1:13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</row>
    <row r="1619" spans="1:13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</row>
    <row r="1620" spans="1:13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</row>
    <row r="1621" spans="1:13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</row>
    <row r="1622" spans="1:13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</row>
    <row r="1623" spans="1:13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</row>
    <row r="1624" spans="1:13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</row>
    <row r="1625" spans="1:13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</row>
    <row r="1626" spans="1:13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</row>
    <row r="1627" spans="1:13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</row>
    <row r="1628" spans="1:13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</row>
    <row r="1629" spans="1:13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</row>
    <row r="1630" spans="1:13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</row>
    <row r="1631" spans="1:13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</row>
    <row r="1632" spans="1:13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</row>
    <row r="1633" spans="1:13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</row>
    <row r="1634" spans="1:13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</row>
    <row r="1635" spans="1:13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</row>
    <row r="1636" spans="1:13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</row>
    <row r="1637" spans="1:13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</row>
    <row r="1638" spans="1:13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</row>
    <row r="1639" spans="1:13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</row>
    <row r="1640" spans="1:13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</row>
    <row r="1641" spans="1:13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</row>
    <row r="1642" spans="1:13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</row>
    <row r="1643" spans="1:13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</row>
    <row r="1644" spans="1:13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</row>
    <row r="1645" spans="1:13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</row>
    <row r="1646" spans="1:13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</row>
    <row r="1647" spans="1:13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</row>
    <row r="1648" spans="1:13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</row>
    <row r="1649" spans="1:13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</row>
    <row r="1650" spans="1:13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</row>
    <row r="1651" spans="1:13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</row>
    <row r="1652" spans="1:13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</row>
    <row r="1653" spans="1:13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</row>
    <row r="1654" spans="1:13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</row>
    <row r="1655" spans="1:13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</row>
    <row r="1656" spans="1:13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</row>
    <row r="1657" spans="1:13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</row>
    <row r="1658" spans="1:13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</row>
    <row r="1659" spans="1:13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</row>
    <row r="1660" spans="1:13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</row>
    <row r="1661" spans="1:13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</row>
    <row r="1662" spans="1:13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</row>
    <row r="1663" spans="1:13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</row>
    <row r="1664" spans="1:13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</row>
    <row r="1665" spans="1:13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</row>
    <row r="1666" spans="1:13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</row>
    <row r="1667" spans="1:13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</row>
    <row r="1668" spans="1:13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</row>
    <row r="1669" spans="1:13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</row>
    <row r="1670" spans="1:13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</row>
    <row r="1671" spans="1:13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</row>
    <row r="1672" spans="1:13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</row>
    <row r="1673" spans="1:13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</row>
    <row r="1674" spans="1:13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</row>
    <row r="1675" spans="1:13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</row>
    <row r="1676" spans="1:13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</row>
    <row r="1677" spans="1:13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</row>
    <row r="1678" spans="1:13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</row>
    <row r="1679" spans="1:13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</row>
    <row r="1680" spans="1:13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</row>
    <row r="1681" spans="1:13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</row>
    <row r="1682" spans="1:13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</row>
    <row r="1683" spans="1:13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</row>
    <row r="1684" spans="1:13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</row>
    <row r="1685" spans="1:13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</row>
    <row r="1686" spans="1:13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</row>
    <row r="1687" spans="1:13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</row>
    <row r="1688" spans="1:13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</row>
    <row r="1689" spans="1:13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</row>
    <row r="1690" spans="1:13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</row>
    <row r="1691" spans="1:13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</row>
    <row r="1692" spans="1:13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</row>
    <row r="1693" spans="1:13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</row>
    <row r="1694" spans="1:13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</row>
    <row r="1695" spans="1:13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</row>
    <row r="1696" spans="1:13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</row>
    <row r="1697" spans="1:13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</row>
    <row r="1698" spans="1:13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</row>
    <row r="1699" spans="1:13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</row>
    <row r="1700" spans="1:13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</row>
    <row r="1701" spans="1:13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</row>
    <row r="1702" spans="1:13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</row>
    <row r="1703" spans="1:13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</row>
    <row r="1704" spans="1:13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</row>
    <row r="1705" spans="1:13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</row>
    <row r="1706" spans="1:13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</row>
    <row r="1707" spans="1:13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</row>
    <row r="1708" spans="1:13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</row>
    <row r="1709" spans="1:13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</row>
    <row r="1710" spans="1:13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</row>
    <row r="1711" spans="1:13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</row>
    <row r="1712" spans="1:13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</row>
    <row r="1713" spans="1:13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</row>
    <row r="1714" spans="1:13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</row>
    <row r="1715" spans="1:13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</row>
    <row r="1716" spans="1:13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</row>
    <row r="1717" spans="1:13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</row>
    <row r="1718" spans="1:13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</row>
    <row r="1719" spans="1:13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</row>
    <row r="1720" spans="1:13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</row>
    <row r="1721" spans="1:13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</row>
    <row r="1722" spans="1:13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</row>
    <row r="1723" spans="1:13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</row>
    <row r="1724" spans="1:13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</row>
    <row r="1725" spans="1:13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</row>
    <row r="1726" spans="1:13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</row>
    <row r="1727" spans="1:13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</row>
    <row r="1728" spans="1:13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</row>
    <row r="1729" spans="1:13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</row>
    <row r="1730" spans="1:13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</row>
    <row r="1731" spans="1:13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</row>
    <row r="1732" spans="1:13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</row>
    <row r="1733" spans="1:13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</row>
    <row r="1734" spans="1:13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</row>
    <row r="1735" spans="1:13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</row>
    <row r="1736" spans="1:13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</row>
    <row r="1737" spans="1:13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</row>
    <row r="1738" spans="1:13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</row>
    <row r="1739" spans="1:13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</row>
    <row r="1740" spans="1:13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</row>
    <row r="1741" spans="1:13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</row>
    <row r="1742" spans="1:13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</row>
    <row r="1743" spans="1:13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</row>
    <row r="1744" spans="1:13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</row>
    <row r="1745" spans="1:13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</row>
    <row r="1746" spans="1:13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</row>
    <row r="1747" spans="1:13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</row>
    <row r="1748" spans="1:13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</row>
    <row r="1749" spans="1:13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</row>
    <row r="1750" spans="1:13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</row>
    <row r="1751" spans="1:13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</row>
    <row r="1752" spans="1:13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</row>
    <row r="1753" spans="1:13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</row>
    <row r="1754" spans="1:13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</row>
    <row r="1755" spans="1:13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</row>
    <row r="1756" spans="1:13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</row>
    <row r="1757" spans="1:13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</row>
    <row r="1758" spans="1:13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</row>
    <row r="1759" spans="1:13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</row>
    <row r="1760" spans="1:13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</row>
    <row r="1761" spans="1:13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</row>
    <row r="1762" spans="1:13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</row>
    <row r="1763" spans="1:13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</row>
    <row r="1764" spans="1:13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</row>
    <row r="1765" spans="1:13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</row>
    <row r="1766" spans="1:13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</row>
    <row r="1767" spans="1:13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</row>
    <row r="1768" spans="1:13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</row>
    <row r="1769" spans="1:13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</row>
    <row r="1770" spans="1:13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</row>
    <row r="1771" spans="1:13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</row>
    <row r="1772" spans="1:13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</row>
    <row r="1773" spans="1:13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</row>
    <row r="1774" spans="1:13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</row>
    <row r="1775" spans="1:13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</row>
    <row r="1776" spans="1:13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</row>
    <row r="1777" spans="1:13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</row>
    <row r="1778" spans="1:13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</row>
    <row r="1779" spans="1:13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</row>
    <row r="1780" spans="1:13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</row>
    <row r="1781" spans="1:13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</row>
    <row r="1782" spans="1:13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</row>
    <row r="1783" spans="1:13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</row>
    <row r="1784" spans="1:13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</row>
    <row r="1785" spans="1:13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</row>
    <row r="1786" spans="1:13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</row>
    <row r="1787" spans="1:13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</row>
    <row r="1788" spans="1:13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</row>
    <row r="1789" spans="1:13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</row>
    <row r="1790" spans="1:13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</row>
    <row r="1791" spans="1:13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</row>
    <row r="1792" spans="1:13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</row>
    <row r="1793" spans="1:13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</row>
    <row r="1794" spans="1:13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</row>
    <row r="1795" spans="1:13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</row>
    <row r="1796" spans="1:13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</row>
    <row r="1797" spans="1:13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</row>
    <row r="1798" spans="1:13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</row>
    <row r="1799" spans="1:13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</row>
    <row r="1800" spans="1:13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</row>
    <row r="1801" spans="1:13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</row>
    <row r="1802" spans="1:13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</row>
    <row r="1803" spans="1:13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</row>
    <row r="1804" spans="1:13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</row>
    <row r="1805" spans="1:13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</row>
    <row r="1806" spans="1:13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</row>
    <row r="1807" spans="1:13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</row>
    <row r="1808" spans="1:13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</row>
    <row r="1809" spans="1:13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</row>
    <row r="1810" spans="1:13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</row>
    <row r="1811" spans="1:13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</row>
    <row r="1812" spans="1:13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</row>
    <row r="1813" spans="1:13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</row>
    <row r="1814" spans="1:13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</row>
    <row r="1815" spans="1:13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</row>
    <row r="1816" spans="1:13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</row>
    <row r="1817" spans="1:13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</row>
    <row r="1818" spans="1:13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</row>
    <row r="1819" spans="1:13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</row>
    <row r="1820" spans="1:13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</row>
    <row r="1821" spans="1:13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</row>
    <row r="1822" spans="1:13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</row>
    <row r="1823" spans="1:13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</row>
    <row r="1824" spans="1:13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</row>
    <row r="1825" spans="1:13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</row>
    <row r="1826" spans="1:13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</row>
    <row r="1827" spans="1:13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</row>
    <row r="1828" spans="1:13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</row>
    <row r="1829" spans="1:13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</row>
    <row r="1830" spans="1:13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</row>
    <row r="1831" spans="1:13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</row>
    <row r="1832" spans="1:13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</row>
    <row r="1833" spans="1:13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</row>
    <row r="1834" spans="1:13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</row>
    <row r="1835" spans="1:13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</row>
    <row r="1836" spans="1:13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</row>
    <row r="1837" spans="1:13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</row>
    <row r="1838" spans="1:13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</row>
    <row r="1839" spans="1:13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</row>
    <row r="1840" spans="1:13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</row>
    <row r="1841" spans="1:13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</row>
    <row r="1842" spans="1:13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</row>
    <row r="1843" spans="1:13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</row>
    <row r="1844" spans="1:13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</row>
    <row r="1845" spans="1:13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</row>
    <row r="1846" spans="1:13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</row>
    <row r="1847" spans="1:13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</row>
    <row r="1848" spans="1:13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</row>
    <row r="1849" spans="1:13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</row>
    <row r="1850" spans="1:13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</row>
    <row r="1851" spans="1:13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</row>
    <row r="1852" spans="1:13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</row>
    <row r="1853" spans="1:13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</row>
    <row r="1854" spans="1:13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</row>
    <row r="1855" spans="1:13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</row>
    <row r="1856" spans="1:13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</row>
    <row r="1857" spans="1:13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</row>
    <row r="1858" spans="1:13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</row>
    <row r="1859" spans="1:13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</row>
    <row r="1860" spans="1:13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</row>
    <row r="1861" spans="1:13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</row>
    <row r="1862" spans="1:13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</row>
    <row r="1863" spans="1:13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</row>
    <row r="1864" spans="1:13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</row>
    <row r="1865" spans="1:13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</row>
    <row r="1866" spans="1:13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</row>
    <row r="1867" spans="1:13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</row>
    <row r="1868" spans="1:13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</row>
    <row r="1869" spans="1:13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</row>
    <row r="1870" spans="1:13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</row>
    <row r="1871" spans="1:13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</row>
    <row r="1872" spans="1:13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</row>
    <row r="1873" spans="1:13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</row>
    <row r="1874" spans="1:13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</row>
    <row r="1875" spans="1:13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</row>
    <row r="1876" spans="1:13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</row>
    <row r="1877" spans="1:13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</row>
    <row r="1878" spans="1:13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</row>
    <row r="1879" spans="1:13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</row>
    <row r="1880" spans="1:13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</row>
    <row r="1881" spans="1:13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</row>
    <row r="1882" spans="1:13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</row>
    <row r="1883" spans="1:13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</row>
    <row r="1884" spans="1:13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</row>
    <row r="1885" spans="1:13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</row>
    <row r="1886" spans="1:13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</row>
    <row r="1887" spans="1:13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</row>
    <row r="1888" spans="1:13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</row>
    <row r="1889" spans="1:13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</row>
    <row r="1890" spans="1:13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</row>
    <row r="1891" spans="1:13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</row>
    <row r="1892" spans="1:13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</row>
    <row r="1893" spans="1:13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</row>
    <row r="1894" spans="1:13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</row>
    <row r="1895" spans="1:13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</row>
    <row r="1896" spans="1:13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</row>
    <row r="1897" spans="1:13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</row>
    <row r="1898" spans="1:13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</row>
    <row r="1899" spans="1:13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</row>
    <row r="1900" spans="1:13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</row>
    <row r="1901" spans="1:13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</row>
    <row r="1902" spans="1:13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</row>
    <row r="1903" spans="1:13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</row>
    <row r="1904" spans="1:13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</row>
    <row r="1905" spans="1:13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</row>
    <row r="1906" spans="1:13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</row>
    <row r="1907" spans="1:13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</row>
    <row r="1908" spans="1:13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</row>
    <row r="1909" spans="1:13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</row>
    <row r="1910" spans="1:13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</row>
    <row r="1911" spans="1:13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</row>
    <row r="1912" spans="1:13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</row>
    <row r="1913" spans="1:13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</row>
    <row r="1914" spans="1:13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</row>
    <row r="1915" spans="1:13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</row>
    <row r="1916" spans="1:13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</row>
    <row r="1917" spans="1:13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</row>
    <row r="1918" spans="1:13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</row>
    <row r="1919" spans="1:13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</row>
    <row r="1920" spans="1:13" x14ac:dyDescent="0.2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</row>
    <row r="1921" spans="1:13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</row>
    <row r="1922" spans="1:13" x14ac:dyDescent="0.2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</row>
    <row r="1923" spans="1:13" x14ac:dyDescent="0.2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</row>
    <row r="1924" spans="1:13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</row>
    <row r="1925" spans="1:13" x14ac:dyDescent="0.2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</row>
    <row r="1926" spans="1:13" x14ac:dyDescent="0.2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</row>
    <row r="1927" spans="1:13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</row>
    <row r="1928" spans="1:13" x14ac:dyDescent="0.2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</row>
    <row r="1929" spans="1:13" x14ac:dyDescent="0.2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</row>
    <row r="1930" spans="1:13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</row>
    <row r="1931" spans="1:13" x14ac:dyDescent="0.2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</row>
    <row r="1932" spans="1:13" x14ac:dyDescent="0.2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</row>
    <row r="1933" spans="1:13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</row>
    <row r="1934" spans="1:13" x14ac:dyDescent="0.2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</row>
    <row r="1935" spans="1:13" x14ac:dyDescent="0.2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</row>
    <row r="1936" spans="1:13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</row>
    <row r="1937" spans="1:13" x14ac:dyDescent="0.2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</row>
    <row r="1938" spans="1:13" x14ac:dyDescent="0.2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</row>
    <row r="1939" spans="1:13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</row>
    <row r="1940" spans="1:13" x14ac:dyDescent="0.2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</row>
    <row r="1941" spans="1:13" x14ac:dyDescent="0.2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</row>
    <row r="1942" spans="1:13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</row>
    <row r="1943" spans="1:13" x14ac:dyDescent="0.2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</row>
    <row r="1944" spans="1:13" x14ac:dyDescent="0.2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</row>
    <row r="1945" spans="1:13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</row>
    <row r="1946" spans="1:13" x14ac:dyDescent="0.2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</row>
    <row r="1947" spans="1:13" x14ac:dyDescent="0.2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</row>
    <row r="1948" spans="1:13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</row>
    <row r="1949" spans="1:13" x14ac:dyDescent="0.2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</row>
    <row r="1950" spans="1:13" x14ac:dyDescent="0.2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</row>
    <row r="1951" spans="1:13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</row>
    <row r="1952" spans="1:13" x14ac:dyDescent="0.2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</row>
    <row r="1953" spans="1:13" x14ac:dyDescent="0.2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</row>
    <row r="1954" spans="1:13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</row>
    <row r="1955" spans="1:13" x14ac:dyDescent="0.2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</row>
    <row r="1956" spans="1:13" x14ac:dyDescent="0.2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</row>
    <row r="1957" spans="1:13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</row>
    <row r="1958" spans="1:13" x14ac:dyDescent="0.2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</row>
    <row r="1959" spans="1:13" x14ac:dyDescent="0.2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</row>
    <row r="1960" spans="1:13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</row>
    <row r="1961" spans="1:13" x14ac:dyDescent="0.2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</row>
    <row r="1962" spans="1:13" x14ac:dyDescent="0.2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</row>
    <row r="1963" spans="1:13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</row>
    <row r="1964" spans="1:13" x14ac:dyDescent="0.2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</row>
    <row r="1965" spans="1:13" x14ac:dyDescent="0.2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</row>
    <row r="1966" spans="1:13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</row>
    <row r="1967" spans="1:13" x14ac:dyDescent="0.2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</row>
    <row r="1968" spans="1:13" x14ac:dyDescent="0.2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</row>
    <row r="1969" spans="1:13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</row>
    <row r="1970" spans="1:13" x14ac:dyDescent="0.2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</row>
    <row r="1971" spans="1:13" x14ac:dyDescent="0.2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</row>
    <row r="1972" spans="1:13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</row>
    <row r="1973" spans="1:13" x14ac:dyDescent="0.2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</row>
    <row r="1974" spans="1:13" x14ac:dyDescent="0.2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</row>
    <row r="1975" spans="1:13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</row>
    <row r="1976" spans="1:13" x14ac:dyDescent="0.2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</row>
    <row r="1977" spans="1:13" x14ac:dyDescent="0.2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</row>
    <row r="1978" spans="1:13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</row>
    <row r="1979" spans="1:13" x14ac:dyDescent="0.2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</row>
    <row r="1980" spans="1:13" x14ac:dyDescent="0.2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</row>
    <row r="1981" spans="1:13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</row>
    <row r="1982" spans="1:13" x14ac:dyDescent="0.2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</row>
    <row r="1983" spans="1:13" x14ac:dyDescent="0.2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</row>
    <row r="1984" spans="1:13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</row>
    <row r="1985" spans="1:13" x14ac:dyDescent="0.2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</row>
    <row r="1986" spans="1:13" x14ac:dyDescent="0.2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</row>
    <row r="1987" spans="1:13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</row>
    <row r="1988" spans="1:13" x14ac:dyDescent="0.2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</row>
    <row r="1989" spans="1:13" x14ac:dyDescent="0.2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</row>
    <row r="1990" spans="1:13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</row>
    <row r="1991" spans="1:13" x14ac:dyDescent="0.2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</row>
    <row r="1992" spans="1:13" x14ac:dyDescent="0.2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</row>
    <row r="1993" spans="1:13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</row>
    <row r="1994" spans="1:13" x14ac:dyDescent="0.2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</row>
    <row r="1995" spans="1:13" x14ac:dyDescent="0.2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</row>
    <row r="1996" spans="1:13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</row>
    <row r="1997" spans="1:13" x14ac:dyDescent="0.2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</row>
    <row r="1998" spans="1:13" x14ac:dyDescent="0.2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</row>
    <row r="1999" spans="1:13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</row>
    <row r="2000" spans="1:13" x14ac:dyDescent="0.2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</row>
    <row r="2001" spans="1:13" x14ac:dyDescent="0.2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</row>
    <row r="2002" spans="1:13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</row>
    <row r="2003" spans="1:13" x14ac:dyDescent="0.2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</row>
    <row r="2004" spans="1:13" x14ac:dyDescent="0.2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</row>
    <row r="2005" spans="1:13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</row>
    <row r="2006" spans="1:13" x14ac:dyDescent="0.2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</row>
    <row r="2007" spans="1:13" x14ac:dyDescent="0.2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</row>
    <row r="2008" spans="1:13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</row>
    <row r="2009" spans="1:13" x14ac:dyDescent="0.2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</row>
    <row r="2010" spans="1:13" x14ac:dyDescent="0.2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</row>
    <row r="2011" spans="1:13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</row>
    <row r="2012" spans="1:13" x14ac:dyDescent="0.2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</row>
    <row r="2013" spans="1:13" x14ac:dyDescent="0.2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</row>
    <row r="2014" spans="1:13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</row>
    <row r="2015" spans="1:13" x14ac:dyDescent="0.2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</row>
    <row r="2016" spans="1:13" x14ac:dyDescent="0.2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</row>
    <row r="2017" spans="1:13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</row>
    <row r="2018" spans="1:13" x14ac:dyDescent="0.2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</row>
    <row r="2019" spans="1:13" x14ac:dyDescent="0.2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</row>
    <row r="2020" spans="1:13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</row>
    <row r="2021" spans="1:13" x14ac:dyDescent="0.2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</row>
    <row r="2022" spans="1:13" x14ac:dyDescent="0.2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</row>
    <row r="2023" spans="1:13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</row>
    <row r="2024" spans="1:13" x14ac:dyDescent="0.2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</row>
    <row r="2025" spans="1:13" x14ac:dyDescent="0.2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</row>
    <row r="2026" spans="1:13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</row>
    <row r="2027" spans="1:13" x14ac:dyDescent="0.2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</row>
    <row r="2028" spans="1:13" x14ac:dyDescent="0.2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</row>
    <row r="2029" spans="1:13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</row>
    <row r="2030" spans="1:13" x14ac:dyDescent="0.2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</row>
    <row r="2031" spans="1:13" x14ac:dyDescent="0.2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</row>
    <row r="2032" spans="1:13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</row>
    <row r="2033" spans="1:13" x14ac:dyDescent="0.2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</row>
    <row r="2034" spans="1:13" x14ac:dyDescent="0.2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</row>
    <row r="2035" spans="1:13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</row>
    <row r="2036" spans="1:13" x14ac:dyDescent="0.2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</row>
    <row r="2037" spans="1:13" x14ac:dyDescent="0.2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</row>
    <row r="2038" spans="1:13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</row>
    <row r="2039" spans="1:13" x14ac:dyDescent="0.2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</row>
    <row r="2040" spans="1:13" x14ac:dyDescent="0.2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</row>
    <row r="2041" spans="1:13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</row>
    <row r="2042" spans="1:13" x14ac:dyDescent="0.2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</row>
    <row r="2043" spans="1:13" x14ac:dyDescent="0.2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</row>
    <row r="2044" spans="1:13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</row>
    <row r="2045" spans="1:13" x14ac:dyDescent="0.2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</row>
    <row r="2046" spans="1:13" x14ac:dyDescent="0.2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</row>
    <row r="2047" spans="1:13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</row>
    <row r="2048" spans="1:13" x14ac:dyDescent="0.2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</row>
    <row r="2049" spans="1:13" x14ac:dyDescent="0.2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</row>
    <row r="2050" spans="1:13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</row>
    <row r="2051" spans="1:13" x14ac:dyDescent="0.2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</row>
    <row r="2052" spans="1:13" x14ac:dyDescent="0.2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</row>
    <row r="2053" spans="1:13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</row>
    <row r="2054" spans="1:13" x14ac:dyDescent="0.2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</row>
    <row r="2055" spans="1:13" x14ac:dyDescent="0.2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</row>
    <row r="2056" spans="1:13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</row>
    <row r="2057" spans="1:13" x14ac:dyDescent="0.2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</row>
    <row r="2058" spans="1:13" x14ac:dyDescent="0.2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</row>
    <row r="2059" spans="1:13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</row>
    <row r="2060" spans="1:13" x14ac:dyDescent="0.2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</row>
    <row r="2061" spans="1:13" x14ac:dyDescent="0.2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</row>
    <row r="2062" spans="1:13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</row>
    <row r="2063" spans="1:13" x14ac:dyDescent="0.2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</row>
    <row r="2064" spans="1:13" x14ac:dyDescent="0.2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</row>
    <row r="2065" spans="1:13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</row>
    <row r="2066" spans="1:13" x14ac:dyDescent="0.2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</row>
    <row r="2067" spans="1:13" x14ac:dyDescent="0.2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</row>
    <row r="2068" spans="1:13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</row>
    <row r="2069" spans="1:13" x14ac:dyDescent="0.2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</row>
    <row r="2070" spans="1:13" x14ac:dyDescent="0.2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</row>
    <row r="2071" spans="1:13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</row>
    <row r="2072" spans="1:13" x14ac:dyDescent="0.2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</row>
    <row r="2073" spans="1:13" x14ac:dyDescent="0.2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</row>
    <row r="2074" spans="1:13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</row>
    <row r="2075" spans="1:13" x14ac:dyDescent="0.2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</row>
    <row r="2076" spans="1:13" x14ac:dyDescent="0.2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</row>
    <row r="2077" spans="1:13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</row>
    <row r="2078" spans="1:13" x14ac:dyDescent="0.2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</row>
    <row r="2079" spans="1:13" x14ac:dyDescent="0.2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</row>
    <row r="2080" spans="1:13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</row>
    <row r="2081" spans="1:13" x14ac:dyDescent="0.2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</row>
    <row r="2082" spans="1:13" x14ac:dyDescent="0.2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</row>
    <row r="2083" spans="1:13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</row>
    <row r="2084" spans="1:13" x14ac:dyDescent="0.2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</row>
    <row r="2085" spans="1:13" x14ac:dyDescent="0.2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</row>
    <row r="2086" spans="1:13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</row>
    <row r="2087" spans="1:13" x14ac:dyDescent="0.2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</row>
    <row r="2088" spans="1:13" x14ac:dyDescent="0.2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</row>
    <row r="2089" spans="1:13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</row>
    <row r="2090" spans="1:13" x14ac:dyDescent="0.2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</row>
    <row r="2091" spans="1:13" x14ac:dyDescent="0.2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</row>
    <row r="2092" spans="1:13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</row>
    <row r="2093" spans="1:13" x14ac:dyDescent="0.2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</row>
    <row r="2094" spans="1:13" x14ac:dyDescent="0.2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</row>
    <row r="2095" spans="1:13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</row>
    <row r="2096" spans="1:13" x14ac:dyDescent="0.2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</row>
    <row r="2097" spans="1:13" x14ac:dyDescent="0.2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</row>
    <row r="2098" spans="1:13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</row>
    <row r="2099" spans="1:13" x14ac:dyDescent="0.2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</row>
    <row r="2100" spans="1:13" x14ac:dyDescent="0.2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</row>
    <row r="2101" spans="1:13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</row>
    <row r="2102" spans="1:13" x14ac:dyDescent="0.2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</row>
    <row r="2103" spans="1:13" x14ac:dyDescent="0.2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</row>
    <row r="2104" spans="1:13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</row>
    <row r="2105" spans="1:13" x14ac:dyDescent="0.2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</row>
    <row r="2106" spans="1:13" x14ac:dyDescent="0.2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</row>
    <row r="2107" spans="1:13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</row>
    <row r="2108" spans="1:13" x14ac:dyDescent="0.2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</row>
    <row r="2109" spans="1:13" x14ac:dyDescent="0.2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</row>
    <row r="2110" spans="1:13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</row>
    <row r="2111" spans="1:13" x14ac:dyDescent="0.2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</row>
    <row r="2112" spans="1:13" x14ac:dyDescent="0.2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</row>
    <row r="2113" spans="1:13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</row>
    <row r="2114" spans="1:13" x14ac:dyDescent="0.2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</row>
    <row r="2115" spans="1:13" x14ac:dyDescent="0.2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</row>
    <row r="2116" spans="1:13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</row>
    <row r="2117" spans="1:13" x14ac:dyDescent="0.2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</row>
    <row r="2118" spans="1:13" x14ac:dyDescent="0.2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</row>
    <row r="2119" spans="1:13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</row>
    <row r="2120" spans="1:13" x14ac:dyDescent="0.2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</row>
    <row r="2121" spans="1:13" x14ac:dyDescent="0.2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</row>
    <row r="2122" spans="1:13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</row>
    <row r="2123" spans="1:13" x14ac:dyDescent="0.2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</row>
    <row r="2124" spans="1:13" x14ac:dyDescent="0.2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</row>
    <row r="2125" spans="1:13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</row>
    <row r="2126" spans="1:13" x14ac:dyDescent="0.2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</row>
    <row r="2127" spans="1:13" x14ac:dyDescent="0.2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</row>
    <row r="2128" spans="1:13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</row>
    <row r="2129" spans="1:13" x14ac:dyDescent="0.2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</row>
    <row r="2130" spans="1:13" x14ac:dyDescent="0.2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</row>
    <row r="2131" spans="1:13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</row>
    <row r="2132" spans="1:13" x14ac:dyDescent="0.2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</row>
    <row r="2133" spans="1:13" x14ac:dyDescent="0.2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</row>
    <row r="2134" spans="1:13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</row>
    <row r="2135" spans="1:13" x14ac:dyDescent="0.2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</row>
    <row r="2136" spans="1:13" x14ac:dyDescent="0.2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</row>
    <row r="2137" spans="1:13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</row>
    <row r="2138" spans="1:13" x14ac:dyDescent="0.2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</row>
    <row r="2139" spans="1:13" x14ac:dyDescent="0.2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</row>
    <row r="2140" spans="1:13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</row>
    <row r="2141" spans="1:13" x14ac:dyDescent="0.2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</row>
    <row r="2142" spans="1:13" x14ac:dyDescent="0.2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</row>
    <row r="2143" spans="1:13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</row>
    <row r="2144" spans="1:13" x14ac:dyDescent="0.2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</row>
    <row r="2145" spans="1:13" x14ac:dyDescent="0.2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</row>
    <row r="2146" spans="1:13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</row>
    <row r="2147" spans="1:13" x14ac:dyDescent="0.2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</row>
    <row r="2148" spans="1:13" x14ac:dyDescent="0.2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</row>
    <row r="2149" spans="1:13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</row>
    <row r="2150" spans="1:13" x14ac:dyDescent="0.2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</row>
    <row r="2151" spans="1:13" x14ac:dyDescent="0.2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</row>
    <row r="2152" spans="1:13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</row>
    <row r="2153" spans="1:13" x14ac:dyDescent="0.2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</row>
    <row r="2154" spans="1:13" x14ac:dyDescent="0.2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</row>
    <row r="2155" spans="1:13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</row>
    <row r="2156" spans="1:13" x14ac:dyDescent="0.2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</row>
    <row r="2157" spans="1:13" x14ac:dyDescent="0.2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</row>
    <row r="2158" spans="1:13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</row>
    <row r="2159" spans="1:13" x14ac:dyDescent="0.2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</row>
    <row r="2160" spans="1:13" x14ac:dyDescent="0.2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</row>
    <row r="2161" spans="1:13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</row>
    <row r="2162" spans="1:13" x14ac:dyDescent="0.2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</row>
    <row r="2163" spans="1:13" x14ac:dyDescent="0.2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</row>
    <row r="2164" spans="1:13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</row>
    <row r="2165" spans="1:13" x14ac:dyDescent="0.2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</row>
    <row r="2166" spans="1:13" x14ac:dyDescent="0.2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</row>
    <row r="2167" spans="1:13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</row>
    <row r="2168" spans="1:13" x14ac:dyDescent="0.2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</row>
    <row r="2169" spans="1:13" x14ac:dyDescent="0.2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</row>
    <row r="2170" spans="1:13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</row>
    <row r="2171" spans="1:13" x14ac:dyDescent="0.2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</row>
    <row r="2172" spans="1:13" x14ac:dyDescent="0.2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</row>
    <row r="2173" spans="1:13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</row>
    <row r="2174" spans="1:13" x14ac:dyDescent="0.2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</row>
    <row r="2175" spans="1:13" x14ac:dyDescent="0.2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</row>
    <row r="2176" spans="1:13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</row>
    <row r="2177" spans="1:13" x14ac:dyDescent="0.2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</row>
    <row r="2178" spans="1:13" x14ac:dyDescent="0.2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</row>
    <row r="2179" spans="1:13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</row>
    <row r="2180" spans="1:13" x14ac:dyDescent="0.2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</row>
    <row r="2181" spans="1:13" x14ac:dyDescent="0.2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</row>
    <row r="2182" spans="1:13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</row>
    <row r="2183" spans="1:13" x14ac:dyDescent="0.2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</row>
    <row r="2184" spans="1:13" x14ac:dyDescent="0.2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</row>
    <row r="2185" spans="1:13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</row>
    <row r="2186" spans="1:13" x14ac:dyDescent="0.2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</row>
    <row r="2187" spans="1:13" x14ac:dyDescent="0.2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</row>
    <row r="2188" spans="1:13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</row>
    <row r="2189" spans="1:13" x14ac:dyDescent="0.2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</row>
    <row r="2190" spans="1:13" x14ac:dyDescent="0.2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</row>
    <row r="2191" spans="1:13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</row>
    <row r="2192" spans="1:13" x14ac:dyDescent="0.2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</row>
    <row r="2193" spans="1:13" x14ac:dyDescent="0.2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</row>
    <row r="2194" spans="1:13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</row>
    <row r="2195" spans="1:13" x14ac:dyDescent="0.2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</row>
    <row r="2196" spans="1:13" x14ac:dyDescent="0.2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</row>
    <row r="2197" spans="1:13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</row>
    <row r="2198" spans="1:13" x14ac:dyDescent="0.2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</row>
    <row r="2199" spans="1:13" x14ac:dyDescent="0.2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</row>
    <row r="2200" spans="1:13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</row>
    <row r="2201" spans="1:13" x14ac:dyDescent="0.2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</row>
    <row r="2202" spans="1:13" x14ac:dyDescent="0.2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</row>
    <row r="2203" spans="1:13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</row>
    <row r="2204" spans="1:13" x14ac:dyDescent="0.2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</row>
    <row r="2205" spans="1:13" x14ac:dyDescent="0.2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</row>
    <row r="2206" spans="1:13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</row>
    <row r="2207" spans="1:13" x14ac:dyDescent="0.2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</row>
    <row r="2208" spans="1:13" x14ac:dyDescent="0.2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</row>
    <row r="2209" spans="1:13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</row>
    <row r="2210" spans="1:13" x14ac:dyDescent="0.2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</row>
    <row r="2211" spans="1:13" x14ac:dyDescent="0.2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</row>
    <row r="2212" spans="1:13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</row>
    <row r="2213" spans="1:13" x14ac:dyDescent="0.2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</row>
    <row r="2214" spans="1:13" x14ac:dyDescent="0.2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</row>
    <row r="2215" spans="1:13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</row>
    <row r="2216" spans="1:13" x14ac:dyDescent="0.2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</row>
    <row r="2217" spans="1:13" x14ac:dyDescent="0.2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</row>
    <row r="2218" spans="1:13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</row>
    <row r="2219" spans="1:13" x14ac:dyDescent="0.2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</row>
    <row r="2220" spans="1:13" x14ac:dyDescent="0.2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</row>
    <row r="2221" spans="1:13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</row>
    <row r="2222" spans="1:13" x14ac:dyDescent="0.2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</row>
    <row r="2223" spans="1:13" x14ac:dyDescent="0.2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</row>
    <row r="2224" spans="1:13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</row>
    <row r="2225" spans="1:13" x14ac:dyDescent="0.2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</row>
    <row r="2226" spans="1:13" x14ac:dyDescent="0.2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</row>
    <row r="2227" spans="1:13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</row>
    <row r="2228" spans="1:13" x14ac:dyDescent="0.2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</row>
    <row r="2229" spans="1:13" x14ac:dyDescent="0.2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</row>
    <row r="2230" spans="1:13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</row>
    <row r="2231" spans="1:13" x14ac:dyDescent="0.2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</row>
    <row r="2232" spans="1:13" x14ac:dyDescent="0.2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</row>
    <row r="2233" spans="1:13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</row>
    <row r="2234" spans="1:13" x14ac:dyDescent="0.2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</row>
    <row r="2235" spans="1:13" x14ac:dyDescent="0.2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</row>
    <row r="2236" spans="1:13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</row>
    <row r="2237" spans="1:13" x14ac:dyDescent="0.2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</row>
    <row r="2238" spans="1:13" x14ac:dyDescent="0.2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</row>
    <row r="2239" spans="1:13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</row>
    <row r="2240" spans="1:13" x14ac:dyDescent="0.2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</row>
    <row r="2241" spans="1:13" x14ac:dyDescent="0.2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</row>
    <row r="2242" spans="1:13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</row>
    <row r="2243" spans="1:13" x14ac:dyDescent="0.2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</row>
    <row r="2244" spans="1:13" x14ac:dyDescent="0.2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</row>
    <row r="2245" spans="1:13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</row>
    <row r="2246" spans="1:13" x14ac:dyDescent="0.2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</row>
    <row r="2247" spans="1:13" x14ac:dyDescent="0.2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</row>
    <row r="2248" spans="1:13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</row>
    <row r="2249" spans="1:13" x14ac:dyDescent="0.2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</row>
    <row r="2250" spans="1:13" x14ac:dyDescent="0.2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</row>
    <row r="2251" spans="1:13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</row>
    <row r="2252" spans="1:13" x14ac:dyDescent="0.2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</row>
    <row r="2253" spans="1:13" x14ac:dyDescent="0.2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</row>
    <row r="2254" spans="1:13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</row>
    <row r="2255" spans="1:13" x14ac:dyDescent="0.2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</row>
    <row r="2256" spans="1:13" x14ac:dyDescent="0.2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</row>
    <row r="2257" spans="1:13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</row>
    <row r="2258" spans="1:13" x14ac:dyDescent="0.2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</row>
    <row r="2259" spans="1:13" x14ac:dyDescent="0.2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</row>
    <row r="2260" spans="1:13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</row>
    <row r="2261" spans="1:13" x14ac:dyDescent="0.2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</row>
    <row r="2262" spans="1:13" x14ac:dyDescent="0.2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</row>
    <row r="2263" spans="1:13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</row>
    <row r="2264" spans="1:13" x14ac:dyDescent="0.2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</row>
    <row r="2265" spans="1:13" x14ac:dyDescent="0.2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</row>
    <row r="2266" spans="1:13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</row>
    <row r="2267" spans="1:13" x14ac:dyDescent="0.2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</row>
    <row r="2268" spans="1:13" x14ac:dyDescent="0.2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</row>
    <row r="2269" spans="1:13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</row>
    <row r="2270" spans="1:13" x14ac:dyDescent="0.2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</row>
    <row r="2271" spans="1:13" x14ac:dyDescent="0.2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</row>
    <row r="2272" spans="1:13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</row>
    <row r="2273" spans="1:13" x14ac:dyDescent="0.2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</row>
    <row r="2274" spans="1:13" x14ac:dyDescent="0.2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</row>
    <row r="2275" spans="1:13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</row>
    <row r="2276" spans="1:13" x14ac:dyDescent="0.2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</row>
    <row r="2277" spans="1:13" x14ac:dyDescent="0.2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</row>
    <row r="2278" spans="1:13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</row>
    <row r="2279" spans="1:13" x14ac:dyDescent="0.2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</row>
    <row r="2280" spans="1:13" x14ac:dyDescent="0.2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</row>
    <row r="2281" spans="1:13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</row>
    <row r="2282" spans="1:13" x14ac:dyDescent="0.2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</row>
    <row r="2283" spans="1:13" x14ac:dyDescent="0.2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</row>
    <row r="2284" spans="1:13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</row>
    <row r="2285" spans="1:13" x14ac:dyDescent="0.2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</row>
    <row r="2286" spans="1:13" x14ac:dyDescent="0.2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</row>
    <row r="2287" spans="1:13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</row>
    <row r="2288" spans="1:13" x14ac:dyDescent="0.2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</row>
    <row r="2289" spans="1:13" x14ac:dyDescent="0.2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</row>
    <row r="2290" spans="1:13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</row>
    <row r="2291" spans="1:13" x14ac:dyDescent="0.2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</row>
    <row r="2292" spans="1:13" x14ac:dyDescent="0.2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</row>
    <row r="2293" spans="1:13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</row>
    <row r="2294" spans="1:13" x14ac:dyDescent="0.2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</row>
    <row r="2295" spans="1:13" x14ac:dyDescent="0.2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</row>
    <row r="2296" spans="1:13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</row>
    <row r="2297" spans="1:13" x14ac:dyDescent="0.2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</row>
    <row r="2298" spans="1:13" x14ac:dyDescent="0.2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</row>
    <row r="2299" spans="1:13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</row>
    <row r="2300" spans="1:13" x14ac:dyDescent="0.2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</row>
    <row r="2301" spans="1:13" x14ac:dyDescent="0.2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</row>
    <row r="2302" spans="1:13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</row>
    <row r="2303" spans="1:13" x14ac:dyDescent="0.2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</row>
    <row r="2304" spans="1:13" x14ac:dyDescent="0.2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</row>
    <row r="2305" spans="1:13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</row>
    <row r="2306" spans="1:13" x14ac:dyDescent="0.2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</row>
    <row r="2307" spans="1:13" x14ac:dyDescent="0.2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</row>
    <row r="2308" spans="1:13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</row>
    <row r="2309" spans="1:13" x14ac:dyDescent="0.2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</row>
    <row r="2310" spans="1:13" x14ac:dyDescent="0.2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</row>
    <row r="2311" spans="1:13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</row>
    <row r="2312" spans="1:13" x14ac:dyDescent="0.2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</row>
    <row r="2313" spans="1:13" x14ac:dyDescent="0.2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</row>
    <row r="2314" spans="1:13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</row>
    <row r="2315" spans="1:13" x14ac:dyDescent="0.2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</row>
    <row r="2316" spans="1:13" x14ac:dyDescent="0.2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</row>
    <row r="2317" spans="1:13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</row>
    <row r="2318" spans="1:13" x14ac:dyDescent="0.2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</row>
    <row r="2319" spans="1:13" x14ac:dyDescent="0.2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</row>
    <row r="2320" spans="1:13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</row>
    <row r="2321" spans="1:13" x14ac:dyDescent="0.2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</row>
    <row r="2322" spans="1:13" x14ac:dyDescent="0.2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</row>
    <row r="2323" spans="1:13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</row>
    <row r="2324" spans="1:13" x14ac:dyDescent="0.2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</row>
    <row r="2325" spans="1:13" x14ac:dyDescent="0.2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</row>
    <row r="2326" spans="1:13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</row>
    <row r="2327" spans="1:13" x14ac:dyDescent="0.2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</row>
    <row r="2328" spans="1:13" x14ac:dyDescent="0.2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</row>
    <row r="2329" spans="1:13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</row>
    <row r="2330" spans="1:13" x14ac:dyDescent="0.2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</row>
    <row r="2331" spans="1:13" x14ac:dyDescent="0.2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</row>
    <row r="2332" spans="1:13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</row>
    <row r="2333" spans="1:13" x14ac:dyDescent="0.2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</row>
    <row r="2334" spans="1:13" x14ac:dyDescent="0.2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</row>
    <row r="2335" spans="1:13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</row>
    <row r="2336" spans="1:13" x14ac:dyDescent="0.2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</row>
    <row r="2337" spans="1:13" x14ac:dyDescent="0.2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</row>
    <row r="2338" spans="1:13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</row>
    <row r="2339" spans="1:13" x14ac:dyDescent="0.2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</row>
    <row r="2340" spans="1:13" x14ac:dyDescent="0.2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</row>
    <row r="2341" spans="1:13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</row>
    <row r="2342" spans="1:13" x14ac:dyDescent="0.2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</row>
    <row r="2343" spans="1:13" x14ac:dyDescent="0.2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</row>
    <row r="2344" spans="1:13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</row>
    <row r="2345" spans="1:13" x14ac:dyDescent="0.2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</row>
    <row r="2346" spans="1:13" x14ac:dyDescent="0.2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</row>
    <row r="2347" spans="1:13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</row>
    <row r="2348" spans="1:13" x14ac:dyDescent="0.2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</row>
    <row r="2349" spans="1:13" x14ac:dyDescent="0.2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</row>
    <row r="2350" spans="1:13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</row>
    <row r="2351" spans="1:13" x14ac:dyDescent="0.2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</row>
    <row r="2352" spans="1:13" x14ac:dyDescent="0.2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</row>
    <row r="2353" spans="1:13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</row>
    <row r="2354" spans="1:13" x14ac:dyDescent="0.2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</row>
    <row r="2355" spans="1:13" x14ac:dyDescent="0.2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</row>
    <row r="2356" spans="1:13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</row>
    <row r="2357" spans="1:13" x14ac:dyDescent="0.2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</row>
    <row r="2358" spans="1:13" x14ac:dyDescent="0.2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</row>
    <row r="2359" spans="1:13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</row>
    <row r="2360" spans="1:13" x14ac:dyDescent="0.2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</row>
    <row r="2361" spans="1:13" x14ac:dyDescent="0.2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</row>
    <row r="2362" spans="1:13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</row>
    <row r="2363" spans="1:13" x14ac:dyDescent="0.2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</row>
    <row r="2364" spans="1:13" x14ac:dyDescent="0.2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</row>
    <row r="2365" spans="1:13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</row>
    <row r="2366" spans="1:13" x14ac:dyDescent="0.2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</row>
    <row r="2367" spans="1:13" x14ac:dyDescent="0.2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</row>
    <row r="2368" spans="1:13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</row>
    <row r="2369" spans="1:13" x14ac:dyDescent="0.2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</row>
    <row r="2370" spans="1:13" x14ac:dyDescent="0.2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</row>
    <row r="2371" spans="1:13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</row>
    <row r="2372" spans="1:13" x14ac:dyDescent="0.2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</row>
    <row r="2373" spans="1:13" x14ac:dyDescent="0.2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</row>
    <row r="2374" spans="1:13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</row>
    <row r="2375" spans="1:13" x14ac:dyDescent="0.2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</row>
    <row r="2376" spans="1:13" x14ac:dyDescent="0.2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</row>
    <row r="2377" spans="1:13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</row>
    <row r="2378" spans="1:13" x14ac:dyDescent="0.2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</row>
    <row r="2379" spans="1:13" x14ac:dyDescent="0.2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</row>
    <row r="2380" spans="1:13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</row>
    <row r="2381" spans="1:13" x14ac:dyDescent="0.2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</row>
    <row r="2382" spans="1:13" x14ac:dyDescent="0.2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</row>
    <row r="2383" spans="1:13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</row>
    <row r="2384" spans="1:13" x14ac:dyDescent="0.2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</row>
    <row r="2385" spans="1:13" x14ac:dyDescent="0.2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</row>
    <row r="2386" spans="1:13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</row>
    <row r="2387" spans="1:13" x14ac:dyDescent="0.2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</row>
    <row r="2388" spans="1:13" x14ac:dyDescent="0.2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</row>
    <row r="2389" spans="1:13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</row>
    <row r="2390" spans="1:13" x14ac:dyDescent="0.2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</row>
    <row r="2391" spans="1:13" x14ac:dyDescent="0.2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</row>
    <row r="2392" spans="1:13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</row>
    <row r="2393" spans="1:13" x14ac:dyDescent="0.2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</row>
    <row r="2394" spans="1:13" x14ac:dyDescent="0.2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</row>
    <row r="2395" spans="1:13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</row>
    <row r="2396" spans="1:13" x14ac:dyDescent="0.2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</row>
    <row r="2397" spans="1:13" x14ac:dyDescent="0.2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</row>
    <row r="2398" spans="1:13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</row>
    <row r="2399" spans="1:13" x14ac:dyDescent="0.2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</row>
    <row r="2400" spans="1:13" x14ac:dyDescent="0.2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</row>
    <row r="2401" spans="1:13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</row>
    <row r="2402" spans="1:13" x14ac:dyDescent="0.2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</row>
    <row r="2403" spans="1:13" x14ac:dyDescent="0.2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</row>
    <row r="2404" spans="1:13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</row>
    <row r="2405" spans="1:13" x14ac:dyDescent="0.2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</row>
    <row r="2406" spans="1:13" x14ac:dyDescent="0.2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</row>
    <row r="2407" spans="1:13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</row>
    <row r="2408" spans="1:13" x14ac:dyDescent="0.2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</row>
    <row r="2409" spans="1:13" x14ac:dyDescent="0.2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</row>
    <row r="2410" spans="1:13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</row>
    <row r="2411" spans="1:13" x14ac:dyDescent="0.2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</row>
    <row r="2412" spans="1:13" x14ac:dyDescent="0.2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</row>
    <row r="2413" spans="1:13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</row>
    <row r="2414" spans="1:13" x14ac:dyDescent="0.2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</row>
    <row r="2415" spans="1:13" x14ac:dyDescent="0.2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</row>
    <row r="2416" spans="1:13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</row>
    <row r="2417" spans="1:13" x14ac:dyDescent="0.2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</row>
    <row r="2418" spans="1:13" x14ac:dyDescent="0.2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</row>
    <row r="2419" spans="1:13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</row>
    <row r="2420" spans="1:13" x14ac:dyDescent="0.2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</row>
    <row r="2421" spans="1:13" x14ac:dyDescent="0.2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</row>
    <row r="2422" spans="1:13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</row>
    <row r="2423" spans="1:13" x14ac:dyDescent="0.2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</row>
    <row r="2424" spans="1:13" x14ac:dyDescent="0.2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</row>
    <row r="2425" spans="1:13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</row>
    <row r="2426" spans="1:13" x14ac:dyDescent="0.2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</row>
    <row r="2427" spans="1:13" x14ac:dyDescent="0.2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</row>
    <row r="2428" spans="1:13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</row>
    <row r="2429" spans="1:13" x14ac:dyDescent="0.2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</row>
    <row r="2430" spans="1:13" x14ac:dyDescent="0.2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</row>
    <row r="2431" spans="1:13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</row>
    <row r="2432" spans="1:13" x14ac:dyDescent="0.2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</row>
    <row r="2433" spans="1:13" x14ac:dyDescent="0.2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</row>
    <row r="2434" spans="1:13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</row>
    <row r="2435" spans="1:13" x14ac:dyDescent="0.2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</row>
    <row r="2436" spans="1:13" x14ac:dyDescent="0.2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</row>
    <row r="2437" spans="1:13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</row>
    <row r="2438" spans="1:13" x14ac:dyDescent="0.2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</row>
    <row r="2439" spans="1:13" x14ac:dyDescent="0.2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</row>
    <row r="2440" spans="1:13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</row>
    <row r="2441" spans="1:13" x14ac:dyDescent="0.2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</row>
    <row r="2442" spans="1:13" x14ac:dyDescent="0.2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</row>
    <row r="2443" spans="1:13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</row>
    <row r="2444" spans="1:13" x14ac:dyDescent="0.2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</row>
    <row r="2445" spans="1:13" x14ac:dyDescent="0.2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</row>
    <row r="2446" spans="1:13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</row>
    <row r="2447" spans="1:13" x14ac:dyDescent="0.2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</row>
    <row r="2448" spans="1:13" x14ac:dyDescent="0.2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</row>
    <row r="2449" spans="1:13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</row>
    <row r="2450" spans="1:13" x14ac:dyDescent="0.2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</row>
    <row r="2451" spans="1:13" x14ac:dyDescent="0.2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</row>
    <row r="2452" spans="1:13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</row>
    <row r="2453" spans="1:13" x14ac:dyDescent="0.2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</row>
    <row r="2454" spans="1:13" x14ac:dyDescent="0.2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</row>
    <row r="2455" spans="1:13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</row>
    <row r="2456" spans="1:13" x14ac:dyDescent="0.2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</row>
    <row r="2457" spans="1:13" x14ac:dyDescent="0.2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</row>
    <row r="2458" spans="1:13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</row>
    <row r="2459" spans="1:13" x14ac:dyDescent="0.2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</row>
    <row r="2460" spans="1:13" x14ac:dyDescent="0.2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</row>
    <row r="2461" spans="1:13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</row>
    <row r="2462" spans="1:13" x14ac:dyDescent="0.2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</row>
    <row r="2463" spans="1:13" x14ac:dyDescent="0.2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</row>
    <row r="2464" spans="1:13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</row>
    <row r="2465" spans="1:13" x14ac:dyDescent="0.2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</row>
    <row r="2466" spans="1:13" x14ac:dyDescent="0.2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</row>
    <row r="2467" spans="1:13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</row>
    <row r="2468" spans="1:13" x14ac:dyDescent="0.2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</row>
    <row r="2469" spans="1:13" x14ac:dyDescent="0.2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</row>
    <row r="2470" spans="1:13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</row>
    <row r="2471" spans="1:13" x14ac:dyDescent="0.2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</row>
    <row r="2472" spans="1:13" x14ac:dyDescent="0.2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</row>
    <row r="2473" spans="1:13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</row>
    <row r="2474" spans="1:13" x14ac:dyDescent="0.2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</row>
    <row r="2475" spans="1:13" x14ac:dyDescent="0.2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</row>
    <row r="2476" spans="1:13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</row>
    <row r="2477" spans="1:13" x14ac:dyDescent="0.2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</row>
    <row r="2478" spans="1:13" x14ac:dyDescent="0.2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</row>
    <row r="2479" spans="1:13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</row>
    <row r="2480" spans="1:13" x14ac:dyDescent="0.2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</row>
    <row r="2481" spans="1:13" x14ac:dyDescent="0.2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</row>
    <row r="2482" spans="1:13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</row>
    <row r="2483" spans="1:13" x14ac:dyDescent="0.2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</row>
    <row r="2484" spans="1:13" x14ac:dyDescent="0.2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</row>
    <row r="2485" spans="1:13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</row>
    <row r="2486" spans="1:13" x14ac:dyDescent="0.2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</row>
    <row r="2487" spans="1:13" x14ac:dyDescent="0.2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</row>
    <row r="2488" spans="1:13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</row>
    <row r="2489" spans="1:13" x14ac:dyDescent="0.2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</row>
    <row r="2490" spans="1:13" x14ac:dyDescent="0.2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</row>
    <row r="2491" spans="1:13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</row>
    <row r="2492" spans="1:13" x14ac:dyDescent="0.2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</row>
    <row r="2493" spans="1:13" x14ac:dyDescent="0.2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</row>
    <row r="2494" spans="1:13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</row>
    <row r="2495" spans="1:13" x14ac:dyDescent="0.2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</row>
    <row r="2496" spans="1:13" x14ac:dyDescent="0.2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</row>
    <row r="2497" spans="1:13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</row>
    <row r="2498" spans="1:13" x14ac:dyDescent="0.2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</row>
    <row r="2499" spans="1:13" x14ac:dyDescent="0.2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</row>
    <row r="2500" spans="1:13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</row>
    <row r="2501" spans="1:13" x14ac:dyDescent="0.2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</row>
    <row r="2502" spans="1:13" x14ac:dyDescent="0.2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</row>
    <row r="2503" spans="1:13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</row>
    <row r="2504" spans="1:13" x14ac:dyDescent="0.2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</row>
    <row r="2505" spans="1:13" x14ac:dyDescent="0.2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</row>
    <row r="2506" spans="1:13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</row>
    <row r="2507" spans="1:13" x14ac:dyDescent="0.2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</row>
    <row r="2508" spans="1:13" x14ac:dyDescent="0.2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</row>
    <row r="2509" spans="1:13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</row>
    <row r="2510" spans="1:13" x14ac:dyDescent="0.2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</row>
    <row r="2511" spans="1:13" x14ac:dyDescent="0.2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</row>
    <row r="2512" spans="1:13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</row>
    <row r="2513" spans="1:13" x14ac:dyDescent="0.2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</row>
    <row r="2514" spans="1:13" x14ac:dyDescent="0.2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</row>
    <row r="2515" spans="1:13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</row>
    <row r="2516" spans="1:13" x14ac:dyDescent="0.2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</row>
    <row r="2517" spans="1:13" x14ac:dyDescent="0.2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</row>
    <row r="2518" spans="1:13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</row>
    <row r="2519" spans="1:13" x14ac:dyDescent="0.2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</row>
    <row r="2520" spans="1:13" x14ac:dyDescent="0.2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</row>
    <row r="2521" spans="1:13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</row>
    <row r="2522" spans="1:13" x14ac:dyDescent="0.2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</row>
    <row r="2523" spans="1:13" x14ac:dyDescent="0.2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</row>
    <row r="2524" spans="1:13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</row>
    <row r="2525" spans="1:13" x14ac:dyDescent="0.2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</row>
    <row r="2526" spans="1:13" x14ac:dyDescent="0.2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</row>
    <row r="2527" spans="1:13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</row>
    <row r="2528" spans="1:13" x14ac:dyDescent="0.2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</row>
    <row r="2529" spans="1:13" x14ac:dyDescent="0.2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</row>
    <row r="2530" spans="1:13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</row>
    <row r="2531" spans="1:13" x14ac:dyDescent="0.2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</row>
    <row r="2532" spans="1:13" x14ac:dyDescent="0.2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</row>
    <row r="2533" spans="1:13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</row>
    <row r="2534" spans="1:13" x14ac:dyDescent="0.2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</row>
    <row r="2535" spans="1:13" x14ac:dyDescent="0.2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</row>
    <row r="2536" spans="1:13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</row>
    <row r="2537" spans="1:13" x14ac:dyDescent="0.2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</row>
    <row r="2538" spans="1:13" x14ac:dyDescent="0.2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</row>
    <row r="2539" spans="1:13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</row>
    <row r="2540" spans="1:13" x14ac:dyDescent="0.2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</row>
    <row r="2541" spans="1:13" x14ac:dyDescent="0.2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</row>
    <row r="2542" spans="1:13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</row>
    <row r="2543" spans="1:13" x14ac:dyDescent="0.2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</row>
    <row r="2544" spans="1:13" x14ac:dyDescent="0.2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</row>
    <row r="2545" spans="1:13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</row>
    <row r="2546" spans="1:13" x14ac:dyDescent="0.2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</row>
    <row r="2547" spans="1:13" x14ac:dyDescent="0.2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</row>
    <row r="2548" spans="1:13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</row>
    <row r="2549" spans="1:13" x14ac:dyDescent="0.2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</row>
    <row r="2550" spans="1:13" x14ac:dyDescent="0.2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</row>
    <row r="2551" spans="1:13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</row>
    <row r="2552" spans="1:13" x14ac:dyDescent="0.2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</row>
    <row r="2553" spans="1:13" x14ac:dyDescent="0.2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</row>
    <row r="2554" spans="1:13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</row>
    <row r="2555" spans="1:13" x14ac:dyDescent="0.2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</row>
    <row r="2556" spans="1:13" x14ac:dyDescent="0.2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</row>
    <row r="2557" spans="1:13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</row>
    <row r="2558" spans="1:13" x14ac:dyDescent="0.2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</row>
    <row r="2559" spans="1:13" x14ac:dyDescent="0.2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</row>
    <row r="2560" spans="1:13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</row>
    <row r="2561" spans="1:13" x14ac:dyDescent="0.2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</row>
    <row r="2562" spans="1:13" x14ac:dyDescent="0.2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</row>
    <row r="2563" spans="1:13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</row>
    <row r="2564" spans="1:13" x14ac:dyDescent="0.2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</row>
    <row r="2565" spans="1:13" x14ac:dyDescent="0.2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</row>
    <row r="2566" spans="1:13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</row>
    <row r="2567" spans="1:13" x14ac:dyDescent="0.2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</row>
    <row r="2568" spans="1:13" x14ac:dyDescent="0.2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</row>
    <row r="2569" spans="1:13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</row>
    <row r="2570" spans="1:13" x14ac:dyDescent="0.2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</row>
    <row r="2571" spans="1:13" x14ac:dyDescent="0.2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</row>
    <row r="2572" spans="1:13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</row>
    <row r="2573" spans="1:13" x14ac:dyDescent="0.2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</row>
    <row r="2574" spans="1:13" x14ac:dyDescent="0.2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</row>
    <row r="2575" spans="1:13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</row>
    <row r="2576" spans="1:13" x14ac:dyDescent="0.2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</row>
    <row r="2577" spans="1:13" x14ac:dyDescent="0.2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</row>
    <row r="2578" spans="1:13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</row>
    <row r="2579" spans="1:13" x14ac:dyDescent="0.2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</row>
    <row r="2580" spans="1:13" x14ac:dyDescent="0.2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</row>
    <row r="2581" spans="1:13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</row>
    <row r="2582" spans="1:13" x14ac:dyDescent="0.2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</row>
    <row r="2583" spans="1:13" x14ac:dyDescent="0.2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</row>
    <row r="2584" spans="1:13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</row>
    <row r="2585" spans="1:13" x14ac:dyDescent="0.2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</row>
    <row r="2586" spans="1:13" x14ac:dyDescent="0.2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</row>
    <row r="2587" spans="1:13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</row>
    <row r="2588" spans="1:13" x14ac:dyDescent="0.2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</row>
    <row r="2589" spans="1:13" x14ac:dyDescent="0.2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</row>
    <row r="2590" spans="1:13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</row>
    <row r="2591" spans="1:13" x14ac:dyDescent="0.2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</row>
    <row r="2592" spans="1:13" x14ac:dyDescent="0.2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</row>
    <row r="2593" spans="1:13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</row>
    <row r="2594" spans="1:13" x14ac:dyDescent="0.2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</row>
    <row r="2595" spans="1:13" x14ac:dyDescent="0.2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</row>
    <row r="2596" spans="1:13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</row>
    <row r="2597" spans="1:13" x14ac:dyDescent="0.2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</row>
    <row r="2598" spans="1:13" x14ac:dyDescent="0.2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</row>
    <row r="2599" spans="1:13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</row>
    <row r="2600" spans="1:13" x14ac:dyDescent="0.2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</row>
    <row r="2601" spans="1:13" x14ac:dyDescent="0.2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</row>
    <row r="2602" spans="1:13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</row>
    <row r="2603" spans="1:13" x14ac:dyDescent="0.2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</row>
    <row r="2604" spans="1:13" x14ac:dyDescent="0.2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</row>
    <row r="2605" spans="1:13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</row>
    <row r="2606" spans="1:13" x14ac:dyDescent="0.2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</row>
    <row r="2607" spans="1:13" x14ac:dyDescent="0.2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</row>
    <row r="2608" spans="1:13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</row>
    <row r="2609" spans="1:13" x14ac:dyDescent="0.2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</row>
    <row r="2610" spans="1:13" x14ac:dyDescent="0.2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</row>
    <row r="2611" spans="1:13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</row>
    <row r="2612" spans="1:13" x14ac:dyDescent="0.2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</row>
    <row r="2613" spans="1:13" x14ac:dyDescent="0.2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</row>
    <row r="2614" spans="1:13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</row>
    <row r="2615" spans="1:13" x14ac:dyDescent="0.2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</row>
    <row r="2616" spans="1:13" x14ac:dyDescent="0.2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</row>
    <row r="2617" spans="1:13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</row>
    <row r="2618" spans="1:13" x14ac:dyDescent="0.2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</row>
    <row r="2619" spans="1:13" x14ac:dyDescent="0.2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</row>
    <row r="2620" spans="1:13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</row>
    <row r="2621" spans="1:13" x14ac:dyDescent="0.2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</row>
    <row r="2622" spans="1:13" x14ac:dyDescent="0.2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</row>
    <row r="2623" spans="1:13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</row>
    <row r="2624" spans="1:13" x14ac:dyDescent="0.2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</row>
    <row r="2625" spans="1:13" x14ac:dyDescent="0.2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</row>
    <row r="2626" spans="1:13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</row>
    <row r="2627" spans="1:13" x14ac:dyDescent="0.2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</row>
    <row r="2628" spans="1:13" x14ac:dyDescent="0.2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</row>
    <row r="2629" spans="1:13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</row>
    <row r="2630" spans="1:13" x14ac:dyDescent="0.2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</row>
    <row r="2631" spans="1:13" x14ac:dyDescent="0.2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</row>
    <row r="2632" spans="1:13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</row>
    <row r="2633" spans="1:13" x14ac:dyDescent="0.2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</row>
    <row r="2634" spans="1:13" x14ac:dyDescent="0.2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</row>
    <row r="2635" spans="1:13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</row>
    <row r="2636" spans="1:13" x14ac:dyDescent="0.2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</row>
    <row r="2637" spans="1:13" x14ac:dyDescent="0.2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</row>
    <row r="2638" spans="1:13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</row>
    <row r="2639" spans="1:13" x14ac:dyDescent="0.2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</row>
    <row r="2640" spans="1:13" x14ac:dyDescent="0.2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</row>
    <row r="2641" spans="1:13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</row>
    <row r="2642" spans="1:13" x14ac:dyDescent="0.2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</row>
    <row r="2643" spans="1:13" x14ac:dyDescent="0.2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</row>
    <row r="2644" spans="1:13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</row>
    <row r="2645" spans="1:13" x14ac:dyDescent="0.2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</row>
    <row r="2646" spans="1:13" x14ac:dyDescent="0.2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</row>
    <row r="2647" spans="1:13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</row>
    <row r="2648" spans="1:13" x14ac:dyDescent="0.2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</row>
    <row r="2649" spans="1:13" x14ac:dyDescent="0.2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</row>
    <row r="2650" spans="1:13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</row>
    <row r="2651" spans="1:13" x14ac:dyDescent="0.2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</row>
    <row r="2652" spans="1:13" x14ac:dyDescent="0.2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</row>
    <row r="2653" spans="1:13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</row>
    <row r="2654" spans="1:13" x14ac:dyDescent="0.2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</row>
    <row r="2655" spans="1:13" x14ac:dyDescent="0.2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</row>
    <row r="2656" spans="1:13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</row>
    <row r="2657" spans="1:13" x14ac:dyDescent="0.2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</row>
    <row r="2658" spans="1:13" x14ac:dyDescent="0.2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</row>
    <row r="2659" spans="1:13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</row>
    <row r="2660" spans="1:13" x14ac:dyDescent="0.2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</row>
    <row r="2661" spans="1:13" x14ac:dyDescent="0.2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</row>
    <row r="2662" spans="1:13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</row>
    <row r="2663" spans="1:13" x14ac:dyDescent="0.2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</row>
    <row r="2664" spans="1:13" x14ac:dyDescent="0.2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</row>
    <row r="2665" spans="1:13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</row>
    <row r="2666" spans="1:13" x14ac:dyDescent="0.2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</row>
    <row r="2667" spans="1:13" x14ac:dyDescent="0.2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</row>
    <row r="2668" spans="1:13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</row>
    <row r="2669" spans="1:13" x14ac:dyDescent="0.2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</row>
    <row r="2670" spans="1:13" x14ac:dyDescent="0.2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</row>
    <row r="2671" spans="1:13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</row>
    <row r="2672" spans="1:13" x14ac:dyDescent="0.2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</row>
    <row r="2673" spans="1:13" x14ac:dyDescent="0.2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</row>
    <row r="2674" spans="1:13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</row>
    <row r="2675" spans="1:13" x14ac:dyDescent="0.2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</row>
    <row r="2676" spans="1:13" x14ac:dyDescent="0.2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</row>
    <row r="2677" spans="1:13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</row>
    <row r="2678" spans="1:13" x14ac:dyDescent="0.2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</row>
    <row r="2679" spans="1:13" x14ac:dyDescent="0.2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</row>
    <row r="2680" spans="1:13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</row>
    <row r="2681" spans="1:13" x14ac:dyDescent="0.2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</row>
    <row r="2682" spans="1:13" x14ac:dyDescent="0.2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</row>
    <row r="2683" spans="1:13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</row>
    <row r="2684" spans="1:13" x14ac:dyDescent="0.2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</row>
    <row r="2685" spans="1:13" x14ac:dyDescent="0.2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</row>
    <row r="2686" spans="1:13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</row>
    <row r="2687" spans="1:13" x14ac:dyDescent="0.2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</row>
    <row r="2688" spans="1:13" x14ac:dyDescent="0.2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</row>
    <row r="2689" spans="1:13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</row>
    <row r="2690" spans="1:13" x14ac:dyDescent="0.2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</row>
    <row r="2691" spans="1:13" x14ac:dyDescent="0.2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</row>
    <row r="2692" spans="1:13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</row>
    <row r="2693" spans="1:13" x14ac:dyDescent="0.2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</row>
    <row r="2694" spans="1:13" x14ac:dyDescent="0.2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</row>
    <row r="2695" spans="1:13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</row>
    <row r="2696" spans="1:13" x14ac:dyDescent="0.2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</row>
    <row r="2697" spans="1:13" x14ac:dyDescent="0.2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</row>
    <row r="2698" spans="1:13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</row>
    <row r="2699" spans="1:13" x14ac:dyDescent="0.2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</row>
    <row r="2700" spans="1:13" x14ac:dyDescent="0.2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</row>
    <row r="2701" spans="1:13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</row>
    <row r="2702" spans="1:13" x14ac:dyDescent="0.2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</row>
    <row r="2703" spans="1:13" x14ac:dyDescent="0.2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</row>
    <row r="2704" spans="1:13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</row>
    <row r="2705" spans="1:13" x14ac:dyDescent="0.2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</row>
    <row r="2706" spans="1:13" x14ac:dyDescent="0.2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</row>
    <row r="2707" spans="1:13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</row>
    <row r="2708" spans="1:13" x14ac:dyDescent="0.2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</row>
    <row r="2709" spans="1:13" x14ac:dyDescent="0.2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</row>
    <row r="2710" spans="1:13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</row>
    <row r="2711" spans="1:13" x14ac:dyDescent="0.2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</row>
    <row r="2712" spans="1:13" x14ac:dyDescent="0.2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</row>
    <row r="2713" spans="1:13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</row>
    <row r="2714" spans="1:13" x14ac:dyDescent="0.2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</row>
    <row r="2715" spans="1:13" x14ac:dyDescent="0.2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</row>
    <row r="2716" spans="1:13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</row>
    <row r="2717" spans="1:13" x14ac:dyDescent="0.2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</row>
    <row r="2718" spans="1:13" x14ac:dyDescent="0.2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</row>
    <row r="2719" spans="1:13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</row>
    <row r="2720" spans="1:13" x14ac:dyDescent="0.2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</row>
    <row r="2721" spans="1:13" x14ac:dyDescent="0.2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</row>
    <row r="2722" spans="1:13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</row>
    <row r="2723" spans="1:13" x14ac:dyDescent="0.2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</row>
    <row r="2724" spans="1:13" x14ac:dyDescent="0.2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</row>
    <row r="2725" spans="1:13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</row>
    <row r="2726" spans="1:13" x14ac:dyDescent="0.2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</row>
    <row r="2727" spans="1:13" x14ac:dyDescent="0.2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</row>
    <row r="2728" spans="1:13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</row>
    <row r="2729" spans="1:13" x14ac:dyDescent="0.2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</row>
    <row r="2730" spans="1:13" x14ac:dyDescent="0.2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</row>
    <row r="2731" spans="1:13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</row>
    <row r="2732" spans="1:13" x14ac:dyDescent="0.2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</row>
    <row r="2733" spans="1:13" x14ac:dyDescent="0.2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</row>
    <row r="2734" spans="1:13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</row>
    <row r="2735" spans="1:13" x14ac:dyDescent="0.2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</row>
    <row r="2736" spans="1:13" x14ac:dyDescent="0.2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</row>
    <row r="2737" spans="1:13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</row>
    <row r="2738" spans="1:13" x14ac:dyDescent="0.2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</row>
    <row r="2739" spans="1:13" x14ac:dyDescent="0.2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</row>
    <row r="2740" spans="1:13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</row>
    <row r="2741" spans="1:13" x14ac:dyDescent="0.2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</row>
    <row r="2742" spans="1:13" x14ac:dyDescent="0.2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</row>
    <row r="2743" spans="1:13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</row>
    <row r="2744" spans="1:13" x14ac:dyDescent="0.2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</row>
    <row r="2745" spans="1:13" x14ac:dyDescent="0.2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</row>
    <row r="2746" spans="1:13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</row>
    <row r="2747" spans="1:13" x14ac:dyDescent="0.2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</row>
    <row r="2748" spans="1:13" x14ac:dyDescent="0.2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</row>
    <row r="2749" spans="1:13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</row>
    <row r="2750" spans="1:13" x14ac:dyDescent="0.2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</row>
    <row r="2751" spans="1:13" x14ac:dyDescent="0.2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</row>
    <row r="2752" spans="1:13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</row>
    <row r="2753" spans="1:13" x14ac:dyDescent="0.2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</row>
    <row r="2754" spans="1:13" x14ac:dyDescent="0.2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</row>
    <row r="2755" spans="1:13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</row>
    <row r="2756" spans="1:13" x14ac:dyDescent="0.2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</row>
    <row r="2757" spans="1:13" x14ac:dyDescent="0.2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</row>
    <row r="2758" spans="1:13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</row>
    <row r="2759" spans="1:13" x14ac:dyDescent="0.2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</row>
    <row r="2760" spans="1:13" x14ac:dyDescent="0.2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</row>
    <row r="2761" spans="1:13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</row>
    <row r="2762" spans="1:13" x14ac:dyDescent="0.2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</row>
    <row r="2763" spans="1:13" x14ac:dyDescent="0.2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</row>
    <row r="2764" spans="1:13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</row>
    <row r="2765" spans="1:13" x14ac:dyDescent="0.2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</row>
    <row r="2766" spans="1:13" x14ac:dyDescent="0.2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</row>
    <row r="2767" spans="1:13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</row>
    <row r="2768" spans="1:13" x14ac:dyDescent="0.2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</row>
    <row r="2769" spans="1:13" x14ac:dyDescent="0.2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</row>
    <row r="2770" spans="1:13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</row>
    <row r="2771" spans="1:13" x14ac:dyDescent="0.2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</row>
    <row r="2772" spans="1:13" x14ac:dyDescent="0.2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</row>
    <row r="2773" spans="1:13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</row>
    <row r="2774" spans="1:13" x14ac:dyDescent="0.2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</row>
    <row r="2775" spans="1:13" x14ac:dyDescent="0.2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</row>
    <row r="2776" spans="1:13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</row>
    <row r="2777" spans="1:13" x14ac:dyDescent="0.2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</row>
    <row r="2778" spans="1:13" x14ac:dyDescent="0.2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</row>
    <row r="2779" spans="1:13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</row>
    <row r="2780" spans="1:13" x14ac:dyDescent="0.2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</row>
    <row r="2781" spans="1:13" x14ac:dyDescent="0.2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</row>
    <row r="2782" spans="1:13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</row>
    <row r="2783" spans="1:13" x14ac:dyDescent="0.2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</row>
    <row r="2784" spans="1:13" x14ac:dyDescent="0.2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</row>
    <row r="2785" spans="1:13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</row>
    <row r="2786" spans="1:13" x14ac:dyDescent="0.2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</row>
    <row r="2787" spans="1:13" x14ac:dyDescent="0.2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</row>
    <row r="2788" spans="1:13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</row>
    <row r="2789" spans="1:13" x14ac:dyDescent="0.2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</row>
    <row r="2790" spans="1:13" x14ac:dyDescent="0.2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</row>
    <row r="2791" spans="1:13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</row>
    <row r="2792" spans="1:13" x14ac:dyDescent="0.2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</row>
    <row r="2793" spans="1:13" x14ac:dyDescent="0.2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</row>
    <row r="2794" spans="1:13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</row>
    <row r="2795" spans="1:13" x14ac:dyDescent="0.2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</row>
    <row r="2796" spans="1:13" x14ac:dyDescent="0.2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</row>
    <row r="2797" spans="1:13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</row>
    <row r="2798" spans="1:13" x14ac:dyDescent="0.2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</row>
    <row r="2799" spans="1:13" x14ac:dyDescent="0.2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</row>
    <row r="2800" spans="1:13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</row>
    <row r="2801" spans="1:13" x14ac:dyDescent="0.2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</row>
    <row r="2802" spans="1:13" x14ac:dyDescent="0.2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</row>
    <row r="2803" spans="1:13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</row>
    <row r="2804" spans="1:13" x14ac:dyDescent="0.2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</row>
    <row r="2805" spans="1:13" x14ac:dyDescent="0.2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</row>
    <row r="2806" spans="1:13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</row>
    <row r="2807" spans="1:13" x14ac:dyDescent="0.2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</row>
    <row r="2808" spans="1:13" x14ac:dyDescent="0.2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</row>
    <row r="2809" spans="1:13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</row>
    <row r="2810" spans="1:13" x14ac:dyDescent="0.2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</row>
    <row r="2811" spans="1:13" x14ac:dyDescent="0.2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</row>
    <row r="2812" spans="1:13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</row>
    <row r="2813" spans="1:13" x14ac:dyDescent="0.2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</row>
    <row r="2814" spans="1:13" x14ac:dyDescent="0.2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</row>
    <row r="2815" spans="1:13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</row>
    <row r="2816" spans="1:13" x14ac:dyDescent="0.2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</row>
    <row r="2817" spans="1:13" x14ac:dyDescent="0.2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</row>
    <row r="2818" spans="1:13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</row>
    <row r="2819" spans="1:13" x14ac:dyDescent="0.2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</row>
    <row r="2820" spans="1:13" x14ac:dyDescent="0.2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</row>
    <row r="2821" spans="1:13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</row>
    <row r="2822" spans="1:13" x14ac:dyDescent="0.2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</row>
    <row r="2823" spans="1:13" x14ac:dyDescent="0.2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</row>
    <row r="2824" spans="1:13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</row>
    <row r="2825" spans="1:13" x14ac:dyDescent="0.2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</row>
    <row r="2826" spans="1:13" x14ac:dyDescent="0.2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</row>
    <row r="2827" spans="1:13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</row>
    <row r="2828" spans="1:13" x14ac:dyDescent="0.2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</row>
    <row r="2829" spans="1:13" x14ac:dyDescent="0.2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</row>
    <row r="2830" spans="1:13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</row>
    <row r="2831" spans="1:13" x14ac:dyDescent="0.2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</row>
    <row r="2832" spans="1:13" x14ac:dyDescent="0.2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</row>
    <row r="2833" spans="1:13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</row>
    <row r="2834" spans="1:13" x14ac:dyDescent="0.2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</row>
    <row r="2835" spans="1:13" x14ac:dyDescent="0.2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</row>
    <row r="2836" spans="1:13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</row>
    <row r="2837" spans="1:13" x14ac:dyDescent="0.2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</row>
    <row r="2838" spans="1:13" x14ac:dyDescent="0.2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</row>
    <row r="2839" spans="1:13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</row>
    <row r="2840" spans="1:13" x14ac:dyDescent="0.2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</row>
    <row r="2841" spans="1:13" x14ac:dyDescent="0.2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</row>
    <row r="2842" spans="1:13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</row>
    <row r="2843" spans="1:13" x14ac:dyDescent="0.2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</row>
    <row r="2844" spans="1:13" x14ac:dyDescent="0.2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</row>
    <row r="2845" spans="1:13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</row>
    <row r="2846" spans="1:13" x14ac:dyDescent="0.2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</row>
    <row r="2847" spans="1:13" x14ac:dyDescent="0.2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</row>
    <row r="2848" spans="1:13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</row>
    <row r="2849" spans="1:13" x14ac:dyDescent="0.2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</row>
    <row r="2850" spans="1:13" x14ac:dyDescent="0.2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</row>
    <row r="2851" spans="1:13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</row>
    <row r="2852" spans="1:13" x14ac:dyDescent="0.2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</row>
    <row r="2853" spans="1:13" x14ac:dyDescent="0.2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</row>
    <row r="2854" spans="1:13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</row>
    <row r="2855" spans="1:13" x14ac:dyDescent="0.2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</row>
    <row r="2856" spans="1:13" x14ac:dyDescent="0.2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</row>
    <row r="2857" spans="1:13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</row>
    <row r="2858" spans="1:13" x14ac:dyDescent="0.2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</row>
    <row r="2859" spans="1:13" x14ac:dyDescent="0.2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</row>
    <row r="2860" spans="1:13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</row>
    <row r="2861" spans="1:13" x14ac:dyDescent="0.2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</row>
    <row r="2862" spans="1:13" x14ac:dyDescent="0.2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</row>
    <row r="2863" spans="1:13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</row>
    <row r="2864" spans="1:13" x14ac:dyDescent="0.2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</row>
    <row r="2865" spans="1:13" x14ac:dyDescent="0.2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</row>
    <row r="2866" spans="1:13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</row>
    <row r="2867" spans="1:13" x14ac:dyDescent="0.2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</row>
    <row r="2868" spans="1:13" x14ac:dyDescent="0.2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</row>
    <row r="2869" spans="1:13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</row>
    <row r="2870" spans="1:13" x14ac:dyDescent="0.2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</row>
    <row r="2871" spans="1:13" x14ac:dyDescent="0.2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</row>
    <row r="2872" spans="1:13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</row>
    <row r="2873" spans="1:13" x14ac:dyDescent="0.2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</row>
    <row r="2874" spans="1:13" x14ac:dyDescent="0.2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</row>
    <row r="2875" spans="1:13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</row>
    <row r="2876" spans="1:13" x14ac:dyDescent="0.2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</row>
    <row r="2877" spans="1:13" x14ac:dyDescent="0.2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</row>
    <row r="2878" spans="1:13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</row>
    <row r="2879" spans="1:13" x14ac:dyDescent="0.2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</row>
    <row r="2880" spans="1:13" x14ac:dyDescent="0.2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</row>
    <row r="2881" spans="1:13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</row>
    <row r="2882" spans="1:13" x14ac:dyDescent="0.2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</row>
    <row r="2883" spans="1:13" x14ac:dyDescent="0.2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</row>
    <row r="2884" spans="1:13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</row>
    <row r="2885" spans="1:13" x14ac:dyDescent="0.2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</row>
    <row r="2886" spans="1:13" x14ac:dyDescent="0.2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</row>
    <row r="2887" spans="1:13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</row>
    <row r="2888" spans="1:13" x14ac:dyDescent="0.2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</row>
    <row r="2889" spans="1:13" x14ac:dyDescent="0.2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</row>
    <row r="2890" spans="1:13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</row>
    <row r="2891" spans="1:13" x14ac:dyDescent="0.2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</row>
    <row r="2892" spans="1:13" x14ac:dyDescent="0.2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</row>
    <row r="2893" spans="1:13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</row>
    <row r="2894" spans="1:13" x14ac:dyDescent="0.2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</row>
    <row r="2895" spans="1:13" x14ac:dyDescent="0.2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</row>
    <row r="2896" spans="1:13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</row>
    <row r="2897" spans="1:13" x14ac:dyDescent="0.2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</row>
    <row r="2898" spans="1:13" x14ac:dyDescent="0.2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</row>
    <row r="2899" spans="1:13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</row>
    <row r="2900" spans="1:13" x14ac:dyDescent="0.2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</row>
    <row r="2901" spans="1:13" x14ac:dyDescent="0.2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</row>
    <row r="2902" spans="1:13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</row>
    <row r="2903" spans="1:13" x14ac:dyDescent="0.2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</row>
    <row r="2904" spans="1:13" x14ac:dyDescent="0.2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</row>
    <row r="2905" spans="1:13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</row>
    <row r="2906" spans="1:13" x14ac:dyDescent="0.2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</row>
    <row r="2907" spans="1:13" x14ac:dyDescent="0.2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</row>
    <row r="2908" spans="1:13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</row>
    <row r="2909" spans="1:13" x14ac:dyDescent="0.2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</row>
    <row r="2910" spans="1:13" x14ac:dyDescent="0.2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</row>
    <row r="2911" spans="1:13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</row>
    <row r="2912" spans="1:13" x14ac:dyDescent="0.2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</row>
    <row r="2913" spans="1:13" x14ac:dyDescent="0.2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</row>
    <row r="2914" spans="1:13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</row>
    <row r="2915" spans="1:13" x14ac:dyDescent="0.2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</row>
    <row r="2916" spans="1:13" x14ac:dyDescent="0.2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</row>
    <row r="2917" spans="1:13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</row>
    <row r="2918" spans="1:13" x14ac:dyDescent="0.2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</row>
    <row r="2919" spans="1:13" x14ac:dyDescent="0.2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</row>
    <row r="2920" spans="1:13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</row>
    <row r="2921" spans="1:13" x14ac:dyDescent="0.2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</row>
    <row r="2922" spans="1:13" x14ac:dyDescent="0.2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</row>
    <row r="2923" spans="1:13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</row>
    <row r="2924" spans="1:13" x14ac:dyDescent="0.2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</row>
    <row r="2925" spans="1:13" x14ac:dyDescent="0.2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</row>
    <row r="2926" spans="1:13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</row>
    <row r="2927" spans="1:13" x14ac:dyDescent="0.2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</row>
    <row r="2928" spans="1:13" x14ac:dyDescent="0.2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</row>
    <row r="2929" spans="1:13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</row>
    <row r="2930" spans="1:13" x14ac:dyDescent="0.2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</row>
    <row r="2931" spans="1:13" x14ac:dyDescent="0.2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</row>
    <row r="2932" spans="1:13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</row>
    <row r="2933" spans="1:13" x14ac:dyDescent="0.2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</row>
    <row r="2934" spans="1:13" x14ac:dyDescent="0.2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</row>
    <row r="2935" spans="1:13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</row>
    <row r="2936" spans="1:13" x14ac:dyDescent="0.2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</row>
    <row r="2937" spans="1:13" x14ac:dyDescent="0.2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</row>
    <row r="2938" spans="1:13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</row>
    <row r="2939" spans="1:13" x14ac:dyDescent="0.2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</row>
    <row r="2940" spans="1:13" x14ac:dyDescent="0.2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</row>
    <row r="2941" spans="1:13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</row>
    <row r="2942" spans="1:13" x14ac:dyDescent="0.2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</row>
    <row r="2943" spans="1:13" x14ac:dyDescent="0.2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</row>
    <row r="2944" spans="1:13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</row>
    <row r="2945" spans="1:13" x14ac:dyDescent="0.2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</row>
    <row r="2946" spans="1:13" x14ac:dyDescent="0.2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</row>
    <row r="2947" spans="1:13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</row>
    <row r="2948" spans="1:13" x14ac:dyDescent="0.2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</row>
    <row r="2949" spans="1:13" x14ac:dyDescent="0.2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</row>
    <row r="2950" spans="1:13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</row>
    <row r="2951" spans="1:13" x14ac:dyDescent="0.2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</row>
    <row r="2952" spans="1:13" x14ac:dyDescent="0.2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</row>
    <row r="2953" spans="1:13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</row>
    <row r="2954" spans="1:13" x14ac:dyDescent="0.2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</row>
    <row r="2955" spans="1:13" x14ac:dyDescent="0.2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</row>
    <row r="2956" spans="1:13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</row>
    <row r="2957" spans="1:13" x14ac:dyDescent="0.2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</row>
    <row r="2958" spans="1:13" x14ac:dyDescent="0.2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</row>
    <row r="2959" spans="1:13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</row>
    <row r="2960" spans="1:13" x14ac:dyDescent="0.2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</row>
    <row r="2961" spans="1:13" x14ac:dyDescent="0.2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</row>
    <row r="2962" spans="1:13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</row>
    <row r="2963" spans="1:13" x14ac:dyDescent="0.2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</row>
    <row r="2964" spans="1:13" x14ac:dyDescent="0.2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</row>
    <row r="2965" spans="1:13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</row>
    <row r="2966" spans="1:13" x14ac:dyDescent="0.2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</row>
    <row r="2967" spans="1:13" x14ac:dyDescent="0.2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</row>
    <row r="2968" spans="1:13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</row>
    <row r="2969" spans="1:13" x14ac:dyDescent="0.2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</row>
    <row r="2970" spans="1:13" x14ac:dyDescent="0.2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</row>
    <row r="2971" spans="1:13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</row>
    <row r="2972" spans="1:13" x14ac:dyDescent="0.2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</row>
    <row r="2973" spans="1:13" x14ac:dyDescent="0.2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</row>
    <row r="2974" spans="1:13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</row>
    <row r="2975" spans="1:13" x14ac:dyDescent="0.2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</row>
    <row r="2976" spans="1:13" x14ac:dyDescent="0.2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</row>
    <row r="2977" spans="1:13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</row>
    <row r="2978" spans="1:13" x14ac:dyDescent="0.2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</row>
    <row r="2979" spans="1:13" x14ac:dyDescent="0.2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</row>
    <row r="2980" spans="1:13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</row>
    <row r="2981" spans="1:13" x14ac:dyDescent="0.2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</row>
    <row r="2982" spans="1:13" x14ac:dyDescent="0.2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</row>
    <row r="2983" spans="1:13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</row>
    <row r="2984" spans="1:13" x14ac:dyDescent="0.2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</row>
    <row r="2985" spans="1:13" x14ac:dyDescent="0.2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</row>
    <row r="2986" spans="1:13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</row>
    <row r="2987" spans="1:13" x14ac:dyDescent="0.2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</row>
    <row r="2988" spans="1:13" x14ac:dyDescent="0.2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</row>
    <row r="2989" spans="1:13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</row>
    <row r="2990" spans="1:13" x14ac:dyDescent="0.2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</row>
    <row r="2991" spans="1:13" x14ac:dyDescent="0.2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</row>
    <row r="2992" spans="1:13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</row>
    <row r="2993" spans="1:13" x14ac:dyDescent="0.2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</row>
    <row r="2994" spans="1:13" x14ac:dyDescent="0.2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</row>
    <row r="2995" spans="1:13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</row>
    <row r="2996" spans="1:13" x14ac:dyDescent="0.2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</row>
    <row r="2997" spans="1:13" x14ac:dyDescent="0.2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</row>
    <row r="2998" spans="1:13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</row>
    <row r="2999" spans="1:13" x14ac:dyDescent="0.2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</row>
    <row r="3000" spans="1:13" x14ac:dyDescent="0.2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</row>
    <row r="3001" spans="1:13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</row>
    <row r="3002" spans="1:13" x14ac:dyDescent="0.2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</row>
    <row r="3003" spans="1:13" x14ac:dyDescent="0.2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</row>
    <row r="3004" spans="1:13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</row>
    <row r="3005" spans="1:13" x14ac:dyDescent="0.2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</row>
    <row r="3006" spans="1:13" x14ac:dyDescent="0.2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</row>
    <row r="3007" spans="1:13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</row>
    <row r="3008" spans="1:13" x14ac:dyDescent="0.2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</row>
    <row r="3009" spans="1:13" x14ac:dyDescent="0.2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</row>
    <row r="3010" spans="1:13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</row>
    <row r="3011" spans="1:13" x14ac:dyDescent="0.2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</row>
    <row r="3012" spans="1:13" x14ac:dyDescent="0.2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</row>
    <row r="3013" spans="1:13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</row>
    <row r="3014" spans="1:13" x14ac:dyDescent="0.2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</row>
    <row r="3015" spans="1:13" x14ac:dyDescent="0.2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</row>
    <row r="3016" spans="1:13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</row>
    <row r="3017" spans="1:13" x14ac:dyDescent="0.2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</row>
    <row r="3018" spans="1:13" x14ac:dyDescent="0.2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</row>
    <row r="3019" spans="1:13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</row>
    <row r="3020" spans="1:13" x14ac:dyDescent="0.2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</row>
    <row r="3021" spans="1:13" x14ac:dyDescent="0.2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</row>
    <row r="3022" spans="1:13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</row>
    <row r="3023" spans="1:13" x14ac:dyDescent="0.2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</row>
    <row r="3024" spans="1:13" x14ac:dyDescent="0.2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</row>
    <row r="3025" spans="1:13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</row>
    <row r="3026" spans="1:13" x14ac:dyDescent="0.2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</row>
    <row r="3027" spans="1:13" x14ac:dyDescent="0.2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</row>
    <row r="3028" spans="1:13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</row>
    <row r="3029" spans="1:13" x14ac:dyDescent="0.2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</row>
    <row r="3030" spans="1:13" x14ac:dyDescent="0.2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</row>
    <row r="3031" spans="1:13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</row>
    <row r="3032" spans="1:13" x14ac:dyDescent="0.2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</row>
    <row r="3033" spans="1:13" x14ac:dyDescent="0.2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</row>
    <row r="3034" spans="1:13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</row>
    <row r="3035" spans="1:13" x14ac:dyDescent="0.2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</row>
    <row r="3036" spans="1:13" x14ac:dyDescent="0.2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</row>
    <row r="3037" spans="1:13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</row>
    <row r="3038" spans="1:13" x14ac:dyDescent="0.2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</row>
    <row r="3039" spans="1:13" x14ac:dyDescent="0.2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</row>
    <row r="3040" spans="1:13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</row>
    <row r="3041" spans="1:13" x14ac:dyDescent="0.2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</row>
    <row r="3042" spans="1:13" x14ac:dyDescent="0.2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</row>
    <row r="3043" spans="1:13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</row>
    <row r="3044" spans="1:13" x14ac:dyDescent="0.2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</row>
    <row r="3045" spans="1:13" x14ac:dyDescent="0.2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</row>
    <row r="3046" spans="1:13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</row>
    <row r="3047" spans="1:13" x14ac:dyDescent="0.2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</row>
    <row r="3048" spans="1:13" x14ac:dyDescent="0.2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</row>
    <row r="3049" spans="1:13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</row>
    <row r="3050" spans="1:13" x14ac:dyDescent="0.2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</row>
    <row r="3051" spans="1:13" x14ac:dyDescent="0.2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</row>
    <row r="3052" spans="1:13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</row>
    <row r="3053" spans="1:13" x14ac:dyDescent="0.2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</row>
    <row r="3054" spans="1:13" x14ac:dyDescent="0.2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</row>
    <row r="3055" spans="1:13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</row>
    <row r="3056" spans="1:13" x14ac:dyDescent="0.2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</row>
    <row r="3057" spans="1:13" x14ac:dyDescent="0.2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</row>
    <row r="3058" spans="1:13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</row>
    <row r="3059" spans="1:13" x14ac:dyDescent="0.2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</row>
    <row r="3060" spans="1:13" x14ac:dyDescent="0.2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</row>
    <row r="3061" spans="1:13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</row>
    <row r="3062" spans="1:13" x14ac:dyDescent="0.2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</row>
    <row r="3063" spans="1:13" x14ac:dyDescent="0.2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</row>
    <row r="3064" spans="1:13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</row>
    <row r="3065" spans="1:13" x14ac:dyDescent="0.2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</row>
    <row r="3066" spans="1:13" x14ac:dyDescent="0.2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</row>
    <row r="3067" spans="1:13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</row>
    <row r="3068" spans="1:13" x14ac:dyDescent="0.2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</row>
    <row r="3069" spans="1:13" x14ac:dyDescent="0.2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</row>
    <row r="3070" spans="1:13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</row>
    <row r="3071" spans="1:13" x14ac:dyDescent="0.2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</row>
    <row r="3072" spans="1:13" x14ac:dyDescent="0.2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</row>
    <row r="3073" spans="1:13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</row>
    <row r="3074" spans="1:13" x14ac:dyDescent="0.2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</row>
    <row r="3075" spans="1:13" x14ac:dyDescent="0.2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</row>
    <row r="3076" spans="1:13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</row>
    <row r="3077" spans="1:13" x14ac:dyDescent="0.2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</row>
    <row r="3078" spans="1:13" x14ac:dyDescent="0.2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</row>
    <row r="3079" spans="1:13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</row>
    <row r="3080" spans="1:13" x14ac:dyDescent="0.2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</row>
    <row r="3081" spans="1:13" x14ac:dyDescent="0.2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</row>
    <row r="3082" spans="1:13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</row>
    <row r="3083" spans="1:13" x14ac:dyDescent="0.2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</row>
    <row r="3084" spans="1:13" x14ac:dyDescent="0.2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</row>
    <row r="3085" spans="1:13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</row>
    <row r="3086" spans="1:13" x14ac:dyDescent="0.2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</row>
    <row r="3087" spans="1:13" x14ac:dyDescent="0.2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</row>
    <row r="3088" spans="1:13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</row>
    <row r="3089" spans="1:13" x14ac:dyDescent="0.2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</row>
    <row r="3090" spans="1:13" x14ac:dyDescent="0.2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</row>
    <row r="3091" spans="1:13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</row>
    <row r="3092" spans="1:13" x14ac:dyDescent="0.2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</row>
    <row r="3093" spans="1:13" x14ac:dyDescent="0.2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</row>
    <row r="3094" spans="1:13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</row>
    <row r="3095" spans="1:13" x14ac:dyDescent="0.2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</row>
    <row r="3096" spans="1:13" x14ac:dyDescent="0.2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</row>
    <row r="3097" spans="1:13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</row>
    <row r="3098" spans="1:13" x14ac:dyDescent="0.2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</row>
    <row r="3099" spans="1:13" x14ac:dyDescent="0.2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</row>
    <row r="3100" spans="1:13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</row>
    <row r="3101" spans="1:13" x14ac:dyDescent="0.2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</row>
    <row r="3102" spans="1:13" x14ac:dyDescent="0.2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</row>
    <row r="3103" spans="1:13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</row>
    <row r="3104" spans="1:13" x14ac:dyDescent="0.2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</row>
    <row r="3105" spans="1:13" x14ac:dyDescent="0.2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</row>
    <row r="3106" spans="1:13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</row>
    <row r="3107" spans="1:13" x14ac:dyDescent="0.2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</row>
    <row r="3108" spans="1:13" x14ac:dyDescent="0.2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</row>
    <row r="3109" spans="1:13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</row>
    <row r="3110" spans="1:13" x14ac:dyDescent="0.2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</row>
    <row r="3111" spans="1:13" x14ac:dyDescent="0.2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</row>
    <row r="3112" spans="1:13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</row>
    <row r="3113" spans="1:13" x14ac:dyDescent="0.2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</row>
    <row r="3114" spans="1:13" x14ac:dyDescent="0.2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</row>
    <row r="3115" spans="1:13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</row>
    <row r="3116" spans="1:13" x14ac:dyDescent="0.2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</row>
    <row r="3117" spans="1:13" x14ac:dyDescent="0.2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</row>
    <row r="3118" spans="1:13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</row>
    <row r="3119" spans="1:13" x14ac:dyDescent="0.2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</row>
    <row r="3120" spans="1:13" x14ac:dyDescent="0.2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</row>
    <row r="3121" spans="1:13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</row>
    <row r="3122" spans="1:13" x14ac:dyDescent="0.2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</row>
    <row r="3123" spans="1:13" x14ac:dyDescent="0.2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</row>
    <row r="3124" spans="1:13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</row>
    <row r="3125" spans="1:13" x14ac:dyDescent="0.2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</row>
    <row r="3126" spans="1:13" x14ac:dyDescent="0.2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</row>
    <row r="3127" spans="1:13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</row>
    <row r="3128" spans="1:13" x14ac:dyDescent="0.2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</row>
    <row r="3129" spans="1:13" x14ac:dyDescent="0.2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</row>
    <row r="3130" spans="1:13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</row>
    <row r="3131" spans="1:13" x14ac:dyDescent="0.2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</row>
    <row r="3132" spans="1:13" x14ac:dyDescent="0.2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</row>
    <row r="3133" spans="1:13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</row>
    <row r="3134" spans="1:13" x14ac:dyDescent="0.2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</row>
    <row r="3135" spans="1:13" x14ac:dyDescent="0.2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</row>
    <row r="3136" spans="1:13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</row>
    <row r="3137" spans="1:13" x14ac:dyDescent="0.2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</row>
    <row r="3138" spans="1:13" x14ac:dyDescent="0.2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</row>
    <row r="3139" spans="1:13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</row>
    <row r="3140" spans="1:13" x14ac:dyDescent="0.2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</row>
    <row r="3141" spans="1:13" x14ac:dyDescent="0.2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</row>
    <row r="3142" spans="1:13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</row>
    <row r="3143" spans="1:13" x14ac:dyDescent="0.2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</row>
    <row r="3144" spans="1:13" x14ac:dyDescent="0.2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</row>
    <row r="3145" spans="1:13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</row>
    <row r="3146" spans="1:13" x14ac:dyDescent="0.2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</row>
    <row r="3147" spans="1:13" x14ac:dyDescent="0.2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</row>
    <row r="3148" spans="1:13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</row>
    <row r="3149" spans="1:13" x14ac:dyDescent="0.2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</row>
    <row r="3150" spans="1:13" x14ac:dyDescent="0.2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</row>
    <row r="3151" spans="1:13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</row>
    <row r="3152" spans="1:13" x14ac:dyDescent="0.2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</row>
    <row r="3153" spans="1:13" x14ac:dyDescent="0.2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</row>
    <row r="3154" spans="1:13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</row>
    <row r="3155" spans="1:13" x14ac:dyDescent="0.2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</row>
    <row r="3156" spans="1:13" x14ac:dyDescent="0.2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</row>
    <row r="3157" spans="1:13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</row>
    <row r="3158" spans="1:13" x14ac:dyDescent="0.2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</row>
    <row r="3159" spans="1:13" x14ac:dyDescent="0.2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</row>
    <row r="3160" spans="1:13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</row>
    <row r="3161" spans="1:13" x14ac:dyDescent="0.2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</row>
    <row r="3162" spans="1:13" x14ac:dyDescent="0.2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</row>
    <row r="3163" spans="1:13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</row>
    <row r="3164" spans="1:13" x14ac:dyDescent="0.2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</row>
    <row r="3165" spans="1:13" x14ac:dyDescent="0.2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</row>
    <row r="3166" spans="1:13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</row>
    <row r="3167" spans="1:13" x14ac:dyDescent="0.2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</row>
    <row r="3168" spans="1:13" x14ac:dyDescent="0.2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</row>
    <row r="3169" spans="1:13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</row>
    <row r="3170" spans="1:13" x14ac:dyDescent="0.2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</row>
    <row r="3171" spans="1:13" x14ac:dyDescent="0.2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</row>
    <row r="3172" spans="1:13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</row>
    <row r="3173" spans="1:13" x14ac:dyDescent="0.2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</row>
    <row r="3174" spans="1:13" x14ac:dyDescent="0.2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</row>
    <row r="3175" spans="1:13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</row>
    <row r="3176" spans="1:13" x14ac:dyDescent="0.2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</row>
    <row r="3177" spans="1:13" x14ac:dyDescent="0.2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</row>
    <row r="3178" spans="1:13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</row>
    <row r="3179" spans="1:13" x14ac:dyDescent="0.2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</row>
    <row r="3180" spans="1:13" x14ac:dyDescent="0.2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</row>
    <row r="3181" spans="1:13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</row>
    <row r="3182" spans="1:13" x14ac:dyDescent="0.2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</row>
    <row r="3183" spans="1:13" x14ac:dyDescent="0.2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</row>
    <row r="3184" spans="1:13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</row>
    <row r="3185" spans="1:13" x14ac:dyDescent="0.2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</row>
    <row r="3186" spans="1:13" x14ac:dyDescent="0.2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</row>
    <row r="3187" spans="1:13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</row>
    <row r="3188" spans="1:13" x14ac:dyDescent="0.2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</row>
    <row r="3189" spans="1:13" x14ac:dyDescent="0.2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</row>
    <row r="3190" spans="1:13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</row>
    <row r="3191" spans="1:13" x14ac:dyDescent="0.2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</row>
    <row r="3192" spans="1:13" x14ac:dyDescent="0.2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</row>
    <row r="3193" spans="1:13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</row>
    <row r="3194" spans="1:13" x14ac:dyDescent="0.2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</row>
    <row r="3195" spans="1:13" x14ac:dyDescent="0.2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</row>
    <row r="3196" spans="1:13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</row>
    <row r="3197" spans="1:13" x14ac:dyDescent="0.2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</row>
    <row r="3198" spans="1:13" x14ac:dyDescent="0.2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</row>
    <row r="3199" spans="1:13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</row>
    <row r="3200" spans="1:13" x14ac:dyDescent="0.2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</row>
    <row r="3201" spans="1:13" x14ac:dyDescent="0.2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</row>
    <row r="3202" spans="1:13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</row>
    <row r="3203" spans="1:13" x14ac:dyDescent="0.2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</row>
    <row r="3204" spans="1:13" x14ac:dyDescent="0.2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</row>
    <row r="3205" spans="1:13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</row>
    <row r="3206" spans="1:13" x14ac:dyDescent="0.2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</row>
    <row r="3207" spans="1:13" x14ac:dyDescent="0.2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</row>
    <row r="3208" spans="1:13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</row>
    <row r="3209" spans="1:13" x14ac:dyDescent="0.2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</row>
    <row r="3210" spans="1:13" x14ac:dyDescent="0.2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</row>
    <row r="3211" spans="1:13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</row>
    <row r="3212" spans="1:13" x14ac:dyDescent="0.2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</row>
    <row r="3213" spans="1:13" x14ac:dyDescent="0.2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</row>
    <row r="3214" spans="1:13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</row>
    <row r="3215" spans="1:13" x14ac:dyDescent="0.2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</row>
    <row r="3216" spans="1:13" x14ac:dyDescent="0.2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</row>
    <row r="3217" spans="1:13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</row>
    <row r="3218" spans="1:13" x14ac:dyDescent="0.2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</row>
    <row r="3219" spans="1:13" x14ac:dyDescent="0.2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</row>
    <row r="3220" spans="1:13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</row>
    <row r="3221" spans="1:13" x14ac:dyDescent="0.2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</row>
    <row r="3222" spans="1:13" x14ac:dyDescent="0.2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</row>
    <row r="3223" spans="1:13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</row>
    <row r="3224" spans="1:13" x14ac:dyDescent="0.2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</row>
    <row r="3225" spans="1:13" x14ac:dyDescent="0.2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</row>
    <row r="3226" spans="1:13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</row>
    <row r="3227" spans="1:13" x14ac:dyDescent="0.2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</row>
  </sheetData>
  <sheetProtection selectLockedCells="1"/>
  <mergeCells count="56">
    <mergeCell ref="A17:B19"/>
    <mergeCell ref="E17:E18"/>
    <mergeCell ref="F17:F18"/>
    <mergeCell ref="A13:A15"/>
    <mergeCell ref="B13:B15"/>
    <mergeCell ref="E13:E14"/>
    <mergeCell ref="F13:F14"/>
    <mergeCell ref="G13:G14"/>
    <mergeCell ref="E15:E16"/>
    <mergeCell ref="F15:F16"/>
    <mergeCell ref="A16:B16"/>
    <mergeCell ref="D1:H2"/>
    <mergeCell ref="I4:I11"/>
    <mergeCell ref="C3:D3"/>
    <mergeCell ref="E3:F3"/>
    <mergeCell ref="A1:B1"/>
    <mergeCell ref="A2:B2"/>
    <mergeCell ref="E9:E10"/>
    <mergeCell ref="F9:F10"/>
    <mergeCell ref="G3:H3"/>
    <mergeCell ref="G5:G6"/>
    <mergeCell ref="H7:H10"/>
    <mergeCell ref="A3:B3"/>
    <mergeCell ref="B5:B7"/>
    <mergeCell ref="E7:E8"/>
    <mergeCell ref="E5:E6"/>
    <mergeCell ref="A8:B8"/>
    <mergeCell ref="A5:A7"/>
    <mergeCell ref="A9:B11"/>
    <mergeCell ref="J3:K3"/>
    <mergeCell ref="H5:H6"/>
    <mergeCell ref="F5:F6"/>
    <mergeCell ref="F7:F8"/>
    <mergeCell ref="AI2:AI9"/>
    <mergeCell ref="AA3:AA5"/>
    <mergeCell ref="AB3:AB5"/>
    <mergeCell ref="AE3:AE4"/>
    <mergeCell ref="AF3:AF4"/>
    <mergeCell ref="AG3:AG4"/>
    <mergeCell ref="AH3:AH4"/>
    <mergeCell ref="AE5:AE6"/>
    <mergeCell ref="AF5:AF6"/>
    <mergeCell ref="AH5:AH8"/>
    <mergeCell ref="AA6:AB6"/>
    <mergeCell ref="AA7:AB9"/>
    <mergeCell ref="AE7:AE8"/>
    <mergeCell ref="AF7:AF8"/>
    <mergeCell ref="AG5:AG6"/>
    <mergeCell ref="AG7:AG8"/>
    <mergeCell ref="G7:G8"/>
    <mergeCell ref="G9:G10"/>
    <mergeCell ref="G15:G16"/>
    <mergeCell ref="G17:G18"/>
    <mergeCell ref="I12:I19"/>
    <mergeCell ref="H13:H14"/>
    <mergeCell ref="H15:H18"/>
  </mergeCells>
  <conditionalFormatting sqref="I2">
    <cfRule type="cellIs" dxfId="109" priority="7381" operator="between">
      <formula>7</formula>
      <formula>10</formula>
    </cfRule>
    <cfRule type="cellIs" dxfId="108" priority="7382" operator="between">
      <formula>4</formula>
      <formula>7</formula>
    </cfRule>
    <cfRule type="cellIs" dxfId="107" priority="7383" operator="between">
      <formula>1</formula>
      <formula>4</formula>
    </cfRule>
  </conditionalFormatting>
  <conditionalFormatting sqref="AD9">
    <cfRule type="cellIs" dxfId="106" priority="1377" operator="between">
      <formula>1</formula>
      <formula>4</formula>
    </cfRule>
    <cfRule type="cellIs" dxfId="105" priority="1378" operator="between">
      <formula>4</formula>
      <formula>7</formula>
    </cfRule>
    <cfRule type="cellIs" dxfId="104" priority="1380" operator="between">
      <formula>7</formula>
      <formula>10</formula>
    </cfRule>
  </conditionalFormatting>
  <conditionalFormatting sqref="AF9">
    <cfRule type="cellIs" dxfId="103" priority="1375" operator="between">
      <formula>7</formula>
      <formula>10</formula>
    </cfRule>
    <cfRule type="cellIs" dxfId="102" priority="1376" operator="between">
      <formula>1</formula>
      <formula>4</formula>
    </cfRule>
    <cfRule type="cellIs" dxfId="101" priority="1379" operator="between">
      <formula>4</formula>
      <formula>7</formula>
    </cfRule>
  </conditionalFormatting>
  <conditionalFormatting sqref="AI2:AI9">
    <cfRule type="cellIs" dxfId="100" priority="1372" operator="between">
      <formula>7</formula>
      <formula>10</formula>
    </cfRule>
    <cfRule type="cellIs" dxfId="99" priority="1373" operator="between">
      <formula>4</formula>
      <formula>7</formula>
    </cfRule>
    <cfRule type="cellIs" dxfId="98" priority="1374" operator="between">
      <formula>1</formula>
      <formula>4</formula>
    </cfRule>
  </conditionalFormatting>
  <conditionalFormatting sqref="AH9">
    <cfRule type="cellIs" dxfId="97" priority="1369" operator="between">
      <formula>7</formula>
      <formula>10</formula>
    </cfRule>
    <cfRule type="cellIs" dxfId="96" priority="1370" operator="between">
      <formula>4</formula>
      <formula>7</formula>
    </cfRule>
    <cfRule type="cellIs" dxfId="95" priority="1371" operator="between">
      <formula>1</formula>
      <formula>4</formula>
    </cfRule>
  </conditionalFormatting>
  <conditionalFormatting sqref="D11">
    <cfRule type="cellIs" dxfId="94" priority="21" operator="between">
      <formula>1</formula>
      <formula>4</formula>
    </cfRule>
    <cfRule type="cellIs" dxfId="93" priority="22" operator="between">
      <formula>4</formula>
      <formula>7</formula>
    </cfRule>
    <cfRule type="cellIs" dxfId="92" priority="24" operator="between">
      <formula>7</formula>
      <formula>10</formula>
    </cfRule>
  </conditionalFormatting>
  <conditionalFormatting sqref="F11">
    <cfRule type="cellIs" dxfId="91" priority="19" operator="between">
      <formula>7</formula>
      <formula>10</formula>
    </cfRule>
    <cfRule type="cellIs" dxfId="90" priority="20" operator="between">
      <formula>1</formula>
      <formula>4</formula>
    </cfRule>
    <cfRule type="cellIs" dxfId="89" priority="23" operator="between">
      <formula>4</formula>
      <formula>7</formula>
    </cfRule>
  </conditionalFormatting>
  <conditionalFormatting sqref="I4:I11">
    <cfRule type="cellIs" dxfId="88" priority="16" operator="between">
      <formula>7</formula>
      <formula>10</formula>
    </cfRule>
    <cfRule type="cellIs" dxfId="87" priority="17" operator="between">
      <formula>4</formula>
      <formula>7</formula>
    </cfRule>
    <cfRule type="cellIs" dxfId="86" priority="18" operator="between">
      <formula>1</formula>
      <formula>4</formula>
    </cfRule>
  </conditionalFormatting>
  <conditionalFormatting sqref="H11">
    <cfRule type="cellIs" dxfId="85" priority="13" operator="between">
      <formula>7</formula>
      <formula>10</formula>
    </cfRule>
    <cfRule type="cellIs" dxfId="84" priority="14" operator="between">
      <formula>4</formula>
      <formula>7</formula>
    </cfRule>
    <cfRule type="cellIs" dxfId="83" priority="15" operator="between">
      <formula>1</formula>
      <formula>4</formula>
    </cfRule>
  </conditionalFormatting>
  <conditionalFormatting sqref="D19">
    <cfRule type="cellIs" dxfId="82" priority="9" operator="between">
      <formula>1</formula>
      <formula>4</formula>
    </cfRule>
    <cfRule type="cellIs" dxfId="81" priority="10" operator="between">
      <formula>4</formula>
      <formula>7</formula>
    </cfRule>
    <cfRule type="cellIs" dxfId="80" priority="12" operator="between">
      <formula>7</formula>
      <formula>10</formula>
    </cfRule>
  </conditionalFormatting>
  <conditionalFormatting sqref="F19">
    <cfRule type="cellIs" dxfId="79" priority="7" operator="between">
      <formula>7</formula>
      <formula>10</formula>
    </cfRule>
    <cfRule type="cellIs" dxfId="78" priority="8" operator="between">
      <formula>1</formula>
      <formula>4</formula>
    </cfRule>
    <cfRule type="cellIs" dxfId="77" priority="11" operator="between">
      <formula>4</formula>
      <formula>7</formula>
    </cfRule>
  </conditionalFormatting>
  <conditionalFormatting sqref="I12:I19">
    <cfRule type="cellIs" dxfId="76" priority="4" operator="between">
      <formula>7</formula>
      <formula>10</formula>
    </cfRule>
    <cfRule type="cellIs" dxfId="75" priority="5" operator="between">
      <formula>4</formula>
      <formula>7</formula>
    </cfRule>
    <cfRule type="cellIs" dxfId="74" priority="6" operator="between">
      <formula>1</formula>
      <formula>4</formula>
    </cfRule>
  </conditionalFormatting>
  <conditionalFormatting sqref="H19">
    <cfRule type="cellIs" dxfId="73" priority="1" operator="between">
      <formula>7</formula>
      <formula>10</formula>
    </cfRule>
    <cfRule type="cellIs" dxfId="72" priority="2" operator="between">
      <formula>4</formula>
      <formula>7</formula>
    </cfRule>
    <cfRule type="cellIs" dxfId="71" priority="3" operator="between">
      <formula>1</formula>
      <formula>4</formula>
    </cfRule>
  </conditionalFormatting>
  <dataValidations count="3">
    <dataValidation type="list" allowBlank="1" showInputMessage="1" showErrorMessage="1" sqref="AD3:AD8 AH3:AH8 AF3 AF5 AF7:AF8 D5:D10 H5:H10 F5 F7 F9:F10 D13:D18 H13:H18 F13 F15 F17:F18">
      <formula1>"1,2,3,4,5,6,7,8,9,10"</formula1>
    </dataValidation>
    <dataValidation type="list" allowBlank="1" showInputMessage="1" showErrorMessage="1" sqref="AL2:AM9 L4:M19">
      <formula1>"X, ,"</formula1>
    </dataValidation>
    <dataValidation type="list" allowBlank="1" showInputMessage="1" showErrorMessage="1" sqref="AA3:AA5 A5:A7 A13:A15">
      <formula1>"0,1,2,3"</formula1>
    </dataValidation>
  </dataValidation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FF00"/>
  </sheetPr>
  <dimension ref="A1:AP16"/>
  <sheetViews>
    <sheetView zoomScale="66" zoomScaleNormal="60" workbookViewId="0">
      <selection activeCell="A2" sqref="A2:B2"/>
    </sheetView>
  </sheetViews>
  <sheetFormatPr baseColWidth="10" defaultRowHeight="15" x14ac:dyDescent="0.2"/>
  <cols>
    <col min="1" max="1" width="10.83203125" style="2"/>
    <col min="2" max="2" width="12.83203125" style="1" customWidth="1"/>
    <col min="3" max="3" width="17.83203125" style="1" customWidth="1"/>
    <col min="4" max="4" width="16" style="1" customWidth="1"/>
    <col min="5" max="5" width="20.5" style="2" customWidth="1"/>
    <col min="6" max="6" width="21.5" style="2" customWidth="1"/>
    <col min="7" max="7" width="19.6640625" style="2" customWidth="1"/>
    <col min="8" max="8" width="18.6640625" style="1" customWidth="1"/>
    <col min="9" max="9" width="22.6640625" style="1" customWidth="1"/>
    <col min="10" max="10" width="19.6640625" style="2" customWidth="1"/>
    <col min="11" max="11" width="34.5" style="1" customWidth="1"/>
    <col min="12" max="12" width="21.5" style="1" customWidth="1"/>
    <col min="13" max="13" width="13.6640625" style="2" customWidth="1"/>
    <col min="14" max="14" width="21" style="1" customWidth="1"/>
    <col min="15" max="15" width="27.5" style="2" customWidth="1"/>
    <col min="16" max="16" width="22.33203125" style="1" customWidth="1"/>
    <col min="17" max="25" width="10.83203125" style="1"/>
    <col min="26" max="26" width="4.1640625" style="64" customWidth="1"/>
    <col min="27" max="16384" width="10.83203125" style="1"/>
  </cols>
  <sheetData>
    <row r="1" spans="1:42" ht="39" customHeight="1" thickBot="1" x14ac:dyDescent="0.25">
      <c r="A1" s="136" t="s">
        <v>71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3"/>
      <c r="AA1" s="65" t="s">
        <v>43</v>
      </c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</row>
    <row r="2" spans="1:42" ht="33.75" customHeight="1" thickBot="1" x14ac:dyDescent="0.25">
      <c r="A2" s="140" t="s">
        <v>18</v>
      </c>
      <c r="B2" s="141"/>
      <c r="C2" s="37" t="s">
        <v>20</v>
      </c>
      <c r="D2" s="39" t="s">
        <v>21</v>
      </c>
      <c r="E2" s="139" t="s">
        <v>64</v>
      </c>
      <c r="F2" s="139"/>
      <c r="G2" s="142"/>
      <c r="H2" s="143" t="s">
        <v>64</v>
      </c>
      <c r="I2" s="144"/>
      <c r="J2" s="145" t="s">
        <v>3</v>
      </c>
      <c r="K2" s="146"/>
      <c r="L2" s="138" t="s">
        <v>65</v>
      </c>
      <c r="M2" s="139"/>
      <c r="N2" s="139"/>
      <c r="O2" s="121" t="s">
        <v>70</v>
      </c>
      <c r="P2" s="121" t="s">
        <v>69</v>
      </c>
      <c r="AA2" s="140" t="s">
        <v>18</v>
      </c>
      <c r="AB2" s="141"/>
      <c r="AC2" s="37" t="s">
        <v>20</v>
      </c>
      <c r="AD2" s="39" t="s">
        <v>21</v>
      </c>
      <c r="AE2" s="139" t="s">
        <v>38</v>
      </c>
      <c r="AF2" s="139"/>
      <c r="AG2" s="142"/>
      <c r="AH2" s="143" t="s">
        <v>35</v>
      </c>
      <c r="AI2" s="144"/>
      <c r="AJ2" s="145" t="s">
        <v>3</v>
      </c>
      <c r="AK2" s="146"/>
      <c r="AL2" s="138" t="s">
        <v>36</v>
      </c>
      <c r="AM2" s="139"/>
      <c r="AN2" s="139"/>
      <c r="AO2" s="121" t="s">
        <v>39</v>
      </c>
      <c r="AP2" s="121" t="s">
        <v>40</v>
      </c>
    </row>
    <row r="3" spans="1:42" s="2" customFormat="1" ht="81.75" customHeight="1" thickBot="1" x14ac:dyDescent="0.25">
      <c r="A3" s="30" t="s">
        <v>26</v>
      </c>
      <c r="B3" s="35" t="s">
        <v>0</v>
      </c>
      <c r="C3" s="156" t="s">
        <v>72</v>
      </c>
      <c r="D3" s="157" t="s">
        <v>19</v>
      </c>
      <c r="E3" s="38" t="s">
        <v>60</v>
      </c>
      <c r="F3" s="17" t="s">
        <v>59</v>
      </c>
      <c r="G3" s="19" t="s">
        <v>61</v>
      </c>
      <c r="H3" s="18" t="s">
        <v>62</v>
      </c>
      <c r="I3" s="16" t="s">
        <v>63</v>
      </c>
      <c r="J3" s="40" t="s">
        <v>31</v>
      </c>
      <c r="K3" s="45" t="s">
        <v>32</v>
      </c>
      <c r="L3" s="16" t="s">
        <v>66</v>
      </c>
      <c r="M3" s="16" t="s">
        <v>67</v>
      </c>
      <c r="N3" s="41" t="s">
        <v>68</v>
      </c>
      <c r="O3" s="122"/>
      <c r="P3" s="122"/>
      <c r="Z3" s="64"/>
      <c r="AA3" s="30" t="s">
        <v>26</v>
      </c>
      <c r="AB3" s="35" t="s">
        <v>0</v>
      </c>
      <c r="AC3" s="156" t="s">
        <v>42</v>
      </c>
      <c r="AD3" s="157" t="s">
        <v>19</v>
      </c>
      <c r="AE3" s="38" t="s">
        <v>27</v>
      </c>
      <c r="AF3" s="17" t="s">
        <v>28</v>
      </c>
      <c r="AG3" s="19" t="s">
        <v>23</v>
      </c>
      <c r="AH3" s="18" t="s">
        <v>30</v>
      </c>
      <c r="AI3" s="16" t="s">
        <v>33</v>
      </c>
      <c r="AJ3" s="40" t="s">
        <v>31</v>
      </c>
      <c r="AK3" s="45" t="s">
        <v>32</v>
      </c>
      <c r="AL3" s="16" t="s">
        <v>25</v>
      </c>
      <c r="AM3" s="16" t="s">
        <v>4</v>
      </c>
      <c r="AN3" s="41" t="s">
        <v>37</v>
      </c>
      <c r="AO3" s="122"/>
      <c r="AP3" s="122"/>
    </row>
    <row r="4" spans="1:42" ht="33" customHeight="1" x14ac:dyDescent="0.2">
      <c r="A4" s="33">
        <v>1</v>
      </c>
      <c r="B4" s="36" t="s">
        <v>44</v>
      </c>
      <c r="C4" s="156"/>
      <c r="D4" s="158"/>
      <c r="E4" s="114"/>
      <c r="F4" s="114"/>
      <c r="G4" s="149"/>
      <c r="H4" s="147"/>
      <c r="I4" s="123"/>
      <c r="J4" s="125"/>
      <c r="K4" s="128"/>
      <c r="L4" s="125"/>
      <c r="M4" s="131"/>
      <c r="N4" s="116"/>
      <c r="O4" s="119">
        <f>G6-(M6+(I6*N4))</f>
        <v>0</v>
      </c>
      <c r="P4" s="133">
        <f>G6-M6</f>
        <v>0</v>
      </c>
      <c r="AA4" s="33">
        <v>1</v>
      </c>
      <c r="AB4" s="36" t="s">
        <v>44</v>
      </c>
      <c r="AC4" s="156"/>
      <c r="AD4" s="158"/>
      <c r="AE4" s="114"/>
      <c r="AF4" s="114"/>
      <c r="AG4" s="149"/>
      <c r="AH4" s="147"/>
      <c r="AI4" s="123"/>
      <c r="AJ4" s="125"/>
      <c r="AK4" s="128"/>
      <c r="AL4" s="125"/>
      <c r="AM4" s="131"/>
      <c r="AN4" s="116"/>
      <c r="AO4" s="119">
        <f>AG6-(AM6+(AI6*AN4))</f>
        <v>0</v>
      </c>
      <c r="AP4" s="133">
        <f>AG6-AM6</f>
        <v>0</v>
      </c>
    </row>
    <row r="5" spans="1:42" s="2" customFormat="1" ht="33" customHeight="1" x14ac:dyDescent="0.2">
      <c r="A5" s="151" t="s">
        <v>22</v>
      </c>
      <c r="B5" s="151"/>
      <c r="C5" s="79"/>
      <c r="D5" s="158"/>
      <c r="E5" s="115"/>
      <c r="F5" s="115"/>
      <c r="G5" s="150"/>
      <c r="H5" s="148"/>
      <c r="I5" s="124"/>
      <c r="J5" s="126"/>
      <c r="K5" s="129"/>
      <c r="L5" s="127"/>
      <c r="M5" s="132"/>
      <c r="N5" s="117"/>
      <c r="O5" s="119"/>
      <c r="P5" s="134"/>
      <c r="Z5" s="64"/>
      <c r="AA5" s="151" t="s">
        <v>22</v>
      </c>
      <c r="AB5" s="151"/>
      <c r="AC5" s="79"/>
      <c r="AD5" s="158"/>
      <c r="AE5" s="115"/>
      <c r="AF5" s="115"/>
      <c r="AG5" s="150"/>
      <c r="AH5" s="148"/>
      <c r="AI5" s="124"/>
      <c r="AJ5" s="126"/>
      <c r="AK5" s="129"/>
      <c r="AL5" s="127"/>
      <c r="AM5" s="132"/>
      <c r="AN5" s="117"/>
      <c r="AO5" s="119"/>
      <c r="AP5" s="134"/>
    </row>
    <row r="6" spans="1:42" ht="32.25" customHeight="1" x14ac:dyDescent="0.2">
      <c r="A6" s="154" t="s">
        <v>45</v>
      </c>
      <c r="B6" s="155"/>
      <c r="C6" s="156"/>
      <c r="D6" s="159"/>
      <c r="E6" s="152" t="s">
        <v>24</v>
      </c>
      <c r="F6" s="153"/>
      <c r="G6" s="48">
        <f>E4*100+F4*100+G4</f>
        <v>0</v>
      </c>
      <c r="H6" s="47" t="s">
        <v>24</v>
      </c>
      <c r="I6" s="42">
        <f>H4+I4</f>
        <v>0</v>
      </c>
      <c r="J6" s="127"/>
      <c r="K6" s="130"/>
      <c r="L6" s="57" t="s">
        <v>24</v>
      </c>
      <c r="M6" s="43">
        <f>L4+M4*100</f>
        <v>0</v>
      </c>
      <c r="N6" s="118"/>
      <c r="O6" s="120"/>
      <c r="P6" s="135"/>
      <c r="AA6" s="154" t="s">
        <v>45</v>
      </c>
      <c r="AB6" s="155"/>
      <c r="AC6" s="156"/>
      <c r="AD6" s="159"/>
      <c r="AE6" s="152" t="s">
        <v>24</v>
      </c>
      <c r="AF6" s="153"/>
      <c r="AG6" s="48">
        <f>AE4*100+AF4*100+AG4</f>
        <v>0</v>
      </c>
      <c r="AH6" s="58" t="s">
        <v>24</v>
      </c>
      <c r="AI6" s="42">
        <f>AH4+AI4</f>
        <v>0</v>
      </c>
      <c r="AJ6" s="127"/>
      <c r="AK6" s="130"/>
      <c r="AL6" s="57" t="s">
        <v>24</v>
      </c>
      <c r="AM6" s="43">
        <f>AL4+AM4*100</f>
        <v>0</v>
      </c>
      <c r="AN6" s="118"/>
      <c r="AO6" s="120"/>
      <c r="AP6" s="135"/>
    </row>
    <row r="7" spans="1:42" x14ac:dyDescent="0.2">
      <c r="C7"/>
      <c r="D7"/>
      <c r="E7"/>
      <c r="F7"/>
      <c r="G7"/>
      <c r="H7"/>
      <c r="I7"/>
      <c r="J7"/>
      <c r="K7"/>
      <c r="L7"/>
      <c r="M7"/>
      <c r="N7"/>
      <c r="O7"/>
    </row>
    <row r="8" spans="1:42" x14ac:dyDescent="0.2">
      <c r="C8"/>
      <c r="D8"/>
      <c r="E8"/>
      <c r="F8"/>
      <c r="G8"/>
      <c r="H8"/>
      <c r="I8"/>
      <c r="J8"/>
      <c r="K8"/>
      <c r="L8"/>
      <c r="M8"/>
      <c r="N8"/>
      <c r="O8"/>
    </row>
    <row r="9" spans="1:42" x14ac:dyDescent="0.2">
      <c r="C9"/>
      <c r="D9"/>
      <c r="E9"/>
      <c r="F9"/>
      <c r="G9"/>
      <c r="H9"/>
      <c r="I9"/>
      <c r="J9"/>
      <c r="K9"/>
      <c r="L9"/>
      <c r="M9"/>
      <c r="N9"/>
      <c r="O9"/>
    </row>
    <row r="10" spans="1:42" x14ac:dyDescent="0.2">
      <c r="C10"/>
      <c r="D10"/>
      <c r="E10"/>
      <c r="F10"/>
      <c r="G10"/>
      <c r="H10"/>
      <c r="I10"/>
      <c r="J10"/>
      <c r="K10"/>
      <c r="L10"/>
      <c r="M10"/>
      <c r="N10"/>
      <c r="O10"/>
    </row>
    <row r="11" spans="1:42" x14ac:dyDescent="0.2"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42" x14ac:dyDescent="0.2">
      <c r="C12"/>
      <c r="D12"/>
      <c r="E12"/>
      <c r="F12"/>
      <c r="G12"/>
      <c r="H12"/>
      <c r="I12"/>
      <c r="J12"/>
      <c r="K12"/>
      <c r="L12"/>
      <c r="M12"/>
      <c r="N12"/>
      <c r="O12"/>
    </row>
    <row r="15" spans="1:42" x14ac:dyDescent="0.2">
      <c r="F15" s="56"/>
      <c r="G15" s="56"/>
    </row>
    <row r="16" spans="1:42" x14ac:dyDescent="0.2">
      <c r="F16" s="56"/>
    </row>
  </sheetData>
  <mergeCells count="49">
    <mergeCell ref="AM4:AM5"/>
    <mergeCell ref="AN4:AN6"/>
    <mergeCell ref="AO4:AO6"/>
    <mergeCell ref="AP4:AP6"/>
    <mergeCell ref="AA6:AB6"/>
    <mergeCell ref="AE6:AF6"/>
    <mergeCell ref="AH4:AH5"/>
    <mergeCell ref="AI4:AI5"/>
    <mergeCell ref="AJ4:AJ6"/>
    <mergeCell ref="AK4:AK6"/>
    <mergeCell ref="AL4:AL5"/>
    <mergeCell ref="AA5:AB5"/>
    <mergeCell ref="AH2:AI2"/>
    <mergeCell ref="AJ2:AK2"/>
    <mergeCell ref="AL2:AN2"/>
    <mergeCell ref="AO2:AO3"/>
    <mergeCell ref="AP2:AP3"/>
    <mergeCell ref="AA2:AB2"/>
    <mergeCell ref="AE2:AG2"/>
    <mergeCell ref="AC3:AC6"/>
    <mergeCell ref="AD3:AD6"/>
    <mergeCell ref="AE4:AE5"/>
    <mergeCell ref="AF4:AF5"/>
    <mergeCell ref="AG4:AG5"/>
    <mergeCell ref="P2:P3"/>
    <mergeCell ref="P4:P6"/>
    <mergeCell ref="A1:P1"/>
    <mergeCell ref="L2:N2"/>
    <mergeCell ref="A2:B2"/>
    <mergeCell ref="E2:G2"/>
    <mergeCell ref="H2:I2"/>
    <mergeCell ref="J2:K2"/>
    <mergeCell ref="H4:H5"/>
    <mergeCell ref="G4:G5"/>
    <mergeCell ref="A5:B5"/>
    <mergeCell ref="E6:F6"/>
    <mergeCell ref="A6:B6"/>
    <mergeCell ref="C3:C6"/>
    <mergeCell ref="D3:D6"/>
    <mergeCell ref="E4:E5"/>
    <mergeCell ref="F4:F5"/>
    <mergeCell ref="N4:N6"/>
    <mergeCell ref="O4:O6"/>
    <mergeCell ref="O2:O3"/>
    <mergeCell ref="I4:I5"/>
    <mergeCell ref="J4:J6"/>
    <mergeCell ref="K4:K6"/>
    <mergeCell ref="L4:L5"/>
    <mergeCell ref="M4:M5"/>
  </mergeCells>
  <conditionalFormatting sqref="O4">
    <cfRule type="cellIs" dxfId="70" priority="7" operator="greaterThan">
      <formula>0</formula>
    </cfRule>
    <cfRule type="cellIs" dxfId="69" priority="8" operator="lessThan">
      <formula>0</formula>
    </cfRule>
  </conditionalFormatting>
  <conditionalFormatting sqref="P4:P6">
    <cfRule type="cellIs" dxfId="68" priority="5" operator="lessThan">
      <formula>0</formula>
    </cfRule>
    <cfRule type="cellIs" dxfId="67" priority="6" operator="greaterThan">
      <formula>0</formula>
    </cfRule>
  </conditionalFormatting>
  <conditionalFormatting sqref="AO4">
    <cfRule type="cellIs" dxfId="66" priority="3" operator="greaterThan">
      <formula>0</formula>
    </cfRule>
    <cfRule type="cellIs" dxfId="65" priority="4" operator="lessThan">
      <formula>0</formula>
    </cfRule>
  </conditionalFormatting>
  <conditionalFormatting sqref="AP4:AP6">
    <cfRule type="cellIs" dxfId="64" priority="1" operator="lessThan">
      <formula>0</formula>
    </cfRule>
    <cfRule type="cellIs" dxfId="63" priority="2" operator="greaterThan">
      <formula>0</formula>
    </cfRule>
  </conditionalFormatting>
  <dataValidations count="1">
    <dataValidation type="list" allowBlank="1" showInputMessage="1" showErrorMessage="1" sqref="J4 AJ4">
      <formula1>"0,1,2,3,4,5,6,7,8,9,10,11,12,13,14,15"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70C0"/>
  </sheetPr>
  <dimension ref="A1:AM3227"/>
  <sheetViews>
    <sheetView zoomScale="87" zoomScaleNormal="60" workbookViewId="0">
      <selection activeCell="L4" sqref="L4"/>
    </sheetView>
  </sheetViews>
  <sheetFormatPr baseColWidth="10" defaultRowHeight="15" x14ac:dyDescent="0.2"/>
  <cols>
    <col min="1" max="1" width="11" style="5" customWidth="1"/>
    <col min="2" max="2" width="12.5" style="5" customWidth="1"/>
    <col min="3" max="3" width="41" style="5" customWidth="1"/>
    <col min="4" max="4" width="7.6640625" style="5" customWidth="1"/>
    <col min="5" max="5" width="28.33203125" style="5" customWidth="1"/>
    <col min="6" max="6" width="10.83203125" style="5"/>
    <col min="7" max="7" width="33.1640625" style="5" customWidth="1"/>
    <col min="8" max="8" width="8.33203125" style="5" customWidth="1"/>
    <col min="9" max="9" width="23.5" style="5" customWidth="1"/>
    <col min="10" max="10" width="15" style="5" customWidth="1"/>
    <col min="11" max="11" width="29.1640625" style="5" customWidth="1"/>
    <col min="12" max="25" width="10.83203125" style="5"/>
    <col min="26" max="26" width="2.83203125" style="61" customWidth="1"/>
    <col min="27" max="28" width="11.5" style="5" customWidth="1"/>
    <col min="29" max="29" width="18.6640625" style="5" customWidth="1"/>
    <col min="30" max="39" width="11.5" style="5" customWidth="1"/>
    <col min="40" max="16384" width="10.83203125" style="5"/>
  </cols>
  <sheetData>
    <row r="1" spans="1:39" ht="72.75" customHeight="1" thickBot="1" x14ac:dyDescent="0.25">
      <c r="A1" s="108" t="s">
        <v>54</v>
      </c>
      <c r="B1" s="109"/>
      <c r="C1" s="49">
        <v>2</v>
      </c>
      <c r="D1" s="101" t="s">
        <v>55</v>
      </c>
      <c r="E1" s="102"/>
      <c r="F1" s="102"/>
      <c r="G1" s="102"/>
      <c r="H1" s="103"/>
      <c r="I1" s="27" t="s">
        <v>56</v>
      </c>
      <c r="J1" s="27" t="s">
        <v>57</v>
      </c>
      <c r="K1" s="31"/>
      <c r="M1" s="21"/>
      <c r="N1" s="4"/>
      <c r="Q1"/>
      <c r="R1"/>
      <c r="S1"/>
      <c r="AA1" s="62" t="s">
        <v>43</v>
      </c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</row>
    <row r="2" spans="1:39" ht="44.25" customHeight="1" thickTop="1" thickBot="1" x14ac:dyDescent="0.25">
      <c r="A2" s="110" t="s">
        <v>29</v>
      </c>
      <c r="B2" s="111"/>
      <c r="C2" s="20"/>
      <c r="D2" s="104"/>
      <c r="E2" s="104"/>
      <c r="F2" s="104"/>
      <c r="G2" s="104"/>
      <c r="H2" s="105"/>
      <c r="I2" s="23">
        <f>AVERAGE(I4:I50000)</f>
        <v>0</v>
      </c>
      <c r="J2" s="29" t="str">
        <f>CONCATENATE(, ": ",MAX(I4:I50000),"/10")</f>
        <v>: 0/10</v>
      </c>
      <c r="K2" s="32"/>
      <c r="L2" s="22"/>
      <c r="M2" s="22"/>
      <c r="Q2"/>
      <c r="R2"/>
      <c r="S2"/>
      <c r="AA2" s="9" t="s">
        <v>26</v>
      </c>
      <c r="AB2" s="9" t="s">
        <v>0</v>
      </c>
      <c r="AC2" s="9" t="s">
        <v>1</v>
      </c>
      <c r="AD2" s="8" t="s">
        <v>34</v>
      </c>
      <c r="AE2" s="28" t="s">
        <v>1</v>
      </c>
      <c r="AF2" s="8" t="s">
        <v>34</v>
      </c>
      <c r="AG2" s="10" t="s">
        <v>1</v>
      </c>
      <c r="AH2" s="11" t="s">
        <v>34</v>
      </c>
      <c r="AI2" s="70">
        <f>(AD9*6+AF9*3+AH9*1)/10</f>
        <v>0</v>
      </c>
      <c r="AJ2" s="24" t="s">
        <v>10</v>
      </c>
      <c r="AK2" s="51"/>
      <c r="AL2" s="54"/>
      <c r="AM2" s="54"/>
    </row>
    <row r="3" spans="1:39" ht="30" customHeight="1" thickTop="1" thickBot="1" x14ac:dyDescent="0.25">
      <c r="A3" s="112" t="s">
        <v>18</v>
      </c>
      <c r="B3" s="113"/>
      <c r="C3" s="106" t="s">
        <v>5</v>
      </c>
      <c r="D3" s="107"/>
      <c r="E3" s="106" t="s">
        <v>6</v>
      </c>
      <c r="F3" s="107"/>
      <c r="G3" s="106" t="s">
        <v>7</v>
      </c>
      <c r="H3" s="107"/>
      <c r="I3" s="26" t="s">
        <v>58</v>
      </c>
      <c r="J3" s="97" t="s">
        <v>20</v>
      </c>
      <c r="K3" s="98"/>
      <c r="L3" s="55" t="s">
        <v>19</v>
      </c>
      <c r="M3" s="55" t="s">
        <v>8</v>
      </c>
      <c r="N3"/>
      <c r="O3" s="6"/>
      <c r="AA3" s="73"/>
      <c r="AB3" s="76"/>
      <c r="AC3" s="59" t="s">
        <v>48</v>
      </c>
      <c r="AD3" s="50"/>
      <c r="AE3" s="79" t="s">
        <v>48</v>
      </c>
      <c r="AF3" s="80"/>
      <c r="AG3" s="67" t="s">
        <v>48</v>
      </c>
      <c r="AH3" s="82"/>
      <c r="AI3" s="71"/>
      <c r="AJ3" s="59" t="s">
        <v>11</v>
      </c>
      <c r="AK3" s="52"/>
      <c r="AL3" s="54"/>
      <c r="AM3" s="54"/>
    </row>
    <row r="4" spans="1:39" ht="19" customHeight="1" thickBot="1" x14ac:dyDescent="0.25">
      <c r="A4" s="9" t="s">
        <v>26</v>
      </c>
      <c r="B4" s="9" t="s">
        <v>0</v>
      </c>
      <c r="C4" s="9" t="s">
        <v>1</v>
      </c>
      <c r="D4" s="8" t="s">
        <v>34</v>
      </c>
      <c r="E4" s="28" t="s">
        <v>1</v>
      </c>
      <c r="F4" s="8" t="s">
        <v>34</v>
      </c>
      <c r="G4" s="10" t="s">
        <v>1</v>
      </c>
      <c r="H4" s="11" t="s">
        <v>34</v>
      </c>
      <c r="I4" s="70">
        <f>(D11*6+F11*3+H11*1)/10</f>
        <v>0</v>
      </c>
      <c r="J4" s="24" t="s">
        <v>10</v>
      </c>
      <c r="K4" s="51" t="s">
        <v>72</v>
      </c>
      <c r="L4" s="54" t="s">
        <v>41</v>
      </c>
      <c r="M4" s="54"/>
      <c r="N4"/>
      <c r="O4" s="7"/>
      <c r="AA4" s="74"/>
      <c r="AB4" s="77"/>
      <c r="AC4" s="59" t="s">
        <v>49</v>
      </c>
      <c r="AD4" s="50"/>
      <c r="AE4" s="79"/>
      <c r="AF4" s="81"/>
      <c r="AG4" s="68"/>
      <c r="AH4" s="83"/>
      <c r="AI4" s="71"/>
      <c r="AJ4" s="59" t="s">
        <v>12</v>
      </c>
      <c r="AK4" s="52"/>
      <c r="AL4" s="54"/>
      <c r="AM4" s="54"/>
    </row>
    <row r="5" spans="1:39" ht="30" customHeight="1" thickBot="1" x14ac:dyDescent="0.25">
      <c r="A5" s="73">
        <v>1</v>
      </c>
      <c r="B5" s="76" t="s">
        <v>44</v>
      </c>
      <c r="C5" s="59" t="s">
        <v>48</v>
      </c>
      <c r="D5" s="50"/>
      <c r="E5" s="67" t="s">
        <v>48</v>
      </c>
      <c r="F5" s="80"/>
      <c r="G5" s="67" t="s">
        <v>48</v>
      </c>
      <c r="H5" s="82"/>
      <c r="I5" s="71"/>
      <c r="J5" s="59" t="s">
        <v>11</v>
      </c>
      <c r="K5" s="52" t="s">
        <v>73</v>
      </c>
      <c r="L5" s="54" t="s">
        <v>41</v>
      </c>
      <c r="M5" s="54"/>
      <c r="N5"/>
      <c r="AA5" s="75"/>
      <c r="AB5" s="78"/>
      <c r="AC5" s="59" t="s">
        <v>50</v>
      </c>
      <c r="AD5" s="50"/>
      <c r="AE5" s="79" t="s">
        <v>49</v>
      </c>
      <c r="AF5" s="84"/>
      <c r="AG5" s="67" t="s">
        <v>49</v>
      </c>
      <c r="AH5" s="82"/>
      <c r="AI5" s="71"/>
      <c r="AJ5" s="59" t="s">
        <v>13</v>
      </c>
      <c r="AK5" s="52"/>
      <c r="AL5" s="54"/>
      <c r="AM5" s="54"/>
    </row>
    <row r="6" spans="1:39" ht="19" customHeight="1" thickBot="1" x14ac:dyDescent="0.25">
      <c r="A6" s="74"/>
      <c r="B6" s="77"/>
      <c r="C6" s="59" t="s">
        <v>49</v>
      </c>
      <c r="D6" s="50"/>
      <c r="E6" s="68"/>
      <c r="F6" s="99"/>
      <c r="G6" s="68"/>
      <c r="H6" s="83"/>
      <c r="I6" s="71"/>
      <c r="J6" s="59" t="s">
        <v>12</v>
      </c>
      <c r="K6" s="52"/>
      <c r="L6" s="54"/>
      <c r="M6" s="54"/>
      <c r="N6"/>
      <c r="AA6" s="87" t="s">
        <v>9</v>
      </c>
      <c r="AB6" s="88"/>
      <c r="AC6" s="59" t="s">
        <v>51</v>
      </c>
      <c r="AD6" s="50"/>
      <c r="AE6" s="79"/>
      <c r="AF6" s="84"/>
      <c r="AG6" s="68"/>
      <c r="AH6" s="85"/>
      <c r="AI6" s="71"/>
      <c r="AJ6" s="59" t="s">
        <v>14</v>
      </c>
      <c r="AK6" s="52"/>
      <c r="AL6" s="54"/>
      <c r="AM6" s="54"/>
    </row>
    <row r="7" spans="1:39" ht="19" customHeight="1" thickBot="1" x14ac:dyDescent="0.25">
      <c r="A7" s="75"/>
      <c r="B7" s="78"/>
      <c r="C7" s="59" t="s">
        <v>50</v>
      </c>
      <c r="D7" s="50"/>
      <c r="E7" s="67" t="s">
        <v>49</v>
      </c>
      <c r="F7" s="95"/>
      <c r="G7" s="67" t="s">
        <v>49</v>
      </c>
      <c r="H7" s="82"/>
      <c r="I7" s="71"/>
      <c r="J7" s="59" t="s">
        <v>13</v>
      </c>
      <c r="K7" s="52"/>
      <c r="L7" s="54"/>
      <c r="M7" s="54"/>
      <c r="N7"/>
      <c r="O7" s="6"/>
      <c r="AA7" s="89"/>
      <c r="AB7" s="90"/>
      <c r="AC7" s="59" t="s">
        <v>52</v>
      </c>
      <c r="AD7" s="50"/>
      <c r="AE7" s="79" t="s">
        <v>50</v>
      </c>
      <c r="AF7" s="95"/>
      <c r="AG7" s="67" t="s">
        <v>50</v>
      </c>
      <c r="AH7" s="85"/>
      <c r="AI7" s="71"/>
      <c r="AJ7" s="59" t="s">
        <v>15</v>
      </c>
      <c r="AK7" s="52"/>
      <c r="AL7" s="54"/>
      <c r="AM7" s="54"/>
    </row>
    <row r="8" spans="1:39" ht="19" customHeight="1" thickBot="1" x14ac:dyDescent="0.25">
      <c r="A8" s="87" t="s">
        <v>9</v>
      </c>
      <c r="B8" s="88"/>
      <c r="C8" s="59" t="s">
        <v>51</v>
      </c>
      <c r="D8" s="50"/>
      <c r="E8" s="68"/>
      <c r="F8" s="100"/>
      <c r="G8" s="68"/>
      <c r="H8" s="85"/>
      <c r="I8" s="71"/>
      <c r="J8" s="59" t="s">
        <v>14</v>
      </c>
      <c r="K8" s="52"/>
      <c r="L8" s="54"/>
      <c r="M8" s="54"/>
      <c r="N8"/>
      <c r="AA8" s="91"/>
      <c r="AB8" s="92"/>
      <c r="AC8" s="59" t="s">
        <v>53</v>
      </c>
      <c r="AD8" s="50"/>
      <c r="AE8" s="79"/>
      <c r="AF8" s="96"/>
      <c r="AG8" s="68"/>
      <c r="AH8" s="86"/>
      <c r="AI8" s="71"/>
      <c r="AJ8" s="59" t="s">
        <v>16</v>
      </c>
      <c r="AK8" s="52"/>
      <c r="AL8" s="54"/>
      <c r="AM8" s="54"/>
    </row>
    <row r="9" spans="1:39" ht="38.25" customHeight="1" thickTop="1" thickBot="1" x14ac:dyDescent="0.25">
      <c r="A9" s="89" t="s">
        <v>45</v>
      </c>
      <c r="B9" s="90"/>
      <c r="C9" s="59" t="s">
        <v>52</v>
      </c>
      <c r="D9" s="50"/>
      <c r="E9" s="67" t="s">
        <v>50</v>
      </c>
      <c r="F9" s="95"/>
      <c r="G9" s="67" t="s">
        <v>50</v>
      </c>
      <c r="H9" s="85"/>
      <c r="I9" s="71"/>
      <c r="J9" s="59" t="s">
        <v>15</v>
      </c>
      <c r="K9" s="52"/>
      <c r="L9" s="54"/>
      <c r="M9" s="54"/>
      <c r="N9"/>
      <c r="AA9" s="93"/>
      <c r="AB9" s="94"/>
      <c r="AC9" s="34" t="s">
        <v>2</v>
      </c>
      <c r="AD9" s="12">
        <f>SUM(AD3:AD8)/6</f>
        <v>0</v>
      </c>
      <c r="AE9" s="13" t="s">
        <v>2</v>
      </c>
      <c r="AF9" s="14">
        <f>SUM(AF3:AF8)/3</f>
        <v>0</v>
      </c>
      <c r="AG9" s="44" t="s">
        <v>2</v>
      </c>
      <c r="AH9" s="15">
        <f>(AH3*6+AH5*4)/10</f>
        <v>0</v>
      </c>
      <c r="AI9" s="72"/>
      <c r="AJ9" s="25" t="s">
        <v>17</v>
      </c>
      <c r="AK9" s="53"/>
      <c r="AL9" s="54"/>
      <c r="AM9" s="54"/>
    </row>
    <row r="10" spans="1:39" ht="19" customHeight="1" thickBot="1" x14ac:dyDescent="0.25">
      <c r="A10" s="91"/>
      <c r="B10" s="92"/>
      <c r="C10" s="59" t="s">
        <v>53</v>
      </c>
      <c r="D10" s="50"/>
      <c r="E10" s="69"/>
      <c r="F10" s="96"/>
      <c r="G10" s="69"/>
      <c r="H10" s="86"/>
      <c r="I10" s="71"/>
      <c r="J10" s="59" t="s">
        <v>16</v>
      </c>
      <c r="K10" s="52"/>
      <c r="L10" s="54"/>
      <c r="M10" s="54"/>
      <c r="N10"/>
    </row>
    <row r="11" spans="1:39" ht="19" customHeight="1" thickTop="1" thickBot="1" x14ac:dyDescent="0.25">
      <c r="A11" s="93"/>
      <c r="B11" s="94"/>
      <c r="C11" s="34" t="s">
        <v>2</v>
      </c>
      <c r="D11" s="12">
        <f>SUM(D5:D10)/6</f>
        <v>0</v>
      </c>
      <c r="E11" s="13" t="s">
        <v>2</v>
      </c>
      <c r="F11" s="14">
        <f>SUM(F5:F10)/3</f>
        <v>0</v>
      </c>
      <c r="G11" s="44" t="s">
        <v>2</v>
      </c>
      <c r="H11" s="15">
        <f>(H5*6+H7*4)/10</f>
        <v>0</v>
      </c>
      <c r="I11" s="72"/>
      <c r="J11" s="25" t="s">
        <v>17</v>
      </c>
      <c r="K11" s="53"/>
      <c r="L11" s="54"/>
      <c r="M11" s="54"/>
      <c r="N11"/>
    </row>
    <row r="12" spans="1:39" ht="15.75" customHeight="1" thickBot="1" x14ac:dyDescent="0.25">
      <c r="A12" s="9" t="s">
        <v>26</v>
      </c>
      <c r="B12" s="9" t="s">
        <v>0</v>
      </c>
      <c r="C12" s="9" t="s">
        <v>1</v>
      </c>
      <c r="D12" s="8" t="s">
        <v>34</v>
      </c>
      <c r="E12" s="28" t="s">
        <v>1</v>
      </c>
      <c r="F12" s="8" t="s">
        <v>34</v>
      </c>
      <c r="G12" s="10" t="s">
        <v>1</v>
      </c>
      <c r="H12" s="11" t="s">
        <v>34</v>
      </c>
      <c r="I12" s="70">
        <f>(D19*6+F19*3+H19*1)/10</f>
        <v>0</v>
      </c>
      <c r="J12" s="24" t="s">
        <v>10</v>
      </c>
      <c r="K12" s="51" t="s">
        <v>74</v>
      </c>
      <c r="L12" s="54" t="s">
        <v>41</v>
      </c>
      <c r="M12" s="54"/>
      <c r="N12"/>
    </row>
    <row r="13" spans="1:39" ht="15" customHeight="1" thickBot="1" x14ac:dyDescent="0.25">
      <c r="A13" s="73">
        <v>3</v>
      </c>
      <c r="B13" s="76" t="s">
        <v>46</v>
      </c>
      <c r="C13" s="59" t="s">
        <v>48</v>
      </c>
      <c r="D13" s="50"/>
      <c r="E13" s="67" t="s">
        <v>48</v>
      </c>
      <c r="F13" s="80"/>
      <c r="G13" s="67" t="s">
        <v>48</v>
      </c>
      <c r="H13" s="82"/>
      <c r="I13" s="71"/>
      <c r="J13" s="59" t="s">
        <v>11</v>
      </c>
      <c r="K13" s="52" t="s">
        <v>75</v>
      </c>
      <c r="L13" s="54"/>
      <c r="M13" s="54" t="s">
        <v>41</v>
      </c>
    </row>
    <row r="14" spans="1:39" ht="15" customHeight="1" thickBot="1" x14ac:dyDescent="0.25">
      <c r="A14" s="74"/>
      <c r="B14" s="77"/>
      <c r="C14" s="59" t="s">
        <v>49</v>
      </c>
      <c r="D14" s="50"/>
      <c r="E14" s="68"/>
      <c r="F14" s="99"/>
      <c r="G14" s="68"/>
      <c r="H14" s="83"/>
      <c r="I14" s="71"/>
      <c r="J14" s="59" t="s">
        <v>12</v>
      </c>
      <c r="K14" s="52" t="s">
        <v>77</v>
      </c>
      <c r="L14" s="54" t="s">
        <v>41</v>
      </c>
      <c r="M14" s="54"/>
    </row>
    <row r="15" spans="1:39" ht="15" customHeight="1" thickBot="1" x14ac:dyDescent="0.25">
      <c r="A15" s="75"/>
      <c r="B15" s="78"/>
      <c r="C15" s="59" t="s">
        <v>50</v>
      </c>
      <c r="D15" s="50"/>
      <c r="E15" s="67" t="s">
        <v>49</v>
      </c>
      <c r="F15" s="95"/>
      <c r="G15" s="67" t="s">
        <v>49</v>
      </c>
      <c r="H15" s="82"/>
      <c r="I15" s="71"/>
      <c r="J15" s="59" t="s">
        <v>13</v>
      </c>
      <c r="K15" s="52"/>
      <c r="L15" s="54"/>
      <c r="M15" s="54"/>
    </row>
    <row r="16" spans="1:39" ht="15" customHeight="1" thickBot="1" x14ac:dyDescent="0.25">
      <c r="A16" s="87" t="s">
        <v>9</v>
      </c>
      <c r="B16" s="88"/>
      <c r="C16" s="59" t="s">
        <v>51</v>
      </c>
      <c r="D16" s="50"/>
      <c r="E16" s="68"/>
      <c r="F16" s="100"/>
      <c r="G16" s="68"/>
      <c r="H16" s="85"/>
      <c r="I16" s="71"/>
      <c r="J16" s="59" t="s">
        <v>14</v>
      </c>
      <c r="K16" s="52"/>
      <c r="L16" s="54"/>
      <c r="M16" s="54"/>
    </row>
    <row r="17" spans="1:13" ht="15" customHeight="1" thickBot="1" x14ac:dyDescent="0.25">
      <c r="A17" s="89" t="s">
        <v>47</v>
      </c>
      <c r="B17" s="90"/>
      <c r="C17" s="59" t="s">
        <v>52</v>
      </c>
      <c r="D17" s="50"/>
      <c r="E17" s="67" t="s">
        <v>50</v>
      </c>
      <c r="F17" s="95"/>
      <c r="G17" s="67" t="s">
        <v>50</v>
      </c>
      <c r="H17" s="85"/>
      <c r="I17" s="71"/>
      <c r="J17" s="59" t="s">
        <v>15</v>
      </c>
      <c r="K17" s="52"/>
      <c r="L17" s="54"/>
      <c r="M17" s="54"/>
    </row>
    <row r="18" spans="1:13" ht="15" customHeight="1" thickBot="1" x14ac:dyDescent="0.25">
      <c r="A18" s="91"/>
      <c r="B18" s="92"/>
      <c r="C18" s="59" t="s">
        <v>53</v>
      </c>
      <c r="D18" s="50"/>
      <c r="E18" s="69"/>
      <c r="F18" s="96"/>
      <c r="G18" s="69"/>
      <c r="H18" s="86"/>
      <c r="I18" s="71"/>
      <c r="J18" s="59" t="s">
        <v>16</v>
      </c>
      <c r="K18" s="52"/>
      <c r="L18" s="54"/>
      <c r="M18" s="54"/>
    </row>
    <row r="19" spans="1:13" ht="17" customHeight="1" thickTop="1" thickBot="1" x14ac:dyDescent="0.25">
      <c r="A19" s="93"/>
      <c r="B19" s="94"/>
      <c r="C19" s="34" t="s">
        <v>2</v>
      </c>
      <c r="D19" s="12">
        <f>SUM(D13:D18)/6</f>
        <v>0</v>
      </c>
      <c r="E19" s="13" t="s">
        <v>2</v>
      </c>
      <c r="F19" s="14">
        <f>SUM(F13:F18)/3</f>
        <v>0</v>
      </c>
      <c r="G19" s="44" t="s">
        <v>2</v>
      </c>
      <c r="H19" s="15">
        <f>(H13*6+H15*4)/10</f>
        <v>0</v>
      </c>
      <c r="I19" s="72"/>
      <c r="J19" s="25" t="s">
        <v>17</v>
      </c>
      <c r="K19" s="53"/>
      <c r="L19" s="54"/>
      <c r="M19" s="54"/>
    </row>
    <row r="20" spans="1:13" x14ac:dyDescent="0.2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 x14ac:dyDescent="0.2">
      <c r="A21"/>
      <c r="B21"/>
      <c r="C21"/>
      <c r="D21"/>
      <c r="E21"/>
      <c r="F21"/>
      <c r="G21"/>
      <c r="H21"/>
      <c r="I21"/>
      <c r="J21"/>
      <c r="K21"/>
      <c r="L21"/>
      <c r="M21"/>
    </row>
    <row r="22" spans="1:13" x14ac:dyDescent="0.2">
      <c r="A22"/>
      <c r="B22"/>
      <c r="C22"/>
      <c r="D22"/>
      <c r="E22"/>
      <c r="F22"/>
      <c r="G22"/>
      <c r="H22"/>
      <c r="I22"/>
      <c r="J22"/>
      <c r="K22"/>
      <c r="L22"/>
      <c r="M22"/>
    </row>
    <row r="23" spans="1:13" x14ac:dyDescent="0.2">
      <c r="A23"/>
      <c r="B23"/>
      <c r="C23"/>
      <c r="D23"/>
      <c r="E23"/>
      <c r="F23"/>
      <c r="G23"/>
      <c r="H23"/>
      <c r="I23"/>
      <c r="J23"/>
      <c r="K23"/>
      <c r="L23"/>
      <c r="M23"/>
    </row>
    <row r="24" spans="1:13" x14ac:dyDescent="0.2">
      <c r="A24"/>
      <c r="B24"/>
      <c r="C24"/>
      <c r="D24"/>
      <c r="E24"/>
      <c r="F24"/>
      <c r="G24"/>
      <c r="H24"/>
      <c r="I24"/>
      <c r="J24"/>
      <c r="K24"/>
      <c r="L24"/>
      <c r="M24"/>
    </row>
    <row r="25" spans="1:13" x14ac:dyDescent="0.2">
      <c r="A25"/>
      <c r="B25"/>
      <c r="C25"/>
      <c r="D25"/>
      <c r="E25"/>
      <c r="F25"/>
      <c r="G25"/>
      <c r="H25"/>
      <c r="I25"/>
      <c r="J25"/>
      <c r="K25"/>
      <c r="L25"/>
      <c r="M25"/>
    </row>
    <row r="26" spans="1:13" x14ac:dyDescent="0.2">
      <c r="A26"/>
      <c r="B26"/>
      <c r="C26"/>
      <c r="D26"/>
      <c r="E26"/>
      <c r="F26"/>
      <c r="G26"/>
      <c r="H26"/>
      <c r="I26"/>
      <c r="J26"/>
      <c r="K26"/>
      <c r="L26"/>
      <c r="M26"/>
    </row>
    <row r="27" spans="1:13" x14ac:dyDescent="0.2">
      <c r="A27"/>
      <c r="B27"/>
      <c r="C27"/>
      <c r="D27"/>
      <c r="E27"/>
      <c r="F27"/>
      <c r="G27"/>
      <c r="H27"/>
      <c r="I27"/>
      <c r="J27"/>
      <c r="K27"/>
      <c r="L27"/>
      <c r="M27"/>
    </row>
    <row r="28" spans="1:13" x14ac:dyDescent="0.2">
      <c r="A28"/>
      <c r="B28"/>
      <c r="C28"/>
      <c r="D28"/>
      <c r="E28"/>
      <c r="F28"/>
      <c r="G28"/>
      <c r="H28"/>
      <c r="I28"/>
      <c r="J28"/>
      <c r="K28"/>
      <c r="L28"/>
      <c r="M28"/>
    </row>
    <row r="29" spans="1:13" x14ac:dyDescent="0.2">
      <c r="A29"/>
      <c r="B29"/>
      <c r="C29"/>
      <c r="D29"/>
      <c r="E29"/>
      <c r="F29"/>
      <c r="G29"/>
      <c r="H29"/>
      <c r="I29"/>
      <c r="J29"/>
      <c r="K29"/>
      <c r="L29"/>
      <c r="M29"/>
    </row>
    <row r="30" spans="1:13" x14ac:dyDescent="0.2">
      <c r="A30"/>
      <c r="B30"/>
      <c r="C30"/>
      <c r="D30"/>
      <c r="E30"/>
      <c r="F30"/>
      <c r="G30"/>
      <c r="H30"/>
      <c r="I30"/>
      <c r="J30"/>
      <c r="K30"/>
      <c r="L30"/>
      <c r="M30"/>
    </row>
    <row r="31" spans="1:13" x14ac:dyDescent="0.2">
      <c r="A31"/>
      <c r="B31"/>
      <c r="C31"/>
      <c r="D31"/>
      <c r="E31"/>
      <c r="F31"/>
      <c r="G31"/>
      <c r="H31"/>
      <c r="I31"/>
      <c r="J31"/>
      <c r="K31"/>
      <c r="L31"/>
      <c r="M31"/>
    </row>
    <row r="32" spans="1:13" x14ac:dyDescent="0.2">
      <c r="A32"/>
      <c r="B32"/>
      <c r="C32"/>
      <c r="D32"/>
      <c r="E32"/>
      <c r="F32"/>
      <c r="G32"/>
      <c r="H32"/>
      <c r="I32"/>
      <c r="J32"/>
      <c r="K32"/>
      <c r="L32"/>
      <c r="M32"/>
    </row>
    <row r="33" spans="1:13" x14ac:dyDescent="0.2">
      <c r="A33"/>
      <c r="B33"/>
      <c r="C33"/>
      <c r="D33"/>
      <c r="E33"/>
      <c r="F33"/>
      <c r="G33"/>
      <c r="H33"/>
      <c r="I33"/>
      <c r="J33"/>
      <c r="K33"/>
      <c r="L33"/>
      <c r="M33"/>
    </row>
    <row r="34" spans="1:13" x14ac:dyDescent="0.2">
      <c r="A34"/>
      <c r="B34"/>
      <c r="C34"/>
      <c r="D34"/>
      <c r="E34"/>
      <c r="F34"/>
      <c r="G34"/>
      <c r="H34"/>
      <c r="I34"/>
      <c r="J34"/>
      <c r="K34"/>
      <c r="L34"/>
      <c r="M34"/>
    </row>
    <row r="35" spans="1:13" x14ac:dyDescent="0.2">
      <c r="A35"/>
      <c r="B35"/>
      <c r="C35"/>
      <c r="D35"/>
      <c r="E35"/>
      <c r="F35"/>
      <c r="G35"/>
      <c r="H35"/>
      <c r="I35"/>
      <c r="J35"/>
      <c r="K35"/>
      <c r="L35"/>
      <c r="M35"/>
    </row>
    <row r="36" spans="1:13" x14ac:dyDescent="0.2">
      <c r="A36"/>
      <c r="B36"/>
      <c r="C36"/>
      <c r="D36"/>
      <c r="E36"/>
      <c r="F36"/>
      <c r="G36"/>
      <c r="H36"/>
      <c r="I36"/>
      <c r="J36"/>
      <c r="K36"/>
      <c r="L36"/>
      <c r="M36"/>
    </row>
    <row r="37" spans="1:13" x14ac:dyDescent="0.2">
      <c r="A37"/>
      <c r="B37"/>
      <c r="C37"/>
      <c r="D37"/>
      <c r="E37"/>
      <c r="F37"/>
      <c r="G37"/>
      <c r="H37"/>
      <c r="I37"/>
      <c r="J37"/>
      <c r="K37"/>
      <c r="L37"/>
      <c r="M37"/>
    </row>
    <row r="38" spans="1:13" x14ac:dyDescent="0.2">
      <c r="A38"/>
      <c r="B38"/>
      <c r="C38"/>
      <c r="D38"/>
      <c r="E38"/>
      <c r="F38"/>
      <c r="G38"/>
      <c r="H38"/>
      <c r="I38"/>
      <c r="J38"/>
      <c r="K38"/>
      <c r="L38"/>
      <c r="M38"/>
    </row>
    <row r="39" spans="1:13" x14ac:dyDescent="0.2">
      <c r="A39"/>
      <c r="B39"/>
      <c r="C39"/>
      <c r="D39"/>
      <c r="E39"/>
      <c r="F39"/>
      <c r="G39"/>
      <c r="H39"/>
      <c r="I39"/>
      <c r="J39"/>
      <c r="K39"/>
      <c r="L39"/>
      <c r="M39"/>
    </row>
    <row r="40" spans="1:13" x14ac:dyDescent="0.2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x14ac:dyDescent="0.2">
      <c r="A41"/>
      <c r="B41"/>
      <c r="C41"/>
      <c r="D41"/>
      <c r="E41"/>
      <c r="F41"/>
      <c r="G41"/>
      <c r="H41"/>
      <c r="I41"/>
      <c r="J41"/>
      <c r="K41"/>
      <c r="L41"/>
      <c r="M41"/>
    </row>
    <row r="42" spans="1:13" x14ac:dyDescent="0.2">
      <c r="A42"/>
      <c r="B42"/>
      <c r="C42"/>
      <c r="D42"/>
      <c r="E42"/>
      <c r="F42"/>
      <c r="G42"/>
      <c r="H42"/>
      <c r="I42"/>
      <c r="J42"/>
      <c r="K42"/>
      <c r="L42"/>
      <c r="M42"/>
    </row>
    <row r="43" spans="1:13" x14ac:dyDescent="0.2">
      <c r="A43"/>
      <c r="B43"/>
      <c r="C43"/>
      <c r="D43"/>
      <c r="E43"/>
      <c r="F43"/>
      <c r="G43"/>
      <c r="H43"/>
      <c r="I43"/>
      <c r="J43"/>
      <c r="K43"/>
      <c r="L43"/>
      <c r="M43"/>
    </row>
    <row r="44" spans="1:13" x14ac:dyDescent="0.2">
      <c r="A44"/>
      <c r="B44"/>
      <c r="C44"/>
      <c r="D44"/>
      <c r="E44"/>
      <c r="F44"/>
      <c r="G44"/>
      <c r="H44"/>
      <c r="I44"/>
      <c r="J44"/>
      <c r="K44"/>
      <c r="L44"/>
      <c r="M44"/>
    </row>
    <row r="45" spans="1:13" x14ac:dyDescent="0.2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3" x14ac:dyDescent="0.2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3" x14ac:dyDescent="0.2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3" x14ac:dyDescent="0.2">
      <c r="A48"/>
      <c r="B48"/>
      <c r="C48"/>
      <c r="D48"/>
      <c r="E48"/>
      <c r="F48"/>
      <c r="G48"/>
      <c r="H48"/>
      <c r="I48"/>
      <c r="J48"/>
      <c r="K48"/>
      <c r="L48"/>
      <c r="M48"/>
    </row>
    <row r="49" spans="1:13" x14ac:dyDescent="0.2">
      <c r="A49"/>
      <c r="B49"/>
      <c r="C49"/>
      <c r="D49"/>
      <c r="E49"/>
      <c r="F49"/>
      <c r="G49"/>
      <c r="H49"/>
      <c r="I49"/>
      <c r="J49"/>
      <c r="K49"/>
      <c r="L49"/>
      <c r="M49"/>
    </row>
    <row r="50" spans="1:13" x14ac:dyDescent="0.2">
      <c r="A50"/>
      <c r="B50"/>
      <c r="C50"/>
      <c r="D50"/>
      <c r="E50"/>
      <c r="F50"/>
      <c r="G50"/>
      <c r="H50"/>
      <c r="I50"/>
      <c r="J50"/>
      <c r="K50"/>
      <c r="L50"/>
      <c r="M50"/>
    </row>
    <row r="51" spans="1:13" x14ac:dyDescent="0.2">
      <c r="A51"/>
      <c r="B51"/>
      <c r="C51"/>
      <c r="D51"/>
      <c r="E51"/>
      <c r="F51"/>
      <c r="G51"/>
      <c r="H51"/>
      <c r="I51"/>
      <c r="J51"/>
      <c r="K51"/>
      <c r="L51"/>
      <c r="M51"/>
    </row>
    <row r="52" spans="1:13" x14ac:dyDescent="0.2">
      <c r="A52"/>
      <c r="B52"/>
      <c r="C52"/>
      <c r="D52"/>
      <c r="E52"/>
      <c r="F52"/>
      <c r="G52"/>
      <c r="H52"/>
      <c r="I52"/>
      <c r="J52"/>
      <c r="K52"/>
      <c r="L52"/>
      <c r="M52"/>
    </row>
    <row r="53" spans="1:13" x14ac:dyDescent="0.2">
      <c r="A53"/>
      <c r="B53"/>
      <c r="C53"/>
      <c r="D53"/>
      <c r="E53"/>
      <c r="F53"/>
      <c r="G53"/>
      <c r="H53"/>
      <c r="I53"/>
      <c r="J53"/>
      <c r="K53"/>
      <c r="L53"/>
      <c r="M53"/>
    </row>
    <row r="54" spans="1:13" x14ac:dyDescent="0.2">
      <c r="A54"/>
      <c r="B54"/>
      <c r="C54"/>
      <c r="D54"/>
      <c r="E54"/>
      <c r="F54"/>
      <c r="G54"/>
      <c r="H54"/>
      <c r="I54"/>
      <c r="J54"/>
      <c r="K54"/>
      <c r="L54"/>
      <c r="M54"/>
    </row>
    <row r="55" spans="1:13" x14ac:dyDescent="0.2">
      <c r="A55"/>
      <c r="B55"/>
      <c r="C55"/>
      <c r="D55"/>
      <c r="E55"/>
      <c r="F55"/>
      <c r="G55"/>
      <c r="H55"/>
      <c r="I55"/>
      <c r="J55"/>
      <c r="K55"/>
      <c r="L55"/>
      <c r="M55"/>
    </row>
    <row r="56" spans="1:13" x14ac:dyDescent="0.2">
      <c r="A56"/>
      <c r="B56"/>
      <c r="C56"/>
      <c r="D56"/>
      <c r="E56"/>
      <c r="F56"/>
      <c r="G56"/>
      <c r="H56"/>
      <c r="I56"/>
      <c r="J56"/>
      <c r="K56"/>
      <c r="L56"/>
      <c r="M56"/>
    </row>
    <row r="57" spans="1:13" x14ac:dyDescent="0.2">
      <c r="A57"/>
      <c r="B57"/>
      <c r="C57"/>
      <c r="D57"/>
      <c r="E57"/>
      <c r="F57"/>
      <c r="G57"/>
      <c r="H57"/>
      <c r="I57"/>
      <c r="J57"/>
      <c r="K57"/>
      <c r="L57"/>
      <c r="M57"/>
    </row>
    <row r="58" spans="1:13" x14ac:dyDescent="0.2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x14ac:dyDescent="0.2">
      <c r="A59"/>
      <c r="B59"/>
      <c r="C59"/>
      <c r="D59"/>
      <c r="E59"/>
      <c r="F59"/>
      <c r="G59"/>
      <c r="H59"/>
      <c r="I59"/>
      <c r="J59"/>
      <c r="K59"/>
      <c r="L59"/>
      <c r="M59"/>
    </row>
    <row r="60" spans="1:13" x14ac:dyDescent="0.2">
      <c r="A60"/>
      <c r="B60"/>
      <c r="C60"/>
      <c r="D60"/>
      <c r="E60"/>
      <c r="F60"/>
      <c r="G60"/>
      <c r="H60"/>
      <c r="I60"/>
      <c r="J60"/>
      <c r="K60"/>
      <c r="L60"/>
      <c r="M60"/>
    </row>
    <row r="61" spans="1:13" x14ac:dyDescent="0.2">
      <c r="A61"/>
      <c r="B61"/>
      <c r="C61"/>
      <c r="D61"/>
      <c r="E61"/>
      <c r="F61"/>
      <c r="G61"/>
      <c r="H61"/>
      <c r="I61"/>
      <c r="J61"/>
      <c r="K61"/>
      <c r="L61"/>
      <c r="M61"/>
    </row>
    <row r="62" spans="1:13" x14ac:dyDescent="0.2">
      <c r="A62"/>
      <c r="B62"/>
      <c r="C62"/>
      <c r="D62"/>
      <c r="E62"/>
      <c r="F62"/>
      <c r="G62"/>
      <c r="H62"/>
      <c r="I62"/>
      <c r="J62"/>
      <c r="K62"/>
      <c r="L62"/>
      <c r="M62"/>
    </row>
    <row r="63" spans="1:13" x14ac:dyDescent="0.2">
      <c r="A63"/>
      <c r="B63"/>
      <c r="C63"/>
      <c r="D63"/>
      <c r="E63"/>
      <c r="F63"/>
      <c r="G63"/>
      <c r="H63"/>
      <c r="I63"/>
      <c r="J63"/>
      <c r="K63"/>
      <c r="L63"/>
      <c r="M63"/>
    </row>
    <row r="64" spans="1:13" x14ac:dyDescent="0.2">
      <c r="A64"/>
      <c r="B64"/>
      <c r="C64"/>
      <c r="D64"/>
      <c r="E64"/>
      <c r="F64"/>
      <c r="G64"/>
      <c r="H64"/>
      <c r="I64"/>
      <c r="J64"/>
      <c r="K64"/>
      <c r="L64"/>
      <c r="M64"/>
    </row>
    <row r="65" spans="1:13" x14ac:dyDescent="0.2">
      <c r="A65"/>
      <c r="B65"/>
      <c r="C65"/>
      <c r="D65"/>
      <c r="E65"/>
      <c r="F65"/>
      <c r="G65"/>
      <c r="H65"/>
      <c r="I65"/>
      <c r="J65"/>
      <c r="K65"/>
      <c r="L65"/>
      <c r="M65"/>
    </row>
    <row r="66" spans="1:13" x14ac:dyDescent="0.2">
      <c r="A66"/>
      <c r="B66"/>
      <c r="C66"/>
      <c r="D66"/>
      <c r="E66"/>
      <c r="F66"/>
      <c r="G66"/>
      <c r="H66"/>
      <c r="I66"/>
      <c r="J66"/>
      <c r="K66"/>
      <c r="L66"/>
      <c r="M66"/>
    </row>
    <row r="67" spans="1:13" x14ac:dyDescent="0.2">
      <c r="A67"/>
      <c r="B67"/>
      <c r="C67"/>
      <c r="D67"/>
      <c r="E67"/>
      <c r="F67"/>
      <c r="G67"/>
      <c r="H67"/>
      <c r="I67"/>
      <c r="J67"/>
      <c r="K67"/>
      <c r="L67"/>
      <c r="M67"/>
    </row>
    <row r="68" spans="1:13" x14ac:dyDescent="0.2">
      <c r="A68"/>
      <c r="B68"/>
      <c r="C68"/>
      <c r="D68"/>
      <c r="E68"/>
      <c r="F68"/>
      <c r="G68"/>
      <c r="H68"/>
      <c r="I68"/>
      <c r="J68"/>
      <c r="K68"/>
      <c r="L68"/>
      <c r="M68"/>
    </row>
    <row r="69" spans="1:13" x14ac:dyDescent="0.2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 x14ac:dyDescent="0.2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x14ac:dyDescent="0.2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 x14ac:dyDescent="0.2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 x14ac:dyDescent="0.2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 x14ac:dyDescent="0.2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 x14ac:dyDescent="0.2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 x14ac:dyDescent="0.2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 x14ac:dyDescent="0.2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</row>
    <row r="179" spans="1:13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</row>
    <row r="180" spans="1:13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</row>
    <row r="181" spans="1:13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</row>
    <row r="182" spans="1:13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</row>
    <row r="183" spans="1:13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</row>
    <row r="184" spans="1:13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</row>
    <row r="185" spans="1:13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</row>
    <row r="186" spans="1:13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</row>
    <row r="187" spans="1:13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</row>
    <row r="188" spans="1:13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</row>
    <row r="189" spans="1:13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</row>
    <row r="190" spans="1:13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</row>
    <row r="191" spans="1:13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</row>
    <row r="192" spans="1:13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</row>
    <row r="193" spans="1:13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</row>
    <row r="194" spans="1:13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</row>
    <row r="195" spans="1:13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</row>
    <row r="196" spans="1:13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</row>
    <row r="197" spans="1:13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</row>
    <row r="198" spans="1:13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</row>
    <row r="199" spans="1:13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</row>
    <row r="200" spans="1:13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</row>
    <row r="201" spans="1:13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</row>
    <row r="202" spans="1:13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</row>
    <row r="203" spans="1:13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</row>
    <row r="204" spans="1:13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</row>
    <row r="205" spans="1:13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</row>
    <row r="206" spans="1:13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</row>
    <row r="207" spans="1:13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</row>
    <row r="208" spans="1:13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</row>
    <row r="209" spans="1:13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</row>
    <row r="210" spans="1:13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</row>
    <row r="211" spans="1:13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</row>
    <row r="212" spans="1:13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</row>
    <row r="213" spans="1:13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</row>
    <row r="214" spans="1:13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</row>
    <row r="215" spans="1:13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</row>
    <row r="216" spans="1:13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</row>
    <row r="217" spans="1:13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</row>
    <row r="218" spans="1:13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</row>
    <row r="219" spans="1:13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</row>
    <row r="220" spans="1:13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</row>
    <row r="221" spans="1:13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</row>
    <row r="222" spans="1:13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</row>
    <row r="223" spans="1:13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</row>
    <row r="224" spans="1:13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</row>
    <row r="225" spans="1:13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</row>
    <row r="226" spans="1:13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</row>
    <row r="227" spans="1:13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</row>
    <row r="228" spans="1:13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</row>
    <row r="229" spans="1:13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</row>
    <row r="230" spans="1:13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</row>
    <row r="231" spans="1:13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</row>
    <row r="232" spans="1:13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</row>
    <row r="233" spans="1:13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</row>
    <row r="234" spans="1:13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</row>
    <row r="235" spans="1:13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</row>
    <row r="236" spans="1:13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</row>
    <row r="237" spans="1:13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</row>
    <row r="238" spans="1:13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</row>
    <row r="239" spans="1:13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</row>
    <row r="240" spans="1:13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</row>
    <row r="241" spans="1:13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</row>
    <row r="242" spans="1:13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</row>
    <row r="243" spans="1:13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</row>
    <row r="244" spans="1:13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</row>
    <row r="245" spans="1:13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</row>
    <row r="246" spans="1:13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</row>
    <row r="247" spans="1:13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</row>
    <row r="248" spans="1:13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</row>
    <row r="249" spans="1:13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</row>
    <row r="250" spans="1:13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</row>
    <row r="251" spans="1:13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</row>
    <row r="252" spans="1:13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</row>
    <row r="253" spans="1:13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</row>
    <row r="254" spans="1:13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</row>
    <row r="255" spans="1:13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</row>
    <row r="256" spans="1:13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</row>
    <row r="257" spans="1:13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</row>
    <row r="258" spans="1:13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</row>
    <row r="259" spans="1:13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</row>
    <row r="260" spans="1:13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</row>
    <row r="261" spans="1:13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</row>
    <row r="262" spans="1:13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</row>
    <row r="263" spans="1:13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</row>
    <row r="264" spans="1:13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</row>
    <row r="265" spans="1:13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</row>
    <row r="266" spans="1:13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</row>
    <row r="267" spans="1:13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</row>
    <row r="268" spans="1:13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</row>
    <row r="269" spans="1:13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</row>
    <row r="270" spans="1:13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</row>
    <row r="271" spans="1:13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</row>
    <row r="272" spans="1:13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</row>
    <row r="273" spans="1:13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</row>
    <row r="274" spans="1:13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</row>
    <row r="275" spans="1:13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</row>
    <row r="276" spans="1:13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</row>
    <row r="277" spans="1:13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</row>
    <row r="278" spans="1:13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</row>
    <row r="279" spans="1:13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</row>
    <row r="280" spans="1:13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</row>
    <row r="281" spans="1:13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</row>
    <row r="282" spans="1:13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</row>
    <row r="283" spans="1:13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</row>
    <row r="284" spans="1:13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</row>
    <row r="285" spans="1:13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</row>
    <row r="286" spans="1:13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</row>
    <row r="287" spans="1:13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</row>
    <row r="288" spans="1:13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</row>
    <row r="289" spans="1:13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</row>
    <row r="290" spans="1:13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</row>
    <row r="291" spans="1:13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</row>
    <row r="292" spans="1:13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</row>
    <row r="293" spans="1:13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</row>
    <row r="294" spans="1:13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</row>
    <row r="295" spans="1:13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</row>
    <row r="296" spans="1:13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</row>
    <row r="297" spans="1:13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</row>
    <row r="298" spans="1:13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</row>
    <row r="299" spans="1:13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</row>
    <row r="300" spans="1:13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</row>
    <row r="301" spans="1:13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</row>
    <row r="302" spans="1:13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</row>
    <row r="303" spans="1:13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</row>
    <row r="304" spans="1:13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</row>
    <row r="305" spans="1:13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</row>
    <row r="306" spans="1:13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</row>
    <row r="307" spans="1:13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</row>
    <row r="308" spans="1:13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</row>
    <row r="309" spans="1:13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</row>
    <row r="310" spans="1:13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</row>
    <row r="311" spans="1:13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</row>
    <row r="312" spans="1:13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</row>
    <row r="313" spans="1:13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</row>
    <row r="314" spans="1:13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</row>
    <row r="315" spans="1:13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</row>
    <row r="316" spans="1:13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</row>
    <row r="317" spans="1:13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</row>
    <row r="318" spans="1:13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</row>
    <row r="319" spans="1:13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</row>
    <row r="320" spans="1:13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</row>
    <row r="321" spans="1:13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</row>
    <row r="322" spans="1:13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</row>
    <row r="323" spans="1:13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</row>
    <row r="324" spans="1:13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</row>
    <row r="325" spans="1:13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</row>
    <row r="326" spans="1:13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</row>
    <row r="327" spans="1:13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</row>
    <row r="328" spans="1:13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</row>
    <row r="329" spans="1:13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</row>
    <row r="330" spans="1:13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</row>
    <row r="331" spans="1:13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</row>
    <row r="332" spans="1:13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</row>
    <row r="333" spans="1:13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</row>
    <row r="334" spans="1:13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</row>
    <row r="335" spans="1:13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</row>
    <row r="336" spans="1:13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</row>
    <row r="337" spans="1:13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</row>
    <row r="338" spans="1:13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</row>
    <row r="339" spans="1:13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</row>
    <row r="340" spans="1:13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</row>
    <row r="341" spans="1:13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</row>
    <row r="342" spans="1:13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</row>
    <row r="343" spans="1:13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</row>
    <row r="344" spans="1:13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</row>
    <row r="345" spans="1:13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</row>
    <row r="346" spans="1:13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</row>
    <row r="347" spans="1:13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</row>
    <row r="348" spans="1:13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</row>
    <row r="349" spans="1:13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</row>
    <row r="350" spans="1:13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</row>
    <row r="351" spans="1:13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</row>
    <row r="352" spans="1:13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</row>
    <row r="353" spans="1:13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</row>
    <row r="354" spans="1:13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</row>
    <row r="355" spans="1:13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</row>
    <row r="356" spans="1:13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</row>
    <row r="357" spans="1:13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</row>
    <row r="358" spans="1:13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</row>
    <row r="359" spans="1:13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</row>
    <row r="360" spans="1:13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</row>
    <row r="361" spans="1:13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</row>
    <row r="362" spans="1:13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</row>
    <row r="363" spans="1:13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</row>
    <row r="364" spans="1:13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</row>
    <row r="365" spans="1:13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</row>
    <row r="366" spans="1:13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</row>
    <row r="367" spans="1:13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</row>
    <row r="368" spans="1:13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</row>
    <row r="369" spans="1:13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</row>
    <row r="370" spans="1:13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</row>
    <row r="371" spans="1:13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</row>
    <row r="372" spans="1:13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</row>
    <row r="373" spans="1:13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</row>
    <row r="374" spans="1:13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</row>
    <row r="375" spans="1:13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</row>
    <row r="376" spans="1:13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</row>
    <row r="377" spans="1:13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</row>
    <row r="378" spans="1:13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</row>
    <row r="379" spans="1:13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</row>
    <row r="380" spans="1:13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</row>
    <row r="381" spans="1:13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</row>
    <row r="382" spans="1:13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</row>
    <row r="383" spans="1:13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</row>
    <row r="384" spans="1:13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</row>
    <row r="385" spans="1:13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</row>
    <row r="386" spans="1:13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</row>
    <row r="387" spans="1:13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</row>
    <row r="388" spans="1:13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</row>
    <row r="389" spans="1:13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</row>
    <row r="390" spans="1:13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</row>
    <row r="391" spans="1:13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</row>
    <row r="392" spans="1:13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</row>
    <row r="393" spans="1:13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</row>
    <row r="394" spans="1:13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</row>
    <row r="395" spans="1:13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</row>
    <row r="396" spans="1:13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</row>
    <row r="397" spans="1:13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</row>
    <row r="398" spans="1:13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</row>
    <row r="399" spans="1:13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</row>
    <row r="400" spans="1:13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</row>
    <row r="401" spans="1:13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</row>
    <row r="402" spans="1:13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</row>
    <row r="403" spans="1:13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</row>
    <row r="404" spans="1:13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</row>
    <row r="405" spans="1:13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</row>
    <row r="406" spans="1:13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</row>
    <row r="407" spans="1:13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</row>
    <row r="408" spans="1:13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</row>
    <row r="409" spans="1:13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</row>
    <row r="410" spans="1:13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</row>
    <row r="411" spans="1:13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</row>
    <row r="412" spans="1:13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</row>
    <row r="413" spans="1:13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</row>
    <row r="414" spans="1:13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</row>
    <row r="415" spans="1:13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</row>
    <row r="416" spans="1:13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</row>
    <row r="417" spans="1:13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</row>
    <row r="418" spans="1:13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</row>
    <row r="419" spans="1:13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</row>
    <row r="420" spans="1:13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</row>
    <row r="421" spans="1:13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</row>
    <row r="422" spans="1:13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</row>
    <row r="423" spans="1:13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</row>
    <row r="424" spans="1:13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</row>
    <row r="425" spans="1:13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</row>
    <row r="426" spans="1:13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</row>
    <row r="427" spans="1:13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</row>
    <row r="428" spans="1:13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</row>
    <row r="429" spans="1:13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</row>
    <row r="430" spans="1:13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</row>
    <row r="431" spans="1:13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</row>
    <row r="432" spans="1:13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</row>
    <row r="433" spans="1:13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</row>
    <row r="434" spans="1:13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</row>
    <row r="435" spans="1:13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</row>
    <row r="436" spans="1:13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</row>
    <row r="437" spans="1:13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</row>
    <row r="438" spans="1:13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</row>
    <row r="439" spans="1:13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</row>
    <row r="440" spans="1:13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</row>
    <row r="441" spans="1:13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</row>
    <row r="442" spans="1:13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</row>
    <row r="443" spans="1:13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</row>
    <row r="444" spans="1:13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</row>
    <row r="445" spans="1:13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</row>
    <row r="446" spans="1:13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</row>
    <row r="447" spans="1:13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</row>
    <row r="448" spans="1:13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</row>
    <row r="449" spans="1:13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</row>
    <row r="450" spans="1:13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</row>
    <row r="451" spans="1:13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</row>
    <row r="452" spans="1:13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</row>
    <row r="453" spans="1:13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</row>
    <row r="454" spans="1:13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</row>
    <row r="455" spans="1:13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</row>
    <row r="456" spans="1:13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</row>
    <row r="457" spans="1:13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</row>
    <row r="458" spans="1:13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</row>
    <row r="459" spans="1:13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</row>
    <row r="460" spans="1:13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</row>
    <row r="461" spans="1:13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</row>
    <row r="462" spans="1:13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</row>
    <row r="463" spans="1:13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</row>
    <row r="464" spans="1:13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</row>
    <row r="465" spans="1:13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</row>
    <row r="466" spans="1:13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</row>
    <row r="467" spans="1:13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</row>
    <row r="468" spans="1:13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</row>
    <row r="469" spans="1:13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</row>
    <row r="470" spans="1:13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</row>
    <row r="471" spans="1:13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</row>
    <row r="472" spans="1:13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</row>
    <row r="473" spans="1:13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</row>
    <row r="474" spans="1:13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</row>
    <row r="475" spans="1:13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</row>
    <row r="476" spans="1:13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</row>
    <row r="477" spans="1:13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</row>
    <row r="478" spans="1:13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</row>
    <row r="479" spans="1:13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</row>
    <row r="480" spans="1:13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</row>
    <row r="481" spans="1:13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</row>
    <row r="482" spans="1:13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</row>
    <row r="483" spans="1:13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</row>
    <row r="484" spans="1:13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</row>
    <row r="485" spans="1:13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</row>
    <row r="486" spans="1:13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</row>
    <row r="487" spans="1:13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</row>
    <row r="488" spans="1:13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</row>
    <row r="489" spans="1:13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</row>
    <row r="490" spans="1:13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</row>
    <row r="491" spans="1:13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</row>
    <row r="492" spans="1:13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</row>
    <row r="493" spans="1:13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</row>
    <row r="494" spans="1:13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</row>
    <row r="495" spans="1:13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</row>
    <row r="496" spans="1:13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</row>
    <row r="497" spans="1:13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</row>
    <row r="498" spans="1:13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</row>
    <row r="499" spans="1:13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</row>
    <row r="500" spans="1:13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</row>
    <row r="501" spans="1:13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</row>
    <row r="502" spans="1:13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</row>
    <row r="503" spans="1:13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</row>
    <row r="504" spans="1:13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</row>
    <row r="505" spans="1:13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</row>
    <row r="506" spans="1:13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</row>
    <row r="507" spans="1:13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</row>
    <row r="508" spans="1:13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</row>
    <row r="509" spans="1:13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</row>
    <row r="510" spans="1:13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</row>
    <row r="511" spans="1:13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</row>
    <row r="512" spans="1:13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</row>
    <row r="513" spans="1:13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</row>
    <row r="514" spans="1:13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</row>
    <row r="515" spans="1:13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</row>
    <row r="516" spans="1:13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</row>
    <row r="517" spans="1:13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</row>
    <row r="518" spans="1:13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</row>
    <row r="519" spans="1:13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</row>
    <row r="520" spans="1:13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</row>
    <row r="521" spans="1:13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</row>
    <row r="522" spans="1:13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</row>
    <row r="523" spans="1:13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</row>
    <row r="524" spans="1:13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</row>
    <row r="525" spans="1:13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</row>
    <row r="526" spans="1:13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</row>
    <row r="527" spans="1:13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</row>
    <row r="528" spans="1:13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</row>
    <row r="529" spans="1:13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</row>
    <row r="530" spans="1:13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</row>
    <row r="531" spans="1:13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</row>
    <row r="532" spans="1:13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</row>
    <row r="533" spans="1:13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</row>
    <row r="534" spans="1:13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</row>
    <row r="535" spans="1:13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</row>
    <row r="536" spans="1:13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</row>
    <row r="537" spans="1:13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</row>
    <row r="538" spans="1:13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</row>
    <row r="539" spans="1:13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</row>
    <row r="540" spans="1:13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</row>
    <row r="541" spans="1:13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</row>
    <row r="542" spans="1:13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</row>
    <row r="543" spans="1:13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</row>
    <row r="544" spans="1:13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</row>
    <row r="545" spans="1:13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</row>
    <row r="546" spans="1:13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</row>
    <row r="547" spans="1:13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</row>
    <row r="548" spans="1:13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</row>
    <row r="549" spans="1:13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</row>
    <row r="550" spans="1:13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</row>
    <row r="551" spans="1:13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</row>
    <row r="552" spans="1:13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</row>
    <row r="553" spans="1:13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</row>
    <row r="554" spans="1:13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</row>
    <row r="555" spans="1:13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</row>
    <row r="556" spans="1:13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</row>
    <row r="557" spans="1:13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</row>
    <row r="558" spans="1:13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</row>
    <row r="559" spans="1:13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</row>
    <row r="560" spans="1:13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</row>
    <row r="561" spans="1:13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</row>
    <row r="562" spans="1:13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</row>
    <row r="563" spans="1:13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</row>
    <row r="564" spans="1:13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</row>
    <row r="565" spans="1:13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</row>
    <row r="566" spans="1:13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</row>
    <row r="567" spans="1:13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</row>
    <row r="568" spans="1:13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</row>
    <row r="569" spans="1:13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</row>
    <row r="570" spans="1:13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</row>
    <row r="571" spans="1:13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</row>
    <row r="572" spans="1:13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</row>
    <row r="573" spans="1:13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</row>
    <row r="574" spans="1:13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</row>
    <row r="575" spans="1:13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</row>
    <row r="576" spans="1:13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</row>
    <row r="577" spans="1:13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</row>
    <row r="578" spans="1:13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</row>
    <row r="579" spans="1:13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</row>
    <row r="580" spans="1:13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</row>
    <row r="581" spans="1:13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</row>
    <row r="582" spans="1:13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</row>
    <row r="583" spans="1:13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</row>
    <row r="584" spans="1:13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</row>
    <row r="585" spans="1:13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</row>
    <row r="586" spans="1:13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</row>
    <row r="587" spans="1:13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</row>
    <row r="588" spans="1:13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</row>
    <row r="589" spans="1:13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</row>
    <row r="590" spans="1:13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</row>
    <row r="591" spans="1:13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</row>
    <row r="592" spans="1:13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</row>
    <row r="593" spans="1:13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</row>
    <row r="594" spans="1:13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</row>
    <row r="595" spans="1:13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</row>
    <row r="596" spans="1:13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</row>
    <row r="597" spans="1:13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</row>
    <row r="598" spans="1:13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</row>
    <row r="599" spans="1:13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</row>
    <row r="600" spans="1:13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</row>
    <row r="601" spans="1:13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</row>
    <row r="602" spans="1:13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</row>
    <row r="603" spans="1:13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</row>
    <row r="604" spans="1:13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</row>
    <row r="605" spans="1:13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</row>
    <row r="606" spans="1:13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</row>
    <row r="607" spans="1:13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</row>
    <row r="608" spans="1:13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</row>
    <row r="609" spans="1:13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</row>
    <row r="610" spans="1:13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</row>
    <row r="611" spans="1:13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</row>
    <row r="612" spans="1:13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</row>
    <row r="613" spans="1:13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</row>
    <row r="614" spans="1:13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</row>
    <row r="615" spans="1:13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</row>
    <row r="616" spans="1:13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</row>
    <row r="617" spans="1:13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</row>
    <row r="618" spans="1:13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</row>
    <row r="619" spans="1:13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</row>
    <row r="620" spans="1:13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</row>
    <row r="621" spans="1:13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</row>
    <row r="622" spans="1:13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</row>
    <row r="623" spans="1:13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</row>
    <row r="624" spans="1:13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</row>
    <row r="625" spans="1:13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</row>
    <row r="626" spans="1:13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</row>
    <row r="627" spans="1:13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</row>
    <row r="628" spans="1:13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</row>
    <row r="629" spans="1:13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</row>
    <row r="630" spans="1:13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</row>
    <row r="631" spans="1:13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</row>
    <row r="632" spans="1:13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</row>
    <row r="633" spans="1:13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</row>
    <row r="634" spans="1:13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</row>
    <row r="635" spans="1:13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</row>
    <row r="636" spans="1:13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</row>
    <row r="637" spans="1:13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</row>
    <row r="638" spans="1:13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</row>
    <row r="639" spans="1:13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</row>
    <row r="640" spans="1:13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</row>
    <row r="641" spans="1:13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</row>
    <row r="642" spans="1:13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</row>
    <row r="643" spans="1:13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</row>
    <row r="644" spans="1:13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</row>
    <row r="645" spans="1:13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</row>
    <row r="646" spans="1:13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</row>
    <row r="647" spans="1:13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</row>
    <row r="648" spans="1:13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</row>
    <row r="649" spans="1:13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</row>
    <row r="650" spans="1:13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</row>
    <row r="651" spans="1:13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</row>
    <row r="652" spans="1:13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</row>
    <row r="653" spans="1:13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</row>
    <row r="654" spans="1:13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</row>
    <row r="655" spans="1:13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</row>
    <row r="656" spans="1:13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</row>
    <row r="657" spans="1:13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</row>
    <row r="658" spans="1:13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</row>
    <row r="659" spans="1:13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</row>
    <row r="660" spans="1:13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</row>
    <row r="661" spans="1:13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</row>
    <row r="662" spans="1:13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</row>
    <row r="663" spans="1:13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</row>
    <row r="664" spans="1:13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</row>
    <row r="665" spans="1:13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</row>
    <row r="666" spans="1:13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</row>
    <row r="667" spans="1:13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</row>
    <row r="668" spans="1:13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</row>
    <row r="669" spans="1:13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</row>
    <row r="670" spans="1:13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</row>
    <row r="671" spans="1:13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</row>
    <row r="672" spans="1:13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</row>
    <row r="673" spans="1:13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</row>
    <row r="674" spans="1:13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</row>
    <row r="675" spans="1:13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</row>
    <row r="676" spans="1:13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</row>
    <row r="677" spans="1:13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</row>
    <row r="678" spans="1:13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</row>
    <row r="679" spans="1:13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</row>
    <row r="680" spans="1:13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</row>
    <row r="681" spans="1:13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</row>
    <row r="682" spans="1:13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</row>
    <row r="683" spans="1:13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</row>
    <row r="684" spans="1:13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</row>
    <row r="685" spans="1:13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</row>
    <row r="686" spans="1:13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</row>
    <row r="687" spans="1:13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</row>
    <row r="688" spans="1:13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</row>
    <row r="689" spans="1:13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</row>
    <row r="690" spans="1:13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</row>
    <row r="691" spans="1:13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</row>
    <row r="692" spans="1:13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</row>
    <row r="693" spans="1:13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</row>
    <row r="694" spans="1:13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</row>
    <row r="695" spans="1:13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</row>
    <row r="696" spans="1:13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</row>
    <row r="697" spans="1:13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</row>
    <row r="698" spans="1:13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</row>
    <row r="699" spans="1:13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</row>
    <row r="700" spans="1:13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</row>
    <row r="701" spans="1:13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</row>
    <row r="702" spans="1:13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</row>
    <row r="703" spans="1:13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</row>
    <row r="704" spans="1:13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</row>
    <row r="705" spans="1:13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</row>
    <row r="706" spans="1:13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</row>
    <row r="707" spans="1:13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</row>
    <row r="708" spans="1:13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</row>
    <row r="709" spans="1:13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</row>
    <row r="710" spans="1:13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</row>
    <row r="711" spans="1:13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</row>
    <row r="712" spans="1:13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</row>
    <row r="713" spans="1:13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</row>
    <row r="714" spans="1:13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</row>
    <row r="715" spans="1:13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</row>
    <row r="716" spans="1:13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</row>
    <row r="717" spans="1:13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</row>
    <row r="718" spans="1:13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</row>
    <row r="719" spans="1:13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</row>
    <row r="720" spans="1:13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</row>
    <row r="721" spans="1:13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</row>
    <row r="722" spans="1:13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</row>
    <row r="723" spans="1:13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</row>
    <row r="724" spans="1:13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</row>
    <row r="725" spans="1:13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</row>
    <row r="726" spans="1:13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</row>
    <row r="727" spans="1:13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</row>
    <row r="728" spans="1:13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</row>
    <row r="729" spans="1:13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</row>
    <row r="730" spans="1:13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</row>
    <row r="731" spans="1:13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</row>
    <row r="732" spans="1:13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</row>
    <row r="733" spans="1:13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</row>
    <row r="734" spans="1:13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</row>
    <row r="735" spans="1:13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</row>
    <row r="736" spans="1:13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</row>
    <row r="737" spans="1:13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</row>
    <row r="738" spans="1:13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</row>
    <row r="739" spans="1:13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</row>
    <row r="740" spans="1:13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</row>
    <row r="741" spans="1:13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</row>
    <row r="742" spans="1:13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</row>
    <row r="743" spans="1:13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</row>
    <row r="744" spans="1:13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</row>
    <row r="745" spans="1:13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</row>
    <row r="746" spans="1:13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</row>
    <row r="747" spans="1:13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</row>
    <row r="748" spans="1:13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</row>
    <row r="749" spans="1:13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</row>
    <row r="750" spans="1:13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</row>
    <row r="751" spans="1:13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</row>
    <row r="752" spans="1:13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</row>
    <row r="753" spans="1:13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</row>
    <row r="754" spans="1:13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</row>
    <row r="755" spans="1:13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</row>
    <row r="756" spans="1:13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</row>
    <row r="757" spans="1:13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</row>
    <row r="758" spans="1:13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</row>
    <row r="759" spans="1:13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</row>
    <row r="760" spans="1:13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</row>
    <row r="761" spans="1:13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</row>
    <row r="762" spans="1:13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</row>
    <row r="763" spans="1:13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</row>
    <row r="764" spans="1:13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</row>
    <row r="765" spans="1:13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</row>
    <row r="766" spans="1:13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</row>
    <row r="767" spans="1:13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</row>
    <row r="768" spans="1:13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</row>
    <row r="769" spans="1:13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</row>
    <row r="770" spans="1:13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</row>
    <row r="771" spans="1:13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</row>
    <row r="772" spans="1:13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</row>
    <row r="773" spans="1:13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</row>
    <row r="774" spans="1:13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</row>
    <row r="775" spans="1:13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</row>
    <row r="776" spans="1:13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</row>
    <row r="777" spans="1:13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</row>
    <row r="778" spans="1:13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</row>
    <row r="779" spans="1:13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</row>
    <row r="780" spans="1:13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</row>
    <row r="781" spans="1:13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</row>
    <row r="782" spans="1:13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</row>
    <row r="783" spans="1:13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</row>
    <row r="784" spans="1:13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</row>
    <row r="785" spans="1:13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</row>
    <row r="786" spans="1:13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</row>
    <row r="787" spans="1:13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</row>
    <row r="788" spans="1:13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</row>
    <row r="789" spans="1:13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</row>
    <row r="790" spans="1:13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</row>
    <row r="791" spans="1:13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</row>
    <row r="792" spans="1:13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</row>
    <row r="793" spans="1:13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</row>
    <row r="794" spans="1:13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</row>
    <row r="795" spans="1:13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</row>
    <row r="796" spans="1:13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</row>
    <row r="797" spans="1:13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</row>
    <row r="798" spans="1:13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</row>
    <row r="799" spans="1:13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</row>
    <row r="800" spans="1:13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</row>
    <row r="801" spans="1:13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</row>
    <row r="802" spans="1:13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</row>
    <row r="803" spans="1:13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</row>
    <row r="804" spans="1:13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</row>
    <row r="805" spans="1:13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</row>
    <row r="806" spans="1:13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</row>
    <row r="807" spans="1:13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</row>
    <row r="808" spans="1:13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</row>
    <row r="809" spans="1:13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</row>
    <row r="810" spans="1:13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</row>
    <row r="811" spans="1:13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</row>
    <row r="812" spans="1:13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</row>
    <row r="813" spans="1:13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</row>
    <row r="814" spans="1:13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</row>
    <row r="815" spans="1:13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</row>
    <row r="816" spans="1:13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</row>
    <row r="817" spans="1:13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</row>
    <row r="818" spans="1:13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</row>
    <row r="819" spans="1:13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</row>
    <row r="820" spans="1:13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</row>
    <row r="821" spans="1:13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</row>
    <row r="822" spans="1:13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</row>
    <row r="823" spans="1:13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</row>
    <row r="824" spans="1:13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</row>
    <row r="825" spans="1:13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</row>
    <row r="826" spans="1:13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</row>
    <row r="827" spans="1:13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</row>
    <row r="828" spans="1:13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</row>
    <row r="829" spans="1:13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</row>
    <row r="830" spans="1:13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</row>
    <row r="831" spans="1:13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</row>
    <row r="832" spans="1:13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</row>
    <row r="833" spans="1:13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</row>
    <row r="834" spans="1:13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</row>
    <row r="835" spans="1:13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</row>
    <row r="836" spans="1:13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</row>
    <row r="837" spans="1:13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</row>
    <row r="838" spans="1:13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</row>
    <row r="839" spans="1:13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</row>
    <row r="840" spans="1:13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</row>
    <row r="841" spans="1:13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</row>
    <row r="842" spans="1:13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</row>
    <row r="843" spans="1:13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</row>
    <row r="844" spans="1:13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</row>
    <row r="845" spans="1:13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</row>
    <row r="846" spans="1:13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</row>
    <row r="847" spans="1:13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</row>
    <row r="848" spans="1:13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</row>
    <row r="849" spans="1:13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</row>
    <row r="850" spans="1:13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</row>
    <row r="851" spans="1:13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</row>
    <row r="852" spans="1:13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</row>
    <row r="853" spans="1:13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</row>
    <row r="854" spans="1:13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</row>
    <row r="855" spans="1:13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</row>
    <row r="856" spans="1:13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</row>
    <row r="857" spans="1:13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</row>
    <row r="858" spans="1:13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</row>
    <row r="859" spans="1:13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</row>
    <row r="860" spans="1:13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</row>
    <row r="861" spans="1:13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</row>
    <row r="862" spans="1:13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</row>
    <row r="863" spans="1:13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</row>
    <row r="864" spans="1:13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</row>
    <row r="865" spans="1:13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</row>
    <row r="866" spans="1:13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</row>
    <row r="867" spans="1:13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</row>
    <row r="868" spans="1:13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</row>
    <row r="869" spans="1:13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</row>
    <row r="870" spans="1:13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</row>
    <row r="871" spans="1:13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</row>
    <row r="872" spans="1:13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</row>
    <row r="873" spans="1:13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</row>
    <row r="874" spans="1:13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</row>
    <row r="875" spans="1:13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</row>
    <row r="876" spans="1:13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</row>
    <row r="877" spans="1:13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</row>
    <row r="878" spans="1:13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</row>
    <row r="879" spans="1:13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</row>
    <row r="880" spans="1:13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</row>
    <row r="881" spans="1:13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</row>
    <row r="882" spans="1:13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</row>
    <row r="883" spans="1:13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</row>
    <row r="884" spans="1:13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</row>
    <row r="885" spans="1:13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</row>
    <row r="886" spans="1:13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</row>
    <row r="887" spans="1:13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</row>
    <row r="888" spans="1:13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</row>
    <row r="889" spans="1:13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</row>
    <row r="890" spans="1:13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</row>
    <row r="891" spans="1:13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</row>
    <row r="892" spans="1:13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</row>
    <row r="893" spans="1:13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</row>
    <row r="894" spans="1:13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</row>
    <row r="895" spans="1:13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</row>
    <row r="896" spans="1:13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</row>
    <row r="897" spans="1:13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</row>
    <row r="898" spans="1:13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</row>
    <row r="899" spans="1:13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</row>
    <row r="900" spans="1:13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</row>
    <row r="901" spans="1:13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</row>
    <row r="902" spans="1:13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</row>
    <row r="903" spans="1:13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</row>
    <row r="904" spans="1:13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</row>
    <row r="905" spans="1:13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</row>
    <row r="906" spans="1:13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</row>
    <row r="907" spans="1:13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</row>
    <row r="908" spans="1:13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</row>
    <row r="909" spans="1:13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</row>
    <row r="910" spans="1:13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</row>
    <row r="911" spans="1:13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</row>
    <row r="912" spans="1:13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</row>
    <row r="913" spans="1:13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</row>
    <row r="914" spans="1:13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</row>
    <row r="915" spans="1:13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</row>
    <row r="916" spans="1:13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</row>
    <row r="917" spans="1:13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</row>
    <row r="918" spans="1:13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</row>
    <row r="919" spans="1:13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</row>
    <row r="920" spans="1:13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</row>
    <row r="921" spans="1:13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</row>
    <row r="922" spans="1:13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</row>
    <row r="923" spans="1:13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</row>
    <row r="924" spans="1:13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</row>
    <row r="925" spans="1:13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</row>
    <row r="926" spans="1:13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</row>
    <row r="927" spans="1:13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</row>
    <row r="928" spans="1:13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</row>
    <row r="929" spans="1:13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</row>
    <row r="930" spans="1:13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</row>
    <row r="931" spans="1:13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</row>
    <row r="932" spans="1:13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</row>
    <row r="933" spans="1:13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</row>
    <row r="934" spans="1:13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</row>
    <row r="935" spans="1:13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</row>
    <row r="936" spans="1:13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</row>
    <row r="937" spans="1:13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</row>
    <row r="938" spans="1:13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</row>
    <row r="939" spans="1:13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</row>
    <row r="940" spans="1:13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</row>
    <row r="941" spans="1:13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</row>
    <row r="942" spans="1:13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</row>
    <row r="943" spans="1:13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</row>
    <row r="944" spans="1:13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</row>
    <row r="945" spans="1:13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</row>
    <row r="946" spans="1:13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</row>
    <row r="947" spans="1:13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</row>
    <row r="948" spans="1:13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</row>
    <row r="949" spans="1:13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</row>
    <row r="950" spans="1:13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</row>
    <row r="951" spans="1:13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</row>
    <row r="952" spans="1:13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</row>
    <row r="953" spans="1:13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</row>
    <row r="954" spans="1:13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</row>
    <row r="955" spans="1:13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</row>
    <row r="956" spans="1:13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</row>
    <row r="957" spans="1:13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</row>
    <row r="958" spans="1:13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</row>
    <row r="959" spans="1:13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</row>
    <row r="960" spans="1:13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</row>
    <row r="961" spans="1:13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</row>
    <row r="962" spans="1:13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</row>
    <row r="963" spans="1:13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</row>
    <row r="964" spans="1:13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</row>
    <row r="965" spans="1:13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</row>
    <row r="966" spans="1:13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</row>
    <row r="967" spans="1:13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</row>
    <row r="968" spans="1:13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</row>
    <row r="969" spans="1:13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</row>
    <row r="970" spans="1:13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</row>
    <row r="971" spans="1:13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</row>
    <row r="972" spans="1:13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</row>
    <row r="973" spans="1:13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</row>
    <row r="974" spans="1:13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</row>
    <row r="975" spans="1:13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</row>
    <row r="976" spans="1:13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</row>
    <row r="977" spans="1:13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</row>
    <row r="978" spans="1:13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</row>
    <row r="979" spans="1:13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</row>
    <row r="980" spans="1:13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</row>
    <row r="981" spans="1:13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</row>
    <row r="982" spans="1:13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</row>
    <row r="983" spans="1:13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</row>
    <row r="984" spans="1:13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</row>
    <row r="985" spans="1:13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</row>
    <row r="986" spans="1:13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</row>
    <row r="987" spans="1:13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</row>
    <row r="988" spans="1:13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</row>
    <row r="989" spans="1:13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</row>
    <row r="990" spans="1:13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</row>
    <row r="991" spans="1:13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</row>
    <row r="992" spans="1:13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</row>
    <row r="993" spans="1:13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</row>
    <row r="994" spans="1:13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</row>
    <row r="995" spans="1:13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</row>
    <row r="996" spans="1:13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</row>
    <row r="997" spans="1:13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</row>
    <row r="998" spans="1:13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</row>
    <row r="999" spans="1:13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</row>
    <row r="1000" spans="1:13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</row>
    <row r="1001" spans="1:13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</row>
    <row r="1002" spans="1:13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</row>
    <row r="1003" spans="1:13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</row>
    <row r="1004" spans="1:13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</row>
    <row r="1005" spans="1:13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</row>
    <row r="1006" spans="1:13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</row>
    <row r="1007" spans="1:13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</row>
    <row r="1008" spans="1:13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</row>
    <row r="1009" spans="1:13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</row>
    <row r="1010" spans="1:13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</row>
    <row r="1011" spans="1:13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</row>
    <row r="1012" spans="1:13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</row>
    <row r="1013" spans="1:13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</row>
    <row r="1014" spans="1:13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</row>
    <row r="1015" spans="1:13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</row>
    <row r="1016" spans="1:13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</row>
    <row r="1017" spans="1:13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</row>
    <row r="1018" spans="1:13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</row>
    <row r="1019" spans="1:13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</row>
    <row r="1020" spans="1:13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</row>
    <row r="1021" spans="1:13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</row>
    <row r="1022" spans="1:13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</row>
    <row r="1023" spans="1:13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</row>
    <row r="1024" spans="1:13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</row>
    <row r="1025" spans="1:13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</row>
    <row r="1026" spans="1:13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</row>
    <row r="1027" spans="1:13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</row>
    <row r="1028" spans="1:13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</row>
    <row r="1029" spans="1:13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</row>
    <row r="1030" spans="1:13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</row>
    <row r="1031" spans="1:13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</row>
    <row r="1032" spans="1:13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</row>
    <row r="1033" spans="1:13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</row>
    <row r="1034" spans="1:13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</row>
    <row r="1035" spans="1:13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</row>
    <row r="1036" spans="1:13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</row>
    <row r="1037" spans="1:13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</row>
    <row r="1038" spans="1:13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</row>
    <row r="1039" spans="1:13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</row>
    <row r="1040" spans="1:13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</row>
    <row r="1041" spans="1:13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</row>
    <row r="1042" spans="1:13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</row>
    <row r="1043" spans="1:13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</row>
    <row r="1044" spans="1:13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</row>
    <row r="1045" spans="1:13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</row>
    <row r="1046" spans="1:13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</row>
    <row r="1047" spans="1:13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</row>
    <row r="1048" spans="1:13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</row>
    <row r="1049" spans="1:13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</row>
    <row r="1050" spans="1:13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</row>
    <row r="1051" spans="1:13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</row>
    <row r="1052" spans="1:13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</row>
    <row r="1053" spans="1:13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</row>
    <row r="1054" spans="1:13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</row>
    <row r="1055" spans="1:13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</row>
    <row r="1056" spans="1:13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</row>
    <row r="1057" spans="1:13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</row>
    <row r="1058" spans="1:13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</row>
    <row r="1059" spans="1:13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</row>
    <row r="1060" spans="1:13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</row>
    <row r="1061" spans="1:13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</row>
    <row r="1062" spans="1:13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</row>
    <row r="1063" spans="1:13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</row>
    <row r="1064" spans="1:13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</row>
    <row r="1065" spans="1:13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</row>
    <row r="1066" spans="1:13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</row>
    <row r="1067" spans="1:13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</row>
    <row r="1068" spans="1:13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</row>
    <row r="1069" spans="1:13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</row>
    <row r="1070" spans="1:13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</row>
    <row r="1071" spans="1:13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</row>
    <row r="1072" spans="1:13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</row>
    <row r="1073" spans="1:13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</row>
    <row r="1074" spans="1:13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</row>
    <row r="1075" spans="1:13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</row>
    <row r="1076" spans="1:13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</row>
    <row r="1077" spans="1:13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</row>
    <row r="1078" spans="1:13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</row>
    <row r="1079" spans="1:13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</row>
    <row r="1080" spans="1:13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</row>
    <row r="1081" spans="1:13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</row>
    <row r="1082" spans="1:13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</row>
    <row r="1083" spans="1:13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</row>
    <row r="1084" spans="1:13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</row>
    <row r="1085" spans="1:13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</row>
    <row r="1086" spans="1:13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</row>
    <row r="1087" spans="1:13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</row>
    <row r="1088" spans="1:13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</row>
    <row r="1089" spans="1:13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</row>
    <row r="1090" spans="1:13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</row>
    <row r="1091" spans="1:13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</row>
    <row r="1092" spans="1:13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</row>
    <row r="1093" spans="1:13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</row>
    <row r="1094" spans="1:13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</row>
    <row r="1095" spans="1:13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</row>
    <row r="1096" spans="1:13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</row>
    <row r="1097" spans="1:13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</row>
    <row r="1098" spans="1:13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</row>
    <row r="1099" spans="1:13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</row>
    <row r="1100" spans="1:13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</row>
    <row r="1101" spans="1:13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</row>
    <row r="1102" spans="1:13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</row>
    <row r="1103" spans="1:13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</row>
    <row r="1104" spans="1:13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</row>
    <row r="1105" spans="1:13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</row>
    <row r="1106" spans="1:13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</row>
    <row r="1107" spans="1:13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</row>
    <row r="1108" spans="1:13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</row>
    <row r="1109" spans="1:13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</row>
    <row r="1110" spans="1:13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</row>
    <row r="1111" spans="1:13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</row>
    <row r="1112" spans="1:13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</row>
    <row r="1113" spans="1:13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</row>
    <row r="1114" spans="1:13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</row>
    <row r="1115" spans="1:13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</row>
    <row r="1116" spans="1:13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</row>
    <row r="1117" spans="1:13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</row>
    <row r="1118" spans="1:13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</row>
    <row r="1119" spans="1:13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</row>
    <row r="1120" spans="1:13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</row>
    <row r="1121" spans="1:13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</row>
    <row r="1122" spans="1:13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</row>
    <row r="1123" spans="1:13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</row>
    <row r="1124" spans="1:13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</row>
    <row r="1125" spans="1:13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</row>
    <row r="1126" spans="1:13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</row>
    <row r="1127" spans="1:13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</row>
    <row r="1128" spans="1:13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</row>
    <row r="1129" spans="1:13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</row>
    <row r="1130" spans="1:13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</row>
    <row r="1131" spans="1:13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</row>
    <row r="1132" spans="1:13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</row>
    <row r="1133" spans="1:13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</row>
    <row r="1134" spans="1:13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</row>
    <row r="1135" spans="1:13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</row>
    <row r="1136" spans="1:13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</row>
    <row r="1137" spans="1:13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</row>
    <row r="1138" spans="1:13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</row>
    <row r="1139" spans="1:13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</row>
    <row r="1140" spans="1:13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</row>
    <row r="1141" spans="1:13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</row>
    <row r="1142" spans="1:13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</row>
    <row r="1143" spans="1:13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</row>
    <row r="1144" spans="1:13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</row>
    <row r="1145" spans="1:13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</row>
    <row r="1146" spans="1:13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</row>
    <row r="1147" spans="1:13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</row>
    <row r="1148" spans="1:13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</row>
    <row r="1149" spans="1:13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</row>
    <row r="1150" spans="1:13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</row>
    <row r="1151" spans="1:13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</row>
    <row r="1152" spans="1:13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</row>
    <row r="1153" spans="1:13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</row>
    <row r="1154" spans="1:13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</row>
    <row r="1155" spans="1:13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</row>
    <row r="1156" spans="1:13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</row>
    <row r="1157" spans="1:13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</row>
    <row r="1158" spans="1:13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</row>
    <row r="1159" spans="1:13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</row>
    <row r="1160" spans="1:13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</row>
    <row r="1161" spans="1:13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</row>
    <row r="1162" spans="1:13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</row>
    <row r="1163" spans="1:13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</row>
    <row r="1164" spans="1:13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</row>
    <row r="1165" spans="1:13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</row>
    <row r="1166" spans="1:13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</row>
    <row r="1167" spans="1:13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</row>
    <row r="1168" spans="1:13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</row>
    <row r="1169" spans="1:13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</row>
    <row r="1170" spans="1:13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</row>
    <row r="1171" spans="1:13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</row>
    <row r="1172" spans="1:13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</row>
    <row r="1173" spans="1:13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</row>
    <row r="1174" spans="1:13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</row>
    <row r="1175" spans="1:13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</row>
    <row r="1176" spans="1:13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</row>
    <row r="1177" spans="1:13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</row>
    <row r="1178" spans="1:13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</row>
    <row r="1179" spans="1:13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</row>
    <row r="1180" spans="1:13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</row>
    <row r="1181" spans="1:13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</row>
    <row r="1182" spans="1:13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</row>
    <row r="1183" spans="1:13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</row>
    <row r="1184" spans="1:13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</row>
    <row r="1185" spans="1:13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</row>
    <row r="1186" spans="1:13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</row>
    <row r="1187" spans="1:13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</row>
    <row r="1188" spans="1:13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</row>
    <row r="1189" spans="1:13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</row>
    <row r="1190" spans="1:13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</row>
    <row r="1191" spans="1:13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</row>
    <row r="1192" spans="1:13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</row>
    <row r="1193" spans="1:13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</row>
    <row r="1194" spans="1:13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</row>
    <row r="1195" spans="1:13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</row>
    <row r="1196" spans="1:13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</row>
    <row r="1197" spans="1:13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</row>
    <row r="1198" spans="1:13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</row>
    <row r="1199" spans="1:13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</row>
    <row r="1200" spans="1:13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</row>
    <row r="1201" spans="1:13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</row>
    <row r="1202" spans="1:13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</row>
    <row r="1203" spans="1:13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</row>
    <row r="1204" spans="1:13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</row>
    <row r="1205" spans="1:13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</row>
    <row r="1206" spans="1:13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</row>
    <row r="1207" spans="1:13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</row>
    <row r="1208" spans="1:13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</row>
    <row r="1209" spans="1:13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</row>
    <row r="1210" spans="1:13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</row>
    <row r="1211" spans="1:13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</row>
    <row r="1212" spans="1:13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</row>
    <row r="1213" spans="1:13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</row>
    <row r="1214" spans="1:13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</row>
    <row r="1215" spans="1:13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</row>
    <row r="1216" spans="1:13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</row>
    <row r="1217" spans="1:13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</row>
    <row r="1218" spans="1:13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</row>
    <row r="1219" spans="1:13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</row>
    <row r="1220" spans="1:13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</row>
    <row r="1221" spans="1:13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</row>
    <row r="1222" spans="1:13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</row>
    <row r="1223" spans="1:13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</row>
    <row r="1224" spans="1:13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</row>
    <row r="1225" spans="1:13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</row>
    <row r="1226" spans="1:13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</row>
    <row r="1227" spans="1:13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</row>
    <row r="1228" spans="1:13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</row>
    <row r="1229" spans="1:13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</row>
    <row r="1230" spans="1:13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</row>
    <row r="1231" spans="1:13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</row>
    <row r="1232" spans="1:13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</row>
    <row r="1233" spans="1:13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</row>
    <row r="1234" spans="1:13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</row>
    <row r="1235" spans="1:13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</row>
    <row r="1236" spans="1:13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</row>
    <row r="1237" spans="1:13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</row>
    <row r="1238" spans="1:13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</row>
    <row r="1239" spans="1:13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</row>
    <row r="1240" spans="1:13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</row>
    <row r="1241" spans="1:13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</row>
    <row r="1242" spans="1:13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</row>
    <row r="1243" spans="1:13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</row>
    <row r="1244" spans="1:13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</row>
    <row r="1245" spans="1:13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</row>
    <row r="1246" spans="1:13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</row>
    <row r="1247" spans="1:13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</row>
    <row r="1248" spans="1:13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</row>
    <row r="1249" spans="1:13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</row>
    <row r="1250" spans="1:13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</row>
    <row r="1251" spans="1:13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</row>
    <row r="1252" spans="1:13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</row>
    <row r="1253" spans="1:13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</row>
    <row r="1254" spans="1:13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</row>
    <row r="1255" spans="1:13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</row>
    <row r="1256" spans="1:13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</row>
    <row r="1257" spans="1:13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</row>
    <row r="1258" spans="1:13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</row>
    <row r="1259" spans="1:13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</row>
    <row r="1260" spans="1:13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</row>
    <row r="1261" spans="1:13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</row>
    <row r="1262" spans="1:13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</row>
    <row r="1263" spans="1:13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</row>
    <row r="1264" spans="1:13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</row>
    <row r="1265" spans="1:13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</row>
    <row r="1266" spans="1:13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</row>
    <row r="1267" spans="1:13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</row>
    <row r="1268" spans="1:13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</row>
    <row r="1269" spans="1:13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</row>
    <row r="1270" spans="1:13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</row>
    <row r="1271" spans="1:13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</row>
    <row r="1272" spans="1:13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</row>
    <row r="1273" spans="1:13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</row>
    <row r="1274" spans="1:13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</row>
    <row r="1275" spans="1:13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</row>
    <row r="1276" spans="1:13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</row>
    <row r="1277" spans="1:13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</row>
    <row r="1278" spans="1:13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</row>
    <row r="1279" spans="1:13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</row>
    <row r="1280" spans="1:13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</row>
    <row r="1281" spans="1:13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</row>
    <row r="1282" spans="1:13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</row>
    <row r="1283" spans="1:13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</row>
    <row r="1284" spans="1:13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</row>
    <row r="1285" spans="1:13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</row>
    <row r="1286" spans="1:13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</row>
    <row r="1287" spans="1:13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</row>
    <row r="1288" spans="1:13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</row>
    <row r="1289" spans="1:13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</row>
    <row r="1290" spans="1:13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</row>
    <row r="1291" spans="1:13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</row>
    <row r="1292" spans="1:13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</row>
    <row r="1293" spans="1:13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</row>
    <row r="1294" spans="1:13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</row>
    <row r="1295" spans="1:13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</row>
    <row r="1296" spans="1:13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</row>
    <row r="1297" spans="1:13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</row>
    <row r="1298" spans="1:13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</row>
    <row r="1299" spans="1:13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</row>
    <row r="1300" spans="1:13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</row>
    <row r="1301" spans="1:13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</row>
    <row r="1302" spans="1:13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</row>
    <row r="1303" spans="1:13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</row>
    <row r="1304" spans="1:13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</row>
    <row r="1305" spans="1:13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</row>
    <row r="1306" spans="1:13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</row>
    <row r="1307" spans="1:13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</row>
    <row r="1308" spans="1:13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</row>
    <row r="1309" spans="1:13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</row>
    <row r="1310" spans="1:13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</row>
    <row r="1311" spans="1:13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</row>
    <row r="1312" spans="1:13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</row>
    <row r="1313" spans="1:13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</row>
    <row r="1314" spans="1:13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</row>
    <row r="1315" spans="1:13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</row>
    <row r="1316" spans="1:13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</row>
    <row r="1317" spans="1:13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</row>
    <row r="1318" spans="1:13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</row>
    <row r="1319" spans="1:13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</row>
    <row r="1320" spans="1:13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</row>
    <row r="1321" spans="1:13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</row>
    <row r="1322" spans="1:13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</row>
    <row r="1323" spans="1:13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</row>
    <row r="1324" spans="1:13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</row>
    <row r="1325" spans="1:13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</row>
    <row r="1326" spans="1:13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</row>
    <row r="1327" spans="1:13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</row>
    <row r="1328" spans="1:13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</row>
    <row r="1329" spans="1:13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</row>
    <row r="1330" spans="1:13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</row>
    <row r="1331" spans="1:13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</row>
    <row r="1332" spans="1:13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</row>
    <row r="1333" spans="1:13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</row>
    <row r="1334" spans="1:13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</row>
    <row r="1335" spans="1:13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</row>
    <row r="1336" spans="1:13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</row>
    <row r="1337" spans="1:13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</row>
    <row r="1338" spans="1:13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</row>
    <row r="1339" spans="1:13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</row>
    <row r="1340" spans="1:13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</row>
    <row r="1341" spans="1:13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</row>
    <row r="1342" spans="1:13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</row>
    <row r="1343" spans="1:13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</row>
    <row r="1344" spans="1:13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</row>
    <row r="1345" spans="1:13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</row>
    <row r="1346" spans="1:13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</row>
    <row r="1347" spans="1:13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</row>
    <row r="1348" spans="1:13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</row>
    <row r="1349" spans="1:13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</row>
    <row r="1350" spans="1:13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</row>
    <row r="1351" spans="1:13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</row>
    <row r="1352" spans="1:13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</row>
    <row r="1353" spans="1:13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</row>
    <row r="1354" spans="1:13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</row>
    <row r="1355" spans="1:13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</row>
    <row r="1356" spans="1:13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</row>
    <row r="1357" spans="1:13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</row>
    <row r="1358" spans="1:13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</row>
    <row r="1359" spans="1:13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</row>
    <row r="1360" spans="1:13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</row>
    <row r="1361" spans="1:13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</row>
    <row r="1362" spans="1:13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</row>
    <row r="1363" spans="1:13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</row>
    <row r="1364" spans="1:13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</row>
    <row r="1365" spans="1:13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</row>
    <row r="1366" spans="1:13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</row>
    <row r="1367" spans="1:13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</row>
    <row r="1368" spans="1:13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</row>
    <row r="1369" spans="1:13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</row>
    <row r="1370" spans="1:13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</row>
    <row r="1371" spans="1:13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</row>
    <row r="1372" spans="1:13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</row>
    <row r="1373" spans="1:13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</row>
    <row r="1374" spans="1:13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</row>
    <row r="1375" spans="1:13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</row>
    <row r="1376" spans="1:13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</row>
    <row r="1377" spans="1:13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</row>
    <row r="1378" spans="1:13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</row>
    <row r="1379" spans="1:13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</row>
    <row r="1380" spans="1:13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</row>
    <row r="1381" spans="1:13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</row>
    <row r="1382" spans="1:13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</row>
    <row r="1383" spans="1:13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</row>
    <row r="1384" spans="1:13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</row>
    <row r="1385" spans="1:13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</row>
    <row r="1386" spans="1:13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</row>
    <row r="1387" spans="1:13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</row>
    <row r="1388" spans="1:13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</row>
    <row r="1389" spans="1:13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</row>
    <row r="1390" spans="1:13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</row>
    <row r="1391" spans="1:13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</row>
    <row r="1392" spans="1:13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</row>
    <row r="1393" spans="1:13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</row>
    <row r="1394" spans="1:13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</row>
    <row r="1395" spans="1:13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</row>
    <row r="1396" spans="1:13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</row>
    <row r="1397" spans="1:13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</row>
    <row r="1398" spans="1:13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</row>
    <row r="1399" spans="1:13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</row>
    <row r="1400" spans="1:13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</row>
    <row r="1401" spans="1:13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</row>
    <row r="1402" spans="1:13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</row>
    <row r="1403" spans="1:13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</row>
    <row r="1404" spans="1:13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</row>
    <row r="1405" spans="1:13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</row>
    <row r="1406" spans="1:13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</row>
    <row r="1407" spans="1:13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</row>
    <row r="1408" spans="1:13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</row>
    <row r="1409" spans="1:13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</row>
    <row r="1410" spans="1:13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</row>
    <row r="1411" spans="1:13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</row>
    <row r="1412" spans="1:13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</row>
    <row r="1413" spans="1:13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</row>
    <row r="1414" spans="1:13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</row>
    <row r="1415" spans="1:13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</row>
    <row r="1416" spans="1:13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</row>
    <row r="1417" spans="1:13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</row>
    <row r="1418" spans="1:13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</row>
    <row r="1419" spans="1:13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</row>
    <row r="1420" spans="1:13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</row>
    <row r="1421" spans="1:13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</row>
    <row r="1422" spans="1:13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</row>
    <row r="1423" spans="1:13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</row>
    <row r="1424" spans="1:13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</row>
    <row r="1425" spans="1:13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</row>
    <row r="1426" spans="1:13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</row>
    <row r="1427" spans="1:13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</row>
    <row r="1428" spans="1:13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</row>
    <row r="1429" spans="1:13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</row>
    <row r="1430" spans="1:13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</row>
    <row r="1431" spans="1:13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</row>
    <row r="1432" spans="1:13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</row>
    <row r="1433" spans="1:13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</row>
    <row r="1434" spans="1:13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</row>
    <row r="1435" spans="1:13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</row>
    <row r="1436" spans="1:13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</row>
    <row r="1437" spans="1:13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</row>
    <row r="1438" spans="1:13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</row>
    <row r="1439" spans="1:13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</row>
    <row r="1440" spans="1:13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</row>
    <row r="1441" spans="1:13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</row>
    <row r="1442" spans="1:13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</row>
    <row r="1443" spans="1:13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</row>
    <row r="1444" spans="1:13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</row>
    <row r="1445" spans="1:13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</row>
    <row r="1446" spans="1:13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</row>
    <row r="1447" spans="1:13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</row>
    <row r="1448" spans="1:13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</row>
    <row r="1449" spans="1:13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</row>
    <row r="1450" spans="1:13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</row>
    <row r="1451" spans="1:13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</row>
    <row r="1452" spans="1:13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</row>
    <row r="1453" spans="1:13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</row>
    <row r="1454" spans="1:13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</row>
    <row r="1455" spans="1:13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</row>
    <row r="1456" spans="1:13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</row>
    <row r="1457" spans="1:13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</row>
    <row r="1458" spans="1:13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</row>
    <row r="1459" spans="1:13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</row>
    <row r="1460" spans="1:13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</row>
    <row r="1461" spans="1:13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</row>
    <row r="1462" spans="1:13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</row>
    <row r="1463" spans="1:13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</row>
    <row r="1464" spans="1:13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</row>
    <row r="1465" spans="1:13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</row>
    <row r="1466" spans="1:13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</row>
    <row r="1467" spans="1:13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</row>
    <row r="1468" spans="1:13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</row>
    <row r="1469" spans="1:13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</row>
    <row r="1470" spans="1:13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</row>
    <row r="1471" spans="1:13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</row>
    <row r="1472" spans="1:13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</row>
    <row r="1473" spans="1:13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</row>
    <row r="1474" spans="1:13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</row>
    <row r="1475" spans="1:13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</row>
    <row r="1476" spans="1:13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</row>
    <row r="1477" spans="1:13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</row>
    <row r="1478" spans="1:13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</row>
    <row r="1479" spans="1:13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</row>
    <row r="1480" spans="1:13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</row>
    <row r="1481" spans="1:13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</row>
    <row r="1482" spans="1:13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</row>
    <row r="1483" spans="1:13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</row>
    <row r="1484" spans="1:13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</row>
    <row r="1485" spans="1:13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</row>
    <row r="1486" spans="1:13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</row>
    <row r="1487" spans="1:13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</row>
    <row r="1488" spans="1:13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</row>
    <row r="1489" spans="1:13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</row>
    <row r="1490" spans="1:13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</row>
    <row r="1491" spans="1:13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</row>
    <row r="1492" spans="1:13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</row>
    <row r="1493" spans="1:13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</row>
    <row r="1494" spans="1:13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</row>
    <row r="1495" spans="1:13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</row>
    <row r="1496" spans="1:13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</row>
    <row r="1497" spans="1:13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</row>
    <row r="1498" spans="1:13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</row>
    <row r="1499" spans="1:13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</row>
    <row r="1500" spans="1:13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</row>
    <row r="1501" spans="1:13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</row>
    <row r="1502" spans="1:13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</row>
    <row r="1503" spans="1:13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</row>
    <row r="1504" spans="1:13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</row>
    <row r="1505" spans="1:13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</row>
    <row r="1506" spans="1:13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</row>
    <row r="1507" spans="1:13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</row>
    <row r="1508" spans="1:13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</row>
    <row r="1509" spans="1:13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</row>
    <row r="1510" spans="1:13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</row>
    <row r="1511" spans="1:13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</row>
    <row r="1512" spans="1:13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</row>
    <row r="1513" spans="1:13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</row>
    <row r="1514" spans="1:13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</row>
    <row r="1515" spans="1:13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</row>
    <row r="1516" spans="1:13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</row>
    <row r="1517" spans="1:13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</row>
    <row r="1518" spans="1:13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</row>
    <row r="1519" spans="1:13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</row>
    <row r="1520" spans="1:13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</row>
    <row r="1521" spans="1:13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</row>
    <row r="1522" spans="1:13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</row>
    <row r="1523" spans="1:13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</row>
    <row r="1524" spans="1:13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</row>
    <row r="1525" spans="1:13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</row>
    <row r="1526" spans="1:13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</row>
    <row r="1527" spans="1:13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</row>
    <row r="1528" spans="1:13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</row>
    <row r="1529" spans="1:13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</row>
    <row r="1530" spans="1:13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</row>
    <row r="1531" spans="1:13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</row>
    <row r="1532" spans="1:13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</row>
    <row r="1533" spans="1:13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</row>
    <row r="1534" spans="1:13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</row>
    <row r="1535" spans="1:13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</row>
    <row r="1536" spans="1:13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</row>
    <row r="1537" spans="1:13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</row>
    <row r="1538" spans="1:13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</row>
    <row r="1539" spans="1:13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</row>
    <row r="1540" spans="1:13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</row>
    <row r="1541" spans="1:13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</row>
    <row r="1542" spans="1:13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</row>
    <row r="1543" spans="1:13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</row>
    <row r="1544" spans="1:13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</row>
    <row r="1545" spans="1:13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</row>
    <row r="1546" spans="1:13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</row>
    <row r="1547" spans="1:13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</row>
    <row r="1548" spans="1:13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</row>
    <row r="1549" spans="1:13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</row>
    <row r="1550" spans="1:13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</row>
    <row r="1551" spans="1:13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</row>
    <row r="1552" spans="1:13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</row>
    <row r="1553" spans="1:13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</row>
    <row r="1554" spans="1:13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</row>
    <row r="1555" spans="1:13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</row>
    <row r="1556" spans="1:13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</row>
    <row r="1557" spans="1:13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</row>
    <row r="1558" spans="1:13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</row>
    <row r="1559" spans="1:13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</row>
    <row r="1560" spans="1:13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</row>
    <row r="1561" spans="1:13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</row>
    <row r="1562" spans="1:13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</row>
    <row r="1563" spans="1:13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</row>
    <row r="1564" spans="1:13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</row>
    <row r="1565" spans="1:13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</row>
    <row r="1566" spans="1:13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</row>
    <row r="1567" spans="1:13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</row>
    <row r="1568" spans="1:13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</row>
    <row r="1569" spans="1:13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</row>
    <row r="1570" spans="1:13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</row>
    <row r="1571" spans="1:13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</row>
    <row r="1572" spans="1:13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</row>
    <row r="1573" spans="1:13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</row>
    <row r="1574" spans="1:13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</row>
    <row r="1575" spans="1:13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</row>
    <row r="1576" spans="1:13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</row>
    <row r="1577" spans="1:13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</row>
    <row r="1578" spans="1:13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</row>
    <row r="1579" spans="1:13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</row>
    <row r="1580" spans="1:13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</row>
    <row r="1581" spans="1:13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</row>
    <row r="1582" spans="1:13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</row>
    <row r="1583" spans="1:13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</row>
    <row r="1584" spans="1:13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</row>
    <row r="1585" spans="1:13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</row>
    <row r="1586" spans="1:13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</row>
    <row r="1587" spans="1:13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</row>
    <row r="1588" spans="1:13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</row>
    <row r="1589" spans="1:13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</row>
    <row r="1590" spans="1:13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</row>
    <row r="1591" spans="1:13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</row>
    <row r="1592" spans="1:13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</row>
    <row r="1593" spans="1:13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</row>
    <row r="1594" spans="1:13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</row>
    <row r="1595" spans="1:13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</row>
    <row r="1596" spans="1:13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</row>
    <row r="1597" spans="1:13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</row>
    <row r="1598" spans="1:13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</row>
    <row r="1599" spans="1:13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</row>
    <row r="1600" spans="1:13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</row>
    <row r="1601" spans="1:13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</row>
    <row r="1602" spans="1:13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</row>
    <row r="1603" spans="1:13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</row>
    <row r="1604" spans="1:13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</row>
    <row r="1605" spans="1:13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</row>
    <row r="1606" spans="1:13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</row>
    <row r="1607" spans="1:13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</row>
    <row r="1608" spans="1:13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</row>
    <row r="1609" spans="1:13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</row>
    <row r="1610" spans="1:13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</row>
    <row r="1611" spans="1:13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</row>
    <row r="1612" spans="1:13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</row>
    <row r="1613" spans="1:13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</row>
    <row r="1614" spans="1:13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</row>
    <row r="1615" spans="1:13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</row>
    <row r="1616" spans="1:13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</row>
    <row r="1617" spans="1:13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</row>
    <row r="1618" spans="1:13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</row>
    <row r="1619" spans="1:13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</row>
    <row r="1620" spans="1:13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</row>
    <row r="1621" spans="1:13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</row>
    <row r="1622" spans="1:13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</row>
    <row r="1623" spans="1:13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</row>
    <row r="1624" spans="1:13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</row>
    <row r="1625" spans="1:13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</row>
    <row r="1626" spans="1:13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</row>
    <row r="1627" spans="1:13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</row>
    <row r="1628" spans="1:13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</row>
    <row r="1629" spans="1:13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</row>
    <row r="1630" spans="1:13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</row>
    <row r="1631" spans="1:13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</row>
    <row r="1632" spans="1:13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</row>
    <row r="1633" spans="1:13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</row>
    <row r="1634" spans="1:13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</row>
    <row r="1635" spans="1:13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</row>
    <row r="1636" spans="1:13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</row>
    <row r="1637" spans="1:13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</row>
    <row r="1638" spans="1:13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</row>
    <row r="1639" spans="1:13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</row>
    <row r="1640" spans="1:13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</row>
    <row r="1641" spans="1:13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</row>
    <row r="1642" spans="1:13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</row>
    <row r="1643" spans="1:13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</row>
    <row r="1644" spans="1:13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</row>
    <row r="1645" spans="1:13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</row>
    <row r="1646" spans="1:13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</row>
    <row r="1647" spans="1:13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</row>
    <row r="1648" spans="1:13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</row>
    <row r="1649" spans="1:13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</row>
    <row r="1650" spans="1:13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</row>
    <row r="1651" spans="1:13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</row>
    <row r="1652" spans="1:13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</row>
    <row r="1653" spans="1:13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</row>
    <row r="1654" spans="1:13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</row>
    <row r="1655" spans="1:13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</row>
    <row r="1656" spans="1:13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</row>
    <row r="1657" spans="1:13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</row>
    <row r="1658" spans="1:13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</row>
    <row r="1659" spans="1:13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</row>
    <row r="1660" spans="1:13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</row>
    <row r="1661" spans="1:13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</row>
    <row r="1662" spans="1:13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</row>
    <row r="1663" spans="1:13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</row>
    <row r="1664" spans="1:13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</row>
    <row r="1665" spans="1:13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</row>
    <row r="1666" spans="1:13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</row>
    <row r="1667" spans="1:13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</row>
    <row r="1668" spans="1:13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</row>
    <row r="1669" spans="1:13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</row>
    <row r="1670" spans="1:13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</row>
    <row r="1671" spans="1:13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</row>
    <row r="1672" spans="1:13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</row>
    <row r="1673" spans="1:13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</row>
    <row r="1674" spans="1:13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</row>
    <row r="1675" spans="1:13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</row>
    <row r="1676" spans="1:13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</row>
    <row r="1677" spans="1:13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</row>
    <row r="1678" spans="1:13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</row>
    <row r="1679" spans="1:13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</row>
    <row r="1680" spans="1:13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</row>
    <row r="1681" spans="1:13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</row>
    <row r="1682" spans="1:13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</row>
    <row r="1683" spans="1:13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</row>
    <row r="1684" spans="1:13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</row>
    <row r="1685" spans="1:13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</row>
    <row r="1686" spans="1:13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</row>
    <row r="1687" spans="1:13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</row>
    <row r="1688" spans="1:13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</row>
    <row r="1689" spans="1:13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</row>
    <row r="1690" spans="1:13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</row>
    <row r="1691" spans="1:13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</row>
    <row r="1692" spans="1:13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</row>
    <row r="1693" spans="1:13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</row>
    <row r="1694" spans="1:13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</row>
    <row r="1695" spans="1:13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</row>
    <row r="1696" spans="1:13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</row>
    <row r="1697" spans="1:13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</row>
    <row r="1698" spans="1:13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</row>
    <row r="1699" spans="1:13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</row>
    <row r="1700" spans="1:13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</row>
    <row r="1701" spans="1:13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</row>
    <row r="1702" spans="1:13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</row>
    <row r="1703" spans="1:13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</row>
    <row r="1704" spans="1:13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</row>
    <row r="1705" spans="1:13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</row>
    <row r="1706" spans="1:13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</row>
    <row r="1707" spans="1:13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</row>
    <row r="1708" spans="1:13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</row>
    <row r="1709" spans="1:13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</row>
    <row r="1710" spans="1:13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</row>
    <row r="1711" spans="1:13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</row>
    <row r="1712" spans="1:13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</row>
    <row r="1713" spans="1:13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</row>
    <row r="1714" spans="1:13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</row>
    <row r="1715" spans="1:13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</row>
    <row r="1716" spans="1:13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</row>
    <row r="1717" spans="1:13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</row>
    <row r="1718" spans="1:13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</row>
    <row r="1719" spans="1:13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</row>
    <row r="1720" spans="1:13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</row>
    <row r="1721" spans="1:13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</row>
    <row r="1722" spans="1:13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</row>
    <row r="1723" spans="1:13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</row>
    <row r="1724" spans="1:13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</row>
    <row r="1725" spans="1:13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</row>
    <row r="1726" spans="1:13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</row>
    <row r="1727" spans="1:13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</row>
    <row r="1728" spans="1:13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</row>
    <row r="1729" spans="1:13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</row>
    <row r="1730" spans="1:13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</row>
    <row r="1731" spans="1:13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</row>
    <row r="1732" spans="1:13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</row>
    <row r="1733" spans="1:13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</row>
    <row r="1734" spans="1:13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</row>
    <row r="1735" spans="1:13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</row>
    <row r="1736" spans="1:13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</row>
    <row r="1737" spans="1:13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</row>
    <row r="1738" spans="1:13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</row>
    <row r="1739" spans="1:13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</row>
    <row r="1740" spans="1:13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</row>
    <row r="1741" spans="1:13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</row>
    <row r="1742" spans="1:13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</row>
    <row r="1743" spans="1:13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</row>
    <row r="1744" spans="1:13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</row>
    <row r="1745" spans="1:13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</row>
    <row r="1746" spans="1:13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</row>
    <row r="1747" spans="1:13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</row>
    <row r="1748" spans="1:13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</row>
    <row r="1749" spans="1:13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</row>
    <row r="1750" spans="1:13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</row>
    <row r="1751" spans="1:13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</row>
    <row r="1752" spans="1:13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</row>
    <row r="1753" spans="1:13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</row>
    <row r="1754" spans="1:13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</row>
    <row r="1755" spans="1:13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</row>
    <row r="1756" spans="1:13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</row>
    <row r="1757" spans="1:13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</row>
    <row r="1758" spans="1:13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</row>
    <row r="1759" spans="1:13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</row>
    <row r="1760" spans="1:13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</row>
    <row r="1761" spans="1:13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</row>
    <row r="1762" spans="1:13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</row>
    <row r="1763" spans="1:13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</row>
    <row r="1764" spans="1:13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</row>
    <row r="1765" spans="1:13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</row>
    <row r="1766" spans="1:13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</row>
    <row r="1767" spans="1:13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</row>
    <row r="1768" spans="1:13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</row>
    <row r="1769" spans="1:13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</row>
    <row r="1770" spans="1:13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</row>
    <row r="1771" spans="1:13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</row>
    <row r="1772" spans="1:13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</row>
    <row r="1773" spans="1:13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</row>
    <row r="1774" spans="1:13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</row>
    <row r="1775" spans="1:13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</row>
    <row r="1776" spans="1:13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</row>
    <row r="1777" spans="1:13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</row>
    <row r="1778" spans="1:13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</row>
    <row r="1779" spans="1:13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</row>
    <row r="1780" spans="1:13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</row>
    <row r="1781" spans="1:13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</row>
    <row r="1782" spans="1:13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</row>
    <row r="1783" spans="1:13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</row>
    <row r="1784" spans="1:13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</row>
    <row r="1785" spans="1:13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</row>
    <row r="1786" spans="1:13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</row>
    <row r="1787" spans="1:13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</row>
    <row r="1788" spans="1:13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</row>
    <row r="1789" spans="1:13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</row>
    <row r="1790" spans="1:13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</row>
    <row r="1791" spans="1:13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</row>
    <row r="1792" spans="1:13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</row>
    <row r="1793" spans="1:13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</row>
    <row r="1794" spans="1:13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</row>
    <row r="1795" spans="1:13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</row>
    <row r="1796" spans="1:13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</row>
    <row r="1797" spans="1:13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</row>
    <row r="1798" spans="1:13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</row>
    <row r="1799" spans="1:13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</row>
    <row r="1800" spans="1:13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</row>
    <row r="1801" spans="1:13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</row>
    <row r="1802" spans="1:13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</row>
    <row r="1803" spans="1:13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</row>
    <row r="1804" spans="1:13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</row>
    <row r="1805" spans="1:13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</row>
    <row r="1806" spans="1:13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</row>
    <row r="1807" spans="1:13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</row>
    <row r="1808" spans="1:13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</row>
    <row r="1809" spans="1:13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</row>
    <row r="1810" spans="1:13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</row>
    <row r="1811" spans="1:13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</row>
    <row r="1812" spans="1:13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</row>
    <row r="1813" spans="1:13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</row>
    <row r="1814" spans="1:13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</row>
    <row r="1815" spans="1:13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</row>
    <row r="1816" spans="1:13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</row>
    <row r="1817" spans="1:13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</row>
    <row r="1818" spans="1:13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</row>
    <row r="1819" spans="1:13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</row>
    <row r="1820" spans="1:13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</row>
    <row r="1821" spans="1:13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</row>
    <row r="1822" spans="1:13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</row>
    <row r="1823" spans="1:13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</row>
    <row r="1824" spans="1:13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</row>
    <row r="1825" spans="1:13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</row>
    <row r="1826" spans="1:13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</row>
    <row r="1827" spans="1:13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</row>
    <row r="1828" spans="1:13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</row>
    <row r="1829" spans="1:13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</row>
    <row r="1830" spans="1:13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</row>
    <row r="1831" spans="1:13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</row>
    <row r="1832" spans="1:13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</row>
    <row r="1833" spans="1:13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</row>
    <row r="1834" spans="1:13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</row>
    <row r="1835" spans="1:13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</row>
    <row r="1836" spans="1:13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</row>
    <row r="1837" spans="1:13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</row>
    <row r="1838" spans="1:13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</row>
    <row r="1839" spans="1:13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</row>
    <row r="1840" spans="1:13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</row>
    <row r="1841" spans="1:13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</row>
    <row r="1842" spans="1:13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</row>
    <row r="1843" spans="1:13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</row>
    <row r="1844" spans="1:13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</row>
    <row r="1845" spans="1:13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</row>
    <row r="1846" spans="1:13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</row>
    <row r="1847" spans="1:13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</row>
    <row r="1848" spans="1:13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</row>
    <row r="1849" spans="1:13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</row>
    <row r="1850" spans="1:13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</row>
    <row r="1851" spans="1:13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</row>
    <row r="1852" spans="1:13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</row>
    <row r="1853" spans="1:13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</row>
    <row r="1854" spans="1:13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</row>
    <row r="1855" spans="1:13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</row>
    <row r="1856" spans="1:13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</row>
    <row r="1857" spans="1:13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</row>
    <row r="1858" spans="1:13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</row>
    <row r="1859" spans="1:13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</row>
    <row r="1860" spans="1:13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</row>
    <row r="1861" spans="1:13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</row>
    <row r="1862" spans="1:13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</row>
    <row r="1863" spans="1:13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</row>
    <row r="1864" spans="1:13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</row>
    <row r="1865" spans="1:13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</row>
    <row r="1866" spans="1:13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</row>
    <row r="1867" spans="1:13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</row>
    <row r="1868" spans="1:13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</row>
    <row r="1869" spans="1:13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</row>
    <row r="1870" spans="1:13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</row>
    <row r="1871" spans="1:13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</row>
    <row r="1872" spans="1:13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</row>
    <row r="1873" spans="1:13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</row>
    <row r="1874" spans="1:13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</row>
    <row r="1875" spans="1:13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</row>
    <row r="1876" spans="1:13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</row>
    <row r="1877" spans="1:13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</row>
    <row r="1878" spans="1:13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</row>
    <row r="1879" spans="1:13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</row>
    <row r="1880" spans="1:13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</row>
    <row r="1881" spans="1:13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</row>
    <row r="1882" spans="1:13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</row>
    <row r="1883" spans="1:13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</row>
    <row r="1884" spans="1:13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</row>
    <row r="1885" spans="1:13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</row>
    <row r="1886" spans="1:13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</row>
    <row r="1887" spans="1:13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</row>
    <row r="1888" spans="1:13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</row>
    <row r="1889" spans="1:13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</row>
    <row r="1890" spans="1:13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</row>
    <row r="1891" spans="1:13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</row>
    <row r="1892" spans="1:13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</row>
    <row r="1893" spans="1:13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</row>
    <row r="1894" spans="1:13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</row>
    <row r="1895" spans="1:13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</row>
    <row r="1896" spans="1:13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</row>
    <row r="1897" spans="1:13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</row>
    <row r="1898" spans="1:13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</row>
    <row r="1899" spans="1:13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</row>
    <row r="1900" spans="1:13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</row>
    <row r="1901" spans="1:13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</row>
    <row r="1902" spans="1:13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</row>
    <row r="1903" spans="1:13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</row>
    <row r="1904" spans="1:13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</row>
    <row r="1905" spans="1:13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</row>
    <row r="1906" spans="1:13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</row>
    <row r="1907" spans="1:13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</row>
    <row r="1908" spans="1:13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</row>
    <row r="1909" spans="1:13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</row>
    <row r="1910" spans="1:13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</row>
    <row r="1911" spans="1:13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</row>
    <row r="1912" spans="1:13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</row>
    <row r="1913" spans="1:13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</row>
    <row r="1914" spans="1:13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</row>
    <row r="1915" spans="1:13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</row>
    <row r="1916" spans="1:13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</row>
    <row r="1917" spans="1:13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</row>
    <row r="1918" spans="1:13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</row>
    <row r="1919" spans="1:13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</row>
    <row r="1920" spans="1:13" x14ac:dyDescent="0.2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</row>
    <row r="1921" spans="1:13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</row>
    <row r="1922" spans="1:13" x14ac:dyDescent="0.2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</row>
    <row r="1923" spans="1:13" x14ac:dyDescent="0.2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</row>
    <row r="1924" spans="1:13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</row>
    <row r="1925" spans="1:13" x14ac:dyDescent="0.2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</row>
    <row r="1926" spans="1:13" x14ac:dyDescent="0.2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</row>
    <row r="1927" spans="1:13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</row>
    <row r="1928" spans="1:13" x14ac:dyDescent="0.2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</row>
    <row r="1929" spans="1:13" x14ac:dyDescent="0.2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</row>
    <row r="1930" spans="1:13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</row>
    <row r="1931" spans="1:13" x14ac:dyDescent="0.2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</row>
    <row r="1932" spans="1:13" x14ac:dyDescent="0.2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</row>
    <row r="1933" spans="1:13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</row>
    <row r="1934" spans="1:13" x14ac:dyDescent="0.2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</row>
    <row r="1935" spans="1:13" x14ac:dyDescent="0.2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</row>
    <row r="1936" spans="1:13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</row>
    <row r="1937" spans="1:13" x14ac:dyDescent="0.2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</row>
    <row r="1938" spans="1:13" x14ac:dyDescent="0.2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</row>
    <row r="1939" spans="1:13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</row>
    <row r="1940" spans="1:13" x14ac:dyDescent="0.2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</row>
    <row r="1941" spans="1:13" x14ac:dyDescent="0.2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</row>
    <row r="1942" spans="1:13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</row>
    <row r="1943" spans="1:13" x14ac:dyDescent="0.2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</row>
    <row r="1944" spans="1:13" x14ac:dyDescent="0.2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</row>
    <row r="1945" spans="1:13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</row>
    <row r="1946" spans="1:13" x14ac:dyDescent="0.2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</row>
    <row r="1947" spans="1:13" x14ac:dyDescent="0.2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</row>
    <row r="1948" spans="1:13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</row>
    <row r="1949" spans="1:13" x14ac:dyDescent="0.2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</row>
    <row r="1950" spans="1:13" x14ac:dyDescent="0.2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</row>
    <row r="1951" spans="1:13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</row>
    <row r="1952" spans="1:13" x14ac:dyDescent="0.2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</row>
    <row r="1953" spans="1:13" x14ac:dyDescent="0.2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</row>
    <row r="1954" spans="1:13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</row>
    <row r="1955" spans="1:13" x14ac:dyDescent="0.2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</row>
    <row r="1956" spans="1:13" x14ac:dyDescent="0.2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</row>
    <row r="1957" spans="1:13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</row>
    <row r="1958" spans="1:13" x14ac:dyDescent="0.2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</row>
    <row r="1959" spans="1:13" x14ac:dyDescent="0.2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</row>
    <row r="1960" spans="1:13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</row>
    <row r="1961" spans="1:13" x14ac:dyDescent="0.2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</row>
    <row r="1962" spans="1:13" x14ac:dyDescent="0.2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</row>
    <row r="1963" spans="1:13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</row>
    <row r="1964" spans="1:13" x14ac:dyDescent="0.2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</row>
    <row r="1965" spans="1:13" x14ac:dyDescent="0.2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</row>
    <row r="1966" spans="1:13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</row>
    <row r="1967" spans="1:13" x14ac:dyDescent="0.2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</row>
    <row r="1968" spans="1:13" x14ac:dyDescent="0.2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</row>
    <row r="1969" spans="1:13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</row>
    <row r="1970" spans="1:13" x14ac:dyDescent="0.2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</row>
    <row r="1971" spans="1:13" x14ac:dyDescent="0.2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</row>
    <row r="1972" spans="1:13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</row>
    <row r="1973" spans="1:13" x14ac:dyDescent="0.2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</row>
    <row r="1974" spans="1:13" x14ac:dyDescent="0.2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</row>
    <row r="1975" spans="1:13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</row>
    <row r="1976" spans="1:13" x14ac:dyDescent="0.2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</row>
    <row r="1977" spans="1:13" x14ac:dyDescent="0.2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</row>
    <row r="1978" spans="1:13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</row>
    <row r="1979" spans="1:13" x14ac:dyDescent="0.2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</row>
    <row r="1980" spans="1:13" x14ac:dyDescent="0.2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</row>
    <row r="1981" spans="1:13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</row>
    <row r="1982" spans="1:13" x14ac:dyDescent="0.2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</row>
    <row r="1983" spans="1:13" x14ac:dyDescent="0.2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</row>
    <row r="1984" spans="1:13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</row>
    <row r="1985" spans="1:13" x14ac:dyDescent="0.2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</row>
    <row r="1986" spans="1:13" x14ac:dyDescent="0.2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</row>
    <row r="1987" spans="1:13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</row>
    <row r="1988" spans="1:13" x14ac:dyDescent="0.2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</row>
    <row r="1989" spans="1:13" x14ac:dyDescent="0.2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</row>
    <row r="1990" spans="1:13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</row>
    <row r="1991" spans="1:13" x14ac:dyDescent="0.2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</row>
    <row r="1992" spans="1:13" x14ac:dyDescent="0.2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</row>
    <row r="1993" spans="1:13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</row>
    <row r="1994" spans="1:13" x14ac:dyDescent="0.2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</row>
    <row r="1995" spans="1:13" x14ac:dyDescent="0.2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</row>
    <row r="1996" spans="1:13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</row>
    <row r="1997" spans="1:13" x14ac:dyDescent="0.2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</row>
    <row r="1998" spans="1:13" x14ac:dyDescent="0.2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</row>
    <row r="1999" spans="1:13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</row>
    <row r="2000" spans="1:13" x14ac:dyDescent="0.2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</row>
    <row r="2001" spans="1:13" x14ac:dyDescent="0.2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</row>
    <row r="2002" spans="1:13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</row>
    <row r="2003" spans="1:13" x14ac:dyDescent="0.2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</row>
    <row r="2004" spans="1:13" x14ac:dyDescent="0.2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</row>
    <row r="2005" spans="1:13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</row>
    <row r="2006" spans="1:13" x14ac:dyDescent="0.2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</row>
    <row r="2007" spans="1:13" x14ac:dyDescent="0.2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</row>
    <row r="2008" spans="1:13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</row>
    <row r="2009" spans="1:13" x14ac:dyDescent="0.2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</row>
    <row r="2010" spans="1:13" x14ac:dyDescent="0.2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</row>
    <row r="2011" spans="1:13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</row>
    <row r="2012" spans="1:13" x14ac:dyDescent="0.2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</row>
    <row r="2013" spans="1:13" x14ac:dyDescent="0.2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</row>
    <row r="2014" spans="1:13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</row>
    <row r="2015" spans="1:13" x14ac:dyDescent="0.2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</row>
    <row r="2016" spans="1:13" x14ac:dyDescent="0.2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</row>
    <row r="2017" spans="1:13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</row>
    <row r="2018" spans="1:13" x14ac:dyDescent="0.2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</row>
    <row r="2019" spans="1:13" x14ac:dyDescent="0.2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</row>
    <row r="2020" spans="1:13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</row>
    <row r="2021" spans="1:13" x14ac:dyDescent="0.2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</row>
    <row r="2022" spans="1:13" x14ac:dyDescent="0.2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</row>
    <row r="2023" spans="1:13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</row>
    <row r="2024" spans="1:13" x14ac:dyDescent="0.2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</row>
    <row r="2025" spans="1:13" x14ac:dyDescent="0.2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</row>
    <row r="2026" spans="1:13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</row>
    <row r="2027" spans="1:13" x14ac:dyDescent="0.2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</row>
    <row r="2028" spans="1:13" x14ac:dyDescent="0.2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</row>
    <row r="2029" spans="1:13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</row>
    <row r="2030" spans="1:13" x14ac:dyDescent="0.2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</row>
    <row r="2031" spans="1:13" x14ac:dyDescent="0.2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</row>
    <row r="2032" spans="1:13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</row>
    <row r="2033" spans="1:13" x14ac:dyDescent="0.2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</row>
    <row r="2034" spans="1:13" x14ac:dyDescent="0.2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</row>
    <row r="2035" spans="1:13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</row>
    <row r="2036" spans="1:13" x14ac:dyDescent="0.2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</row>
    <row r="2037" spans="1:13" x14ac:dyDescent="0.2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</row>
    <row r="2038" spans="1:13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</row>
    <row r="2039" spans="1:13" x14ac:dyDescent="0.2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</row>
    <row r="2040" spans="1:13" x14ac:dyDescent="0.2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</row>
    <row r="2041" spans="1:13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</row>
    <row r="2042" spans="1:13" x14ac:dyDescent="0.2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</row>
    <row r="2043" spans="1:13" x14ac:dyDescent="0.2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</row>
    <row r="2044" spans="1:13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</row>
    <row r="2045" spans="1:13" x14ac:dyDescent="0.2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</row>
    <row r="2046" spans="1:13" x14ac:dyDescent="0.2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</row>
    <row r="2047" spans="1:13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</row>
    <row r="2048" spans="1:13" x14ac:dyDescent="0.2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</row>
    <row r="2049" spans="1:13" x14ac:dyDescent="0.2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</row>
    <row r="2050" spans="1:13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</row>
    <row r="2051" spans="1:13" x14ac:dyDescent="0.2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</row>
    <row r="2052" spans="1:13" x14ac:dyDescent="0.2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</row>
    <row r="2053" spans="1:13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</row>
    <row r="2054" spans="1:13" x14ac:dyDescent="0.2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</row>
    <row r="2055" spans="1:13" x14ac:dyDescent="0.2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</row>
    <row r="2056" spans="1:13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</row>
    <row r="2057" spans="1:13" x14ac:dyDescent="0.2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</row>
    <row r="2058" spans="1:13" x14ac:dyDescent="0.2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</row>
    <row r="2059" spans="1:13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</row>
    <row r="2060" spans="1:13" x14ac:dyDescent="0.2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</row>
    <row r="2061" spans="1:13" x14ac:dyDescent="0.2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</row>
    <row r="2062" spans="1:13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</row>
    <row r="2063" spans="1:13" x14ac:dyDescent="0.2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</row>
    <row r="2064" spans="1:13" x14ac:dyDescent="0.2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</row>
    <row r="2065" spans="1:13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</row>
    <row r="2066" spans="1:13" x14ac:dyDescent="0.2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</row>
    <row r="2067" spans="1:13" x14ac:dyDescent="0.2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</row>
    <row r="2068" spans="1:13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</row>
    <row r="2069" spans="1:13" x14ac:dyDescent="0.2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</row>
    <row r="2070" spans="1:13" x14ac:dyDescent="0.2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</row>
    <row r="2071" spans="1:13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</row>
    <row r="2072" spans="1:13" x14ac:dyDescent="0.2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</row>
    <row r="2073" spans="1:13" x14ac:dyDescent="0.2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</row>
    <row r="2074" spans="1:13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</row>
    <row r="2075" spans="1:13" x14ac:dyDescent="0.2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</row>
    <row r="2076" spans="1:13" x14ac:dyDescent="0.2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</row>
    <row r="2077" spans="1:13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</row>
    <row r="2078" spans="1:13" x14ac:dyDescent="0.2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</row>
    <row r="2079" spans="1:13" x14ac:dyDescent="0.2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</row>
    <row r="2080" spans="1:13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</row>
    <row r="2081" spans="1:13" x14ac:dyDescent="0.2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</row>
    <row r="2082" spans="1:13" x14ac:dyDescent="0.2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</row>
    <row r="2083" spans="1:13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</row>
    <row r="2084" spans="1:13" x14ac:dyDescent="0.2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</row>
    <row r="2085" spans="1:13" x14ac:dyDescent="0.2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</row>
    <row r="2086" spans="1:13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</row>
    <row r="2087" spans="1:13" x14ac:dyDescent="0.2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</row>
    <row r="2088" spans="1:13" x14ac:dyDescent="0.2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</row>
    <row r="2089" spans="1:13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</row>
    <row r="2090" spans="1:13" x14ac:dyDescent="0.2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</row>
    <row r="2091" spans="1:13" x14ac:dyDescent="0.2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</row>
    <row r="2092" spans="1:13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</row>
    <row r="2093" spans="1:13" x14ac:dyDescent="0.2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</row>
    <row r="2094" spans="1:13" x14ac:dyDescent="0.2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</row>
    <row r="2095" spans="1:13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</row>
    <row r="2096" spans="1:13" x14ac:dyDescent="0.2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</row>
    <row r="2097" spans="1:13" x14ac:dyDescent="0.2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</row>
    <row r="2098" spans="1:13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</row>
    <row r="2099" spans="1:13" x14ac:dyDescent="0.2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</row>
    <row r="2100" spans="1:13" x14ac:dyDescent="0.2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</row>
    <row r="2101" spans="1:13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</row>
    <row r="2102" spans="1:13" x14ac:dyDescent="0.2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</row>
    <row r="2103" spans="1:13" x14ac:dyDescent="0.2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</row>
    <row r="2104" spans="1:13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</row>
    <row r="2105" spans="1:13" x14ac:dyDescent="0.2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</row>
    <row r="2106" spans="1:13" x14ac:dyDescent="0.2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</row>
    <row r="2107" spans="1:13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</row>
    <row r="2108" spans="1:13" x14ac:dyDescent="0.2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</row>
    <row r="2109" spans="1:13" x14ac:dyDescent="0.2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</row>
    <row r="2110" spans="1:13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</row>
    <row r="2111" spans="1:13" x14ac:dyDescent="0.2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</row>
    <row r="2112" spans="1:13" x14ac:dyDescent="0.2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</row>
    <row r="2113" spans="1:13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</row>
    <row r="2114" spans="1:13" x14ac:dyDescent="0.2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</row>
    <row r="2115" spans="1:13" x14ac:dyDescent="0.2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</row>
    <row r="2116" spans="1:13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</row>
    <row r="2117" spans="1:13" x14ac:dyDescent="0.2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</row>
    <row r="2118" spans="1:13" x14ac:dyDescent="0.2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</row>
    <row r="2119" spans="1:13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</row>
    <row r="2120" spans="1:13" x14ac:dyDescent="0.2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</row>
    <row r="2121" spans="1:13" x14ac:dyDescent="0.2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</row>
    <row r="2122" spans="1:13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</row>
    <row r="2123" spans="1:13" x14ac:dyDescent="0.2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</row>
    <row r="2124" spans="1:13" x14ac:dyDescent="0.2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</row>
    <row r="2125" spans="1:13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</row>
    <row r="2126" spans="1:13" x14ac:dyDescent="0.2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</row>
    <row r="2127" spans="1:13" x14ac:dyDescent="0.2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</row>
    <row r="2128" spans="1:13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</row>
    <row r="2129" spans="1:13" x14ac:dyDescent="0.2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</row>
    <row r="2130" spans="1:13" x14ac:dyDescent="0.2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</row>
    <row r="2131" spans="1:13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</row>
    <row r="2132" spans="1:13" x14ac:dyDescent="0.2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</row>
    <row r="2133" spans="1:13" x14ac:dyDescent="0.2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</row>
    <row r="2134" spans="1:13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</row>
    <row r="2135" spans="1:13" x14ac:dyDescent="0.2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</row>
    <row r="2136" spans="1:13" x14ac:dyDescent="0.2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</row>
    <row r="2137" spans="1:13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</row>
    <row r="2138" spans="1:13" x14ac:dyDescent="0.2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</row>
    <row r="2139" spans="1:13" x14ac:dyDescent="0.2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</row>
    <row r="2140" spans="1:13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</row>
    <row r="2141" spans="1:13" x14ac:dyDescent="0.2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</row>
    <row r="2142" spans="1:13" x14ac:dyDescent="0.2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</row>
    <row r="2143" spans="1:13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</row>
    <row r="2144" spans="1:13" x14ac:dyDescent="0.2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</row>
    <row r="2145" spans="1:13" x14ac:dyDescent="0.2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</row>
    <row r="2146" spans="1:13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</row>
    <row r="2147" spans="1:13" x14ac:dyDescent="0.2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</row>
    <row r="2148" spans="1:13" x14ac:dyDescent="0.2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</row>
    <row r="2149" spans="1:13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</row>
    <row r="2150" spans="1:13" x14ac:dyDescent="0.2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</row>
    <row r="2151" spans="1:13" x14ac:dyDescent="0.2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</row>
    <row r="2152" spans="1:13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</row>
    <row r="2153" spans="1:13" x14ac:dyDescent="0.2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</row>
    <row r="2154" spans="1:13" x14ac:dyDescent="0.2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</row>
    <row r="2155" spans="1:13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</row>
    <row r="2156" spans="1:13" x14ac:dyDescent="0.2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</row>
    <row r="2157" spans="1:13" x14ac:dyDescent="0.2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</row>
    <row r="2158" spans="1:13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</row>
    <row r="2159" spans="1:13" x14ac:dyDescent="0.2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</row>
    <row r="2160" spans="1:13" x14ac:dyDescent="0.2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</row>
    <row r="2161" spans="1:13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</row>
    <row r="2162" spans="1:13" x14ac:dyDescent="0.2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</row>
    <row r="2163" spans="1:13" x14ac:dyDescent="0.2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</row>
    <row r="2164" spans="1:13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</row>
    <row r="2165" spans="1:13" x14ac:dyDescent="0.2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</row>
    <row r="2166" spans="1:13" x14ac:dyDescent="0.2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</row>
    <row r="2167" spans="1:13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</row>
    <row r="2168" spans="1:13" x14ac:dyDescent="0.2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</row>
    <row r="2169" spans="1:13" x14ac:dyDescent="0.2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</row>
    <row r="2170" spans="1:13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</row>
    <row r="2171" spans="1:13" x14ac:dyDescent="0.2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</row>
    <row r="2172" spans="1:13" x14ac:dyDescent="0.2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</row>
    <row r="2173" spans="1:13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</row>
    <row r="2174" spans="1:13" x14ac:dyDescent="0.2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</row>
    <row r="2175" spans="1:13" x14ac:dyDescent="0.2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</row>
    <row r="2176" spans="1:13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</row>
    <row r="2177" spans="1:13" x14ac:dyDescent="0.2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</row>
    <row r="2178" spans="1:13" x14ac:dyDescent="0.2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</row>
    <row r="2179" spans="1:13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</row>
    <row r="2180" spans="1:13" x14ac:dyDescent="0.2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</row>
    <row r="2181" spans="1:13" x14ac:dyDescent="0.2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</row>
    <row r="2182" spans="1:13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</row>
    <row r="2183" spans="1:13" x14ac:dyDescent="0.2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</row>
    <row r="2184" spans="1:13" x14ac:dyDescent="0.2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</row>
    <row r="2185" spans="1:13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</row>
    <row r="2186" spans="1:13" x14ac:dyDescent="0.2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</row>
    <row r="2187" spans="1:13" x14ac:dyDescent="0.2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</row>
    <row r="2188" spans="1:13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</row>
    <row r="2189" spans="1:13" x14ac:dyDescent="0.2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</row>
    <row r="2190" spans="1:13" x14ac:dyDescent="0.2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</row>
    <row r="2191" spans="1:13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</row>
    <row r="2192" spans="1:13" x14ac:dyDescent="0.2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</row>
    <row r="2193" spans="1:13" x14ac:dyDescent="0.2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</row>
    <row r="2194" spans="1:13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</row>
    <row r="2195" spans="1:13" x14ac:dyDescent="0.2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</row>
    <row r="2196" spans="1:13" x14ac:dyDescent="0.2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</row>
    <row r="2197" spans="1:13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</row>
    <row r="2198" spans="1:13" x14ac:dyDescent="0.2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</row>
    <row r="2199" spans="1:13" x14ac:dyDescent="0.2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</row>
    <row r="2200" spans="1:13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</row>
    <row r="2201" spans="1:13" x14ac:dyDescent="0.2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</row>
    <row r="2202" spans="1:13" x14ac:dyDescent="0.2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</row>
    <row r="2203" spans="1:13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</row>
    <row r="2204" spans="1:13" x14ac:dyDescent="0.2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</row>
    <row r="2205" spans="1:13" x14ac:dyDescent="0.2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</row>
    <row r="2206" spans="1:13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</row>
    <row r="2207" spans="1:13" x14ac:dyDescent="0.2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</row>
    <row r="2208" spans="1:13" x14ac:dyDescent="0.2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</row>
    <row r="2209" spans="1:13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</row>
    <row r="2210" spans="1:13" x14ac:dyDescent="0.2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</row>
    <row r="2211" spans="1:13" x14ac:dyDescent="0.2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</row>
    <row r="2212" spans="1:13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</row>
    <row r="2213" spans="1:13" x14ac:dyDescent="0.2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</row>
    <row r="2214" spans="1:13" x14ac:dyDescent="0.2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</row>
    <row r="2215" spans="1:13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</row>
    <row r="2216" spans="1:13" x14ac:dyDescent="0.2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</row>
    <row r="2217" spans="1:13" x14ac:dyDescent="0.2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</row>
    <row r="2218" spans="1:13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</row>
    <row r="2219" spans="1:13" x14ac:dyDescent="0.2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</row>
    <row r="2220" spans="1:13" x14ac:dyDescent="0.2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</row>
    <row r="2221" spans="1:13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</row>
    <row r="2222" spans="1:13" x14ac:dyDescent="0.2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</row>
    <row r="2223" spans="1:13" x14ac:dyDescent="0.2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</row>
    <row r="2224" spans="1:13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</row>
    <row r="2225" spans="1:13" x14ac:dyDescent="0.2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</row>
    <row r="2226" spans="1:13" x14ac:dyDescent="0.2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</row>
    <row r="2227" spans="1:13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</row>
    <row r="2228" spans="1:13" x14ac:dyDescent="0.2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</row>
    <row r="2229" spans="1:13" x14ac:dyDescent="0.2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</row>
    <row r="2230" spans="1:13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</row>
    <row r="2231" spans="1:13" x14ac:dyDescent="0.2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</row>
    <row r="2232" spans="1:13" x14ac:dyDescent="0.2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</row>
    <row r="2233" spans="1:13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</row>
    <row r="2234" spans="1:13" x14ac:dyDescent="0.2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</row>
    <row r="2235" spans="1:13" x14ac:dyDescent="0.2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</row>
    <row r="2236" spans="1:13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</row>
    <row r="2237" spans="1:13" x14ac:dyDescent="0.2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</row>
    <row r="2238" spans="1:13" x14ac:dyDescent="0.2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</row>
    <row r="2239" spans="1:13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</row>
    <row r="2240" spans="1:13" x14ac:dyDescent="0.2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</row>
    <row r="2241" spans="1:13" x14ac:dyDescent="0.2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</row>
    <row r="2242" spans="1:13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</row>
    <row r="2243" spans="1:13" x14ac:dyDescent="0.2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</row>
    <row r="2244" spans="1:13" x14ac:dyDescent="0.2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</row>
    <row r="2245" spans="1:13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</row>
    <row r="2246" spans="1:13" x14ac:dyDescent="0.2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</row>
    <row r="2247" spans="1:13" x14ac:dyDescent="0.2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</row>
    <row r="2248" spans="1:13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</row>
    <row r="2249" spans="1:13" x14ac:dyDescent="0.2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</row>
    <row r="2250" spans="1:13" x14ac:dyDescent="0.2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</row>
    <row r="2251" spans="1:13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</row>
    <row r="2252" spans="1:13" x14ac:dyDescent="0.2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</row>
    <row r="2253" spans="1:13" x14ac:dyDescent="0.2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</row>
    <row r="2254" spans="1:13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</row>
    <row r="2255" spans="1:13" x14ac:dyDescent="0.2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</row>
    <row r="2256" spans="1:13" x14ac:dyDescent="0.2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</row>
    <row r="2257" spans="1:13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</row>
    <row r="2258" spans="1:13" x14ac:dyDescent="0.2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</row>
    <row r="2259" spans="1:13" x14ac:dyDescent="0.2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</row>
    <row r="2260" spans="1:13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</row>
    <row r="2261" spans="1:13" x14ac:dyDescent="0.2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</row>
    <row r="2262" spans="1:13" x14ac:dyDescent="0.2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</row>
    <row r="2263" spans="1:13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</row>
    <row r="2264" spans="1:13" x14ac:dyDescent="0.2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</row>
    <row r="2265" spans="1:13" x14ac:dyDescent="0.2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</row>
    <row r="2266" spans="1:13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</row>
    <row r="2267" spans="1:13" x14ac:dyDescent="0.2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</row>
    <row r="2268" spans="1:13" x14ac:dyDescent="0.2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</row>
    <row r="2269" spans="1:13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</row>
    <row r="2270" spans="1:13" x14ac:dyDescent="0.2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</row>
    <row r="2271" spans="1:13" x14ac:dyDescent="0.2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</row>
    <row r="2272" spans="1:13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</row>
    <row r="2273" spans="1:13" x14ac:dyDescent="0.2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</row>
    <row r="2274" spans="1:13" x14ac:dyDescent="0.2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</row>
    <row r="2275" spans="1:13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</row>
    <row r="2276" spans="1:13" x14ac:dyDescent="0.2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</row>
    <row r="2277" spans="1:13" x14ac:dyDescent="0.2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</row>
    <row r="2278" spans="1:13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</row>
    <row r="2279" spans="1:13" x14ac:dyDescent="0.2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</row>
    <row r="2280" spans="1:13" x14ac:dyDescent="0.2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</row>
    <row r="2281" spans="1:13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</row>
    <row r="2282" spans="1:13" x14ac:dyDescent="0.2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</row>
    <row r="2283" spans="1:13" x14ac:dyDescent="0.2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</row>
    <row r="2284" spans="1:13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</row>
    <row r="2285" spans="1:13" x14ac:dyDescent="0.2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</row>
    <row r="2286" spans="1:13" x14ac:dyDescent="0.2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</row>
    <row r="2287" spans="1:13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</row>
    <row r="2288" spans="1:13" x14ac:dyDescent="0.2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</row>
    <row r="2289" spans="1:13" x14ac:dyDescent="0.2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</row>
    <row r="2290" spans="1:13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</row>
    <row r="2291" spans="1:13" x14ac:dyDescent="0.2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</row>
    <row r="2292" spans="1:13" x14ac:dyDescent="0.2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</row>
    <row r="2293" spans="1:13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</row>
    <row r="2294" spans="1:13" x14ac:dyDescent="0.2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</row>
    <row r="2295" spans="1:13" x14ac:dyDescent="0.2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</row>
    <row r="2296" spans="1:13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</row>
    <row r="2297" spans="1:13" x14ac:dyDescent="0.2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</row>
    <row r="2298" spans="1:13" x14ac:dyDescent="0.2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</row>
    <row r="2299" spans="1:13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</row>
    <row r="2300" spans="1:13" x14ac:dyDescent="0.2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</row>
    <row r="2301" spans="1:13" x14ac:dyDescent="0.2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</row>
    <row r="2302" spans="1:13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</row>
    <row r="2303" spans="1:13" x14ac:dyDescent="0.2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</row>
    <row r="2304" spans="1:13" x14ac:dyDescent="0.2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</row>
    <row r="2305" spans="1:13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</row>
    <row r="2306" spans="1:13" x14ac:dyDescent="0.2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</row>
    <row r="2307" spans="1:13" x14ac:dyDescent="0.2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</row>
    <row r="2308" spans="1:13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</row>
    <row r="2309" spans="1:13" x14ac:dyDescent="0.2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</row>
    <row r="2310" spans="1:13" x14ac:dyDescent="0.2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</row>
    <row r="2311" spans="1:13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</row>
    <row r="2312" spans="1:13" x14ac:dyDescent="0.2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</row>
    <row r="2313" spans="1:13" x14ac:dyDescent="0.2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</row>
    <row r="2314" spans="1:13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</row>
    <row r="2315" spans="1:13" x14ac:dyDescent="0.2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</row>
    <row r="2316" spans="1:13" x14ac:dyDescent="0.2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</row>
    <row r="2317" spans="1:13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</row>
    <row r="2318" spans="1:13" x14ac:dyDescent="0.2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</row>
    <row r="2319" spans="1:13" x14ac:dyDescent="0.2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</row>
    <row r="2320" spans="1:13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</row>
    <row r="2321" spans="1:13" x14ac:dyDescent="0.2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</row>
    <row r="2322" spans="1:13" x14ac:dyDescent="0.2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</row>
    <row r="2323" spans="1:13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</row>
    <row r="2324" spans="1:13" x14ac:dyDescent="0.2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</row>
    <row r="2325" spans="1:13" x14ac:dyDescent="0.2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</row>
    <row r="2326" spans="1:13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</row>
    <row r="2327" spans="1:13" x14ac:dyDescent="0.2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</row>
    <row r="2328" spans="1:13" x14ac:dyDescent="0.2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</row>
    <row r="2329" spans="1:13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</row>
    <row r="2330" spans="1:13" x14ac:dyDescent="0.2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</row>
    <row r="2331" spans="1:13" x14ac:dyDescent="0.2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</row>
    <row r="2332" spans="1:13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</row>
    <row r="2333" spans="1:13" x14ac:dyDescent="0.2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</row>
    <row r="2334" spans="1:13" x14ac:dyDescent="0.2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</row>
    <row r="2335" spans="1:13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</row>
    <row r="2336" spans="1:13" x14ac:dyDescent="0.2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</row>
    <row r="2337" spans="1:13" x14ac:dyDescent="0.2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</row>
    <row r="2338" spans="1:13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</row>
    <row r="2339" spans="1:13" x14ac:dyDescent="0.2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</row>
    <row r="2340" spans="1:13" x14ac:dyDescent="0.2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</row>
    <row r="2341" spans="1:13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</row>
    <row r="2342" spans="1:13" x14ac:dyDescent="0.2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</row>
    <row r="2343" spans="1:13" x14ac:dyDescent="0.2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</row>
    <row r="2344" spans="1:13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</row>
    <row r="2345" spans="1:13" x14ac:dyDescent="0.2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</row>
    <row r="2346" spans="1:13" x14ac:dyDescent="0.2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</row>
    <row r="2347" spans="1:13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</row>
    <row r="2348" spans="1:13" x14ac:dyDescent="0.2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</row>
    <row r="2349" spans="1:13" x14ac:dyDescent="0.2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</row>
    <row r="2350" spans="1:13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</row>
    <row r="2351" spans="1:13" x14ac:dyDescent="0.2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</row>
    <row r="2352" spans="1:13" x14ac:dyDescent="0.2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</row>
    <row r="2353" spans="1:13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</row>
    <row r="2354" spans="1:13" x14ac:dyDescent="0.2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</row>
    <row r="2355" spans="1:13" x14ac:dyDescent="0.2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</row>
    <row r="2356" spans="1:13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</row>
    <row r="2357" spans="1:13" x14ac:dyDescent="0.2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</row>
    <row r="2358" spans="1:13" x14ac:dyDescent="0.2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</row>
    <row r="2359" spans="1:13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</row>
    <row r="2360" spans="1:13" x14ac:dyDescent="0.2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</row>
    <row r="2361" spans="1:13" x14ac:dyDescent="0.2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</row>
    <row r="2362" spans="1:13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</row>
    <row r="2363" spans="1:13" x14ac:dyDescent="0.2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</row>
    <row r="2364" spans="1:13" x14ac:dyDescent="0.2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</row>
    <row r="2365" spans="1:13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</row>
    <row r="2366" spans="1:13" x14ac:dyDescent="0.2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</row>
    <row r="2367" spans="1:13" x14ac:dyDescent="0.2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</row>
    <row r="2368" spans="1:13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</row>
    <row r="2369" spans="1:13" x14ac:dyDescent="0.2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</row>
    <row r="2370" spans="1:13" x14ac:dyDescent="0.2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</row>
    <row r="2371" spans="1:13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</row>
    <row r="2372" spans="1:13" x14ac:dyDescent="0.2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</row>
    <row r="2373" spans="1:13" x14ac:dyDescent="0.2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</row>
    <row r="2374" spans="1:13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</row>
    <row r="2375" spans="1:13" x14ac:dyDescent="0.2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</row>
    <row r="2376" spans="1:13" x14ac:dyDescent="0.2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</row>
    <row r="2377" spans="1:13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</row>
    <row r="2378" spans="1:13" x14ac:dyDescent="0.2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</row>
    <row r="2379" spans="1:13" x14ac:dyDescent="0.2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</row>
    <row r="2380" spans="1:13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</row>
    <row r="2381" spans="1:13" x14ac:dyDescent="0.2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</row>
    <row r="2382" spans="1:13" x14ac:dyDescent="0.2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</row>
    <row r="2383" spans="1:13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</row>
    <row r="2384" spans="1:13" x14ac:dyDescent="0.2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</row>
    <row r="2385" spans="1:13" x14ac:dyDescent="0.2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</row>
    <row r="2386" spans="1:13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</row>
    <row r="2387" spans="1:13" x14ac:dyDescent="0.2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</row>
    <row r="2388" spans="1:13" x14ac:dyDescent="0.2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</row>
    <row r="2389" spans="1:13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</row>
    <row r="2390" spans="1:13" x14ac:dyDescent="0.2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</row>
    <row r="2391" spans="1:13" x14ac:dyDescent="0.2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</row>
    <row r="2392" spans="1:13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</row>
    <row r="2393" spans="1:13" x14ac:dyDescent="0.2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</row>
    <row r="2394" spans="1:13" x14ac:dyDescent="0.2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</row>
    <row r="2395" spans="1:13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</row>
    <row r="2396" spans="1:13" x14ac:dyDescent="0.2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</row>
    <row r="2397" spans="1:13" x14ac:dyDescent="0.2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</row>
    <row r="2398" spans="1:13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</row>
    <row r="2399" spans="1:13" x14ac:dyDescent="0.2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</row>
    <row r="2400" spans="1:13" x14ac:dyDescent="0.2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</row>
    <row r="2401" spans="1:13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</row>
    <row r="2402" spans="1:13" x14ac:dyDescent="0.2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</row>
    <row r="2403" spans="1:13" x14ac:dyDescent="0.2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</row>
    <row r="2404" spans="1:13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</row>
    <row r="2405" spans="1:13" x14ac:dyDescent="0.2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</row>
    <row r="2406" spans="1:13" x14ac:dyDescent="0.2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</row>
    <row r="2407" spans="1:13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</row>
    <row r="2408" spans="1:13" x14ac:dyDescent="0.2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</row>
    <row r="2409" spans="1:13" x14ac:dyDescent="0.2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</row>
    <row r="2410" spans="1:13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</row>
    <row r="2411" spans="1:13" x14ac:dyDescent="0.2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</row>
    <row r="2412" spans="1:13" x14ac:dyDescent="0.2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</row>
    <row r="2413" spans="1:13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</row>
    <row r="2414" spans="1:13" x14ac:dyDescent="0.2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</row>
    <row r="2415" spans="1:13" x14ac:dyDescent="0.2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</row>
    <row r="2416" spans="1:13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</row>
    <row r="2417" spans="1:13" x14ac:dyDescent="0.2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</row>
    <row r="2418" spans="1:13" x14ac:dyDescent="0.2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</row>
    <row r="2419" spans="1:13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</row>
    <row r="2420" spans="1:13" x14ac:dyDescent="0.2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</row>
    <row r="2421" spans="1:13" x14ac:dyDescent="0.2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</row>
    <row r="2422" spans="1:13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</row>
    <row r="2423" spans="1:13" x14ac:dyDescent="0.2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</row>
    <row r="2424" spans="1:13" x14ac:dyDescent="0.2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</row>
    <row r="2425" spans="1:13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</row>
    <row r="2426" spans="1:13" x14ac:dyDescent="0.2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</row>
    <row r="2427" spans="1:13" x14ac:dyDescent="0.2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</row>
    <row r="2428" spans="1:13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</row>
    <row r="2429" spans="1:13" x14ac:dyDescent="0.2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</row>
    <row r="2430" spans="1:13" x14ac:dyDescent="0.2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</row>
    <row r="2431" spans="1:13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</row>
    <row r="2432" spans="1:13" x14ac:dyDescent="0.2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</row>
    <row r="2433" spans="1:13" x14ac:dyDescent="0.2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</row>
    <row r="2434" spans="1:13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</row>
    <row r="2435" spans="1:13" x14ac:dyDescent="0.2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</row>
    <row r="2436" spans="1:13" x14ac:dyDescent="0.2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</row>
    <row r="2437" spans="1:13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</row>
    <row r="2438" spans="1:13" x14ac:dyDescent="0.2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</row>
    <row r="2439" spans="1:13" x14ac:dyDescent="0.2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</row>
    <row r="2440" spans="1:13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</row>
    <row r="2441" spans="1:13" x14ac:dyDescent="0.2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</row>
    <row r="2442" spans="1:13" x14ac:dyDescent="0.2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</row>
    <row r="2443" spans="1:13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</row>
    <row r="2444" spans="1:13" x14ac:dyDescent="0.2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</row>
    <row r="2445" spans="1:13" x14ac:dyDescent="0.2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</row>
    <row r="2446" spans="1:13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</row>
    <row r="2447" spans="1:13" x14ac:dyDescent="0.2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</row>
    <row r="2448" spans="1:13" x14ac:dyDescent="0.2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</row>
    <row r="2449" spans="1:13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</row>
    <row r="2450" spans="1:13" x14ac:dyDescent="0.2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</row>
    <row r="2451" spans="1:13" x14ac:dyDescent="0.2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</row>
    <row r="2452" spans="1:13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</row>
    <row r="2453" spans="1:13" x14ac:dyDescent="0.2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</row>
    <row r="2454" spans="1:13" x14ac:dyDescent="0.2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</row>
    <row r="2455" spans="1:13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</row>
    <row r="2456" spans="1:13" x14ac:dyDescent="0.2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</row>
    <row r="2457" spans="1:13" x14ac:dyDescent="0.2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</row>
    <row r="2458" spans="1:13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</row>
    <row r="2459" spans="1:13" x14ac:dyDescent="0.2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</row>
    <row r="2460" spans="1:13" x14ac:dyDescent="0.2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</row>
    <row r="2461" spans="1:13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</row>
    <row r="2462" spans="1:13" x14ac:dyDescent="0.2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</row>
    <row r="2463" spans="1:13" x14ac:dyDescent="0.2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</row>
    <row r="2464" spans="1:13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</row>
    <row r="2465" spans="1:13" x14ac:dyDescent="0.2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</row>
    <row r="2466" spans="1:13" x14ac:dyDescent="0.2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</row>
    <row r="2467" spans="1:13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</row>
    <row r="2468" spans="1:13" x14ac:dyDescent="0.2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</row>
    <row r="2469" spans="1:13" x14ac:dyDescent="0.2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</row>
    <row r="2470" spans="1:13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</row>
    <row r="2471" spans="1:13" x14ac:dyDescent="0.2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</row>
    <row r="2472" spans="1:13" x14ac:dyDescent="0.2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</row>
    <row r="2473" spans="1:13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</row>
    <row r="2474" spans="1:13" x14ac:dyDescent="0.2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</row>
    <row r="2475" spans="1:13" x14ac:dyDescent="0.2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</row>
    <row r="2476" spans="1:13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</row>
    <row r="2477" spans="1:13" x14ac:dyDescent="0.2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</row>
    <row r="2478" spans="1:13" x14ac:dyDescent="0.2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</row>
    <row r="2479" spans="1:13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</row>
    <row r="2480" spans="1:13" x14ac:dyDescent="0.2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</row>
    <row r="2481" spans="1:13" x14ac:dyDescent="0.2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</row>
    <row r="2482" spans="1:13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</row>
    <row r="2483" spans="1:13" x14ac:dyDescent="0.2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</row>
    <row r="2484" spans="1:13" x14ac:dyDescent="0.2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</row>
    <row r="2485" spans="1:13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</row>
    <row r="2486" spans="1:13" x14ac:dyDescent="0.2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</row>
    <row r="2487" spans="1:13" x14ac:dyDescent="0.2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</row>
    <row r="2488" spans="1:13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</row>
    <row r="2489" spans="1:13" x14ac:dyDescent="0.2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</row>
    <row r="2490" spans="1:13" x14ac:dyDescent="0.2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</row>
    <row r="2491" spans="1:13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</row>
    <row r="2492" spans="1:13" x14ac:dyDescent="0.2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</row>
    <row r="2493" spans="1:13" x14ac:dyDescent="0.2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</row>
    <row r="2494" spans="1:13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</row>
    <row r="2495" spans="1:13" x14ac:dyDescent="0.2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</row>
    <row r="2496" spans="1:13" x14ac:dyDescent="0.2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</row>
    <row r="2497" spans="1:13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</row>
    <row r="2498" spans="1:13" x14ac:dyDescent="0.2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</row>
    <row r="2499" spans="1:13" x14ac:dyDescent="0.2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</row>
    <row r="2500" spans="1:13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</row>
    <row r="2501" spans="1:13" x14ac:dyDescent="0.2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</row>
    <row r="2502" spans="1:13" x14ac:dyDescent="0.2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</row>
    <row r="2503" spans="1:13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</row>
    <row r="2504" spans="1:13" x14ac:dyDescent="0.2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</row>
    <row r="2505" spans="1:13" x14ac:dyDescent="0.2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</row>
    <row r="2506" spans="1:13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</row>
    <row r="2507" spans="1:13" x14ac:dyDescent="0.2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</row>
    <row r="2508" spans="1:13" x14ac:dyDescent="0.2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</row>
    <row r="2509" spans="1:13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</row>
    <row r="2510" spans="1:13" x14ac:dyDescent="0.2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</row>
    <row r="2511" spans="1:13" x14ac:dyDescent="0.2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</row>
    <row r="2512" spans="1:13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</row>
    <row r="2513" spans="1:13" x14ac:dyDescent="0.2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</row>
    <row r="2514" spans="1:13" x14ac:dyDescent="0.2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</row>
    <row r="2515" spans="1:13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</row>
    <row r="2516" spans="1:13" x14ac:dyDescent="0.2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</row>
    <row r="2517" spans="1:13" x14ac:dyDescent="0.2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</row>
    <row r="2518" spans="1:13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</row>
    <row r="2519" spans="1:13" x14ac:dyDescent="0.2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</row>
    <row r="2520" spans="1:13" x14ac:dyDescent="0.2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</row>
    <row r="2521" spans="1:13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</row>
    <row r="2522" spans="1:13" x14ac:dyDescent="0.2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</row>
    <row r="2523" spans="1:13" x14ac:dyDescent="0.2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</row>
    <row r="2524" spans="1:13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</row>
    <row r="2525" spans="1:13" x14ac:dyDescent="0.2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</row>
    <row r="2526" spans="1:13" x14ac:dyDescent="0.2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</row>
    <row r="2527" spans="1:13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</row>
    <row r="2528" spans="1:13" x14ac:dyDescent="0.2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</row>
    <row r="2529" spans="1:13" x14ac:dyDescent="0.2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</row>
    <row r="2530" spans="1:13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</row>
    <row r="2531" spans="1:13" x14ac:dyDescent="0.2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</row>
    <row r="2532" spans="1:13" x14ac:dyDescent="0.2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</row>
    <row r="2533" spans="1:13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</row>
    <row r="2534" spans="1:13" x14ac:dyDescent="0.2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</row>
    <row r="2535" spans="1:13" x14ac:dyDescent="0.2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</row>
    <row r="2536" spans="1:13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</row>
    <row r="2537" spans="1:13" x14ac:dyDescent="0.2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</row>
    <row r="2538" spans="1:13" x14ac:dyDescent="0.2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</row>
    <row r="2539" spans="1:13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</row>
    <row r="2540" spans="1:13" x14ac:dyDescent="0.2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</row>
    <row r="2541" spans="1:13" x14ac:dyDescent="0.2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</row>
    <row r="2542" spans="1:13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</row>
    <row r="2543" spans="1:13" x14ac:dyDescent="0.2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</row>
    <row r="2544" spans="1:13" x14ac:dyDescent="0.2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</row>
    <row r="2545" spans="1:13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</row>
    <row r="2546" spans="1:13" x14ac:dyDescent="0.2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</row>
    <row r="2547" spans="1:13" x14ac:dyDescent="0.2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</row>
    <row r="2548" spans="1:13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</row>
    <row r="2549" spans="1:13" x14ac:dyDescent="0.2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</row>
    <row r="2550" spans="1:13" x14ac:dyDescent="0.2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</row>
    <row r="2551" spans="1:13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</row>
    <row r="2552" spans="1:13" x14ac:dyDescent="0.2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</row>
    <row r="2553" spans="1:13" x14ac:dyDescent="0.2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</row>
    <row r="2554" spans="1:13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</row>
    <row r="2555" spans="1:13" x14ac:dyDescent="0.2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</row>
    <row r="2556" spans="1:13" x14ac:dyDescent="0.2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</row>
    <row r="2557" spans="1:13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</row>
    <row r="2558" spans="1:13" x14ac:dyDescent="0.2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</row>
    <row r="2559" spans="1:13" x14ac:dyDescent="0.2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</row>
    <row r="2560" spans="1:13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</row>
    <row r="2561" spans="1:13" x14ac:dyDescent="0.2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</row>
    <row r="2562" spans="1:13" x14ac:dyDescent="0.2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</row>
    <row r="2563" spans="1:13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</row>
    <row r="2564" spans="1:13" x14ac:dyDescent="0.2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</row>
    <row r="2565" spans="1:13" x14ac:dyDescent="0.2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</row>
    <row r="2566" spans="1:13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</row>
    <row r="2567" spans="1:13" x14ac:dyDescent="0.2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</row>
    <row r="2568" spans="1:13" x14ac:dyDescent="0.2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</row>
    <row r="2569" spans="1:13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</row>
    <row r="2570" spans="1:13" x14ac:dyDescent="0.2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</row>
    <row r="2571" spans="1:13" x14ac:dyDescent="0.2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</row>
    <row r="2572" spans="1:13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</row>
    <row r="2573" spans="1:13" x14ac:dyDescent="0.2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</row>
    <row r="2574" spans="1:13" x14ac:dyDescent="0.2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</row>
    <row r="2575" spans="1:13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</row>
    <row r="2576" spans="1:13" x14ac:dyDescent="0.2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</row>
    <row r="2577" spans="1:13" x14ac:dyDescent="0.2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</row>
    <row r="2578" spans="1:13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</row>
    <row r="2579" spans="1:13" x14ac:dyDescent="0.2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</row>
    <row r="2580" spans="1:13" x14ac:dyDescent="0.2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</row>
    <row r="2581" spans="1:13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</row>
    <row r="2582" spans="1:13" x14ac:dyDescent="0.2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</row>
    <row r="2583" spans="1:13" x14ac:dyDescent="0.2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</row>
    <row r="2584" spans="1:13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</row>
    <row r="2585" spans="1:13" x14ac:dyDescent="0.2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</row>
    <row r="2586" spans="1:13" x14ac:dyDescent="0.2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</row>
    <row r="2587" spans="1:13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</row>
    <row r="2588" spans="1:13" x14ac:dyDescent="0.2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</row>
    <row r="2589" spans="1:13" x14ac:dyDescent="0.2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</row>
    <row r="2590" spans="1:13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</row>
    <row r="2591" spans="1:13" x14ac:dyDescent="0.2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</row>
    <row r="2592" spans="1:13" x14ac:dyDescent="0.2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</row>
    <row r="2593" spans="1:13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</row>
    <row r="2594" spans="1:13" x14ac:dyDescent="0.2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</row>
    <row r="2595" spans="1:13" x14ac:dyDescent="0.2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</row>
    <row r="2596" spans="1:13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</row>
    <row r="2597" spans="1:13" x14ac:dyDescent="0.2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</row>
    <row r="2598" spans="1:13" x14ac:dyDescent="0.2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</row>
    <row r="2599" spans="1:13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</row>
    <row r="2600" spans="1:13" x14ac:dyDescent="0.2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</row>
    <row r="2601" spans="1:13" x14ac:dyDescent="0.2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</row>
    <row r="2602" spans="1:13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</row>
    <row r="2603" spans="1:13" x14ac:dyDescent="0.2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</row>
    <row r="2604" spans="1:13" x14ac:dyDescent="0.2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</row>
    <row r="2605" spans="1:13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</row>
    <row r="2606" spans="1:13" x14ac:dyDescent="0.2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</row>
    <row r="2607" spans="1:13" x14ac:dyDescent="0.2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</row>
    <row r="2608" spans="1:13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</row>
    <row r="2609" spans="1:13" x14ac:dyDescent="0.2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</row>
    <row r="2610" spans="1:13" x14ac:dyDescent="0.2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</row>
    <row r="2611" spans="1:13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</row>
    <row r="2612" spans="1:13" x14ac:dyDescent="0.2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</row>
    <row r="2613" spans="1:13" x14ac:dyDescent="0.2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</row>
    <row r="2614" spans="1:13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</row>
    <row r="2615" spans="1:13" x14ac:dyDescent="0.2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</row>
    <row r="2616" spans="1:13" x14ac:dyDescent="0.2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</row>
    <row r="2617" spans="1:13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</row>
    <row r="2618" spans="1:13" x14ac:dyDescent="0.2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</row>
    <row r="2619" spans="1:13" x14ac:dyDescent="0.2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</row>
    <row r="2620" spans="1:13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</row>
    <row r="2621" spans="1:13" x14ac:dyDescent="0.2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</row>
    <row r="2622" spans="1:13" x14ac:dyDescent="0.2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</row>
    <row r="2623" spans="1:13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</row>
    <row r="2624" spans="1:13" x14ac:dyDescent="0.2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</row>
    <row r="2625" spans="1:13" x14ac:dyDescent="0.2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</row>
    <row r="2626" spans="1:13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</row>
    <row r="2627" spans="1:13" x14ac:dyDescent="0.2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</row>
    <row r="2628" spans="1:13" x14ac:dyDescent="0.2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</row>
    <row r="2629" spans="1:13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</row>
    <row r="2630" spans="1:13" x14ac:dyDescent="0.2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</row>
    <row r="2631" spans="1:13" x14ac:dyDescent="0.2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</row>
    <row r="2632" spans="1:13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</row>
    <row r="2633" spans="1:13" x14ac:dyDescent="0.2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</row>
    <row r="2634" spans="1:13" x14ac:dyDescent="0.2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</row>
    <row r="2635" spans="1:13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</row>
    <row r="2636" spans="1:13" x14ac:dyDescent="0.2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</row>
    <row r="2637" spans="1:13" x14ac:dyDescent="0.2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</row>
    <row r="2638" spans="1:13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</row>
    <row r="2639" spans="1:13" x14ac:dyDescent="0.2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</row>
    <row r="2640" spans="1:13" x14ac:dyDescent="0.2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</row>
    <row r="2641" spans="1:13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</row>
    <row r="2642" spans="1:13" x14ac:dyDescent="0.2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</row>
    <row r="2643" spans="1:13" x14ac:dyDescent="0.2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</row>
    <row r="2644" spans="1:13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</row>
    <row r="2645" spans="1:13" x14ac:dyDescent="0.2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</row>
    <row r="2646" spans="1:13" x14ac:dyDescent="0.2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</row>
    <row r="2647" spans="1:13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</row>
    <row r="2648" spans="1:13" x14ac:dyDescent="0.2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</row>
    <row r="2649" spans="1:13" x14ac:dyDescent="0.2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</row>
    <row r="2650" spans="1:13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</row>
    <row r="2651" spans="1:13" x14ac:dyDescent="0.2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</row>
    <row r="2652" spans="1:13" x14ac:dyDescent="0.2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</row>
    <row r="2653" spans="1:13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</row>
    <row r="2654" spans="1:13" x14ac:dyDescent="0.2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</row>
    <row r="2655" spans="1:13" x14ac:dyDescent="0.2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</row>
    <row r="2656" spans="1:13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</row>
    <row r="2657" spans="1:13" x14ac:dyDescent="0.2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</row>
    <row r="2658" spans="1:13" x14ac:dyDescent="0.2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</row>
    <row r="2659" spans="1:13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</row>
    <row r="2660" spans="1:13" x14ac:dyDescent="0.2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</row>
    <row r="2661" spans="1:13" x14ac:dyDescent="0.2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</row>
    <row r="2662" spans="1:13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</row>
    <row r="2663" spans="1:13" x14ac:dyDescent="0.2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</row>
    <row r="2664" spans="1:13" x14ac:dyDescent="0.2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</row>
    <row r="2665" spans="1:13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</row>
    <row r="2666" spans="1:13" x14ac:dyDescent="0.2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</row>
    <row r="2667" spans="1:13" x14ac:dyDescent="0.2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</row>
    <row r="2668" spans="1:13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</row>
    <row r="2669" spans="1:13" x14ac:dyDescent="0.2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</row>
    <row r="2670" spans="1:13" x14ac:dyDescent="0.2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</row>
    <row r="2671" spans="1:13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</row>
    <row r="2672" spans="1:13" x14ac:dyDescent="0.2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</row>
    <row r="2673" spans="1:13" x14ac:dyDescent="0.2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</row>
    <row r="2674" spans="1:13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</row>
    <row r="2675" spans="1:13" x14ac:dyDescent="0.2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</row>
    <row r="2676" spans="1:13" x14ac:dyDescent="0.2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</row>
    <row r="2677" spans="1:13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</row>
    <row r="2678" spans="1:13" x14ac:dyDescent="0.2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</row>
    <row r="2679" spans="1:13" x14ac:dyDescent="0.2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</row>
    <row r="2680" spans="1:13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</row>
    <row r="2681" spans="1:13" x14ac:dyDescent="0.2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</row>
    <row r="2682" spans="1:13" x14ac:dyDescent="0.2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</row>
    <row r="2683" spans="1:13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</row>
    <row r="2684" spans="1:13" x14ac:dyDescent="0.2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</row>
    <row r="2685" spans="1:13" x14ac:dyDescent="0.2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</row>
    <row r="2686" spans="1:13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</row>
    <row r="2687" spans="1:13" x14ac:dyDescent="0.2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</row>
    <row r="2688" spans="1:13" x14ac:dyDescent="0.2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</row>
    <row r="2689" spans="1:13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</row>
    <row r="2690" spans="1:13" x14ac:dyDescent="0.2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</row>
    <row r="2691" spans="1:13" x14ac:dyDescent="0.2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</row>
    <row r="2692" spans="1:13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</row>
    <row r="2693" spans="1:13" x14ac:dyDescent="0.2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</row>
    <row r="2694" spans="1:13" x14ac:dyDescent="0.2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</row>
    <row r="2695" spans="1:13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</row>
    <row r="2696" spans="1:13" x14ac:dyDescent="0.2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</row>
    <row r="2697" spans="1:13" x14ac:dyDescent="0.2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</row>
    <row r="2698" spans="1:13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</row>
    <row r="2699" spans="1:13" x14ac:dyDescent="0.2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</row>
    <row r="2700" spans="1:13" x14ac:dyDescent="0.2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</row>
    <row r="2701" spans="1:13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</row>
    <row r="2702" spans="1:13" x14ac:dyDescent="0.2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</row>
    <row r="2703" spans="1:13" x14ac:dyDescent="0.2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</row>
    <row r="2704" spans="1:13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</row>
    <row r="2705" spans="1:13" x14ac:dyDescent="0.2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</row>
    <row r="2706" spans="1:13" x14ac:dyDescent="0.2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</row>
    <row r="2707" spans="1:13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</row>
    <row r="2708" spans="1:13" x14ac:dyDescent="0.2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</row>
    <row r="2709" spans="1:13" x14ac:dyDescent="0.2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</row>
    <row r="2710" spans="1:13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</row>
    <row r="2711" spans="1:13" x14ac:dyDescent="0.2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</row>
    <row r="2712" spans="1:13" x14ac:dyDescent="0.2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</row>
    <row r="2713" spans="1:13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</row>
    <row r="2714" spans="1:13" x14ac:dyDescent="0.2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</row>
    <row r="2715" spans="1:13" x14ac:dyDescent="0.2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</row>
    <row r="2716" spans="1:13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</row>
    <row r="2717" spans="1:13" x14ac:dyDescent="0.2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</row>
    <row r="2718" spans="1:13" x14ac:dyDescent="0.2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</row>
    <row r="2719" spans="1:13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</row>
    <row r="2720" spans="1:13" x14ac:dyDescent="0.2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</row>
    <row r="2721" spans="1:13" x14ac:dyDescent="0.2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</row>
    <row r="2722" spans="1:13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</row>
    <row r="2723" spans="1:13" x14ac:dyDescent="0.2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</row>
    <row r="2724" spans="1:13" x14ac:dyDescent="0.2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</row>
    <row r="2725" spans="1:13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</row>
    <row r="2726" spans="1:13" x14ac:dyDescent="0.2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</row>
    <row r="2727" spans="1:13" x14ac:dyDescent="0.2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</row>
    <row r="2728" spans="1:13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</row>
    <row r="2729" spans="1:13" x14ac:dyDescent="0.2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</row>
    <row r="2730" spans="1:13" x14ac:dyDescent="0.2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</row>
    <row r="2731" spans="1:13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</row>
    <row r="2732" spans="1:13" x14ac:dyDescent="0.2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</row>
    <row r="2733" spans="1:13" x14ac:dyDescent="0.2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</row>
    <row r="2734" spans="1:13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</row>
    <row r="2735" spans="1:13" x14ac:dyDescent="0.2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</row>
    <row r="2736" spans="1:13" x14ac:dyDescent="0.2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</row>
    <row r="2737" spans="1:13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</row>
    <row r="2738" spans="1:13" x14ac:dyDescent="0.2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</row>
    <row r="2739" spans="1:13" x14ac:dyDescent="0.2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</row>
    <row r="2740" spans="1:13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</row>
    <row r="2741" spans="1:13" x14ac:dyDescent="0.2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</row>
    <row r="2742" spans="1:13" x14ac:dyDescent="0.2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</row>
    <row r="2743" spans="1:13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</row>
    <row r="2744" spans="1:13" x14ac:dyDescent="0.2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</row>
    <row r="2745" spans="1:13" x14ac:dyDescent="0.2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</row>
    <row r="2746" spans="1:13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</row>
    <row r="2747" spans="1:13" x14ac:dyDescent="0.2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</row>
    <row r="2748" spans="1:13" x14ac:dyDescent="0.2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</row>
    <row r="2749" spans="1:13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</row>
    <row r="2750" spans="1:13" x14ac:dyDescent="0.2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</row>
    <row r="2751" spans="1:13" x14ac:dyDescent="0.2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</row>
    <row r="2752" spans="1:13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</row>
    <row r="2753" spans="1:13" x14ac:dyDescent="0.2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</row>
    <row r="2754" spans="1:13" x14ac:dyDescent="0.2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</row>
    <row r="2755" spans="1:13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</row>
    <row r="2756" spans="1:13" x14ac:dyDescent="0.2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</row>
    <row r="2757" spans="1:13" x14ac:dyDescent="0.2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</row>
    <row r="2758" spans="1:13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</row>
    <row r="2759" spans="1:13" x14ac:dyDescent="0.2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</row>
    <row r="2760" spans="1:13" x14ac:dyDescent="0.2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</row>
    <row r="2761" spans="1:13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</row>
    <row r="2762" spans="1:13" x14ac:dyDescent="0.2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</row>
    <row r="2763" spans="1:13" x14ac:dyDescent="0.2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</row>
    <row r="2764" spans="1:13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</row>
    <row r="2765" spans="1:13" x14ac:dyDescent="0.2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</row>
    <row r="2766" spans="1:13" x14ac:dyDescent="0.2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</row>
    <row r="2767" spans="1:13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</row>
    <row r="2768" spans="1:13" x14ac:dyDescent="0.2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</row>
    <row r="2769" spans="1:13" x14ac:dyDescent="0.2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</row>
    <row r="2770" spans="1:13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</row>
    <row r="2771" spans="1:13" x14ac:dyDescent="0.2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</row>
    <row r="2772" spans="1:13" x14ac:dyDescent="0.2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</row>
    <row r="2773" spans="1:13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</row>
    <row r="2774" spans="1:13" x14ac:dyDescent="0.2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</row>
    <row r="2775" spans="1:13" x14ac:dyDescent="0.2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</row>
    <row r="2776" spans="1:13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</row>
    <row r="2777" spans="1:13" x14ac:dyDescent="0.2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</row>
    <row r="2778" spans="1:13" x14ac:dyDescent="0.2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</row>
    <row r="2779" spans="1:13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</row>
    <row r="2780" spans="1:13" x14ac:dyDescent="0.2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</row>
    <row r="2781" spans="1:13" x14ac:dyDescent="0.2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</row>
    <row r="2782" spans="1:13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</row>
    <row r="2783" spans="1:13" x14ac:dyDescent="0.2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</row>
    <row r="2784" spans="1:13" x14ac:dyDescent="0.2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</row>
    <row r="2785" spans="1:13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</row>
    <row r="2786" spans="1:13" x14ac:dyDescent="0.2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</row>
    <row r="2787" spans="1:13" x14ac:dyDescent="0.2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</row>
    <row r="2788" spans="1:13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</row>
    <row r="2789" spans="1:13" x14ac:dyDescent="0.2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</row>
    <row r="2790" spans="1:13" x14ac:dyDescent="0.2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</row>
    <row r="2791" spans="1:13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</row>
    <row r="2792" spans="1:13" x14ac:dyDescent="0.2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</row>
    <row r="2793" spans="1:13" x14ac:dyDescent="0.2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</row>
    <row r="2794" spans="1:13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</row>
    <row r="2795" spans="1:13" x14ac:dyDescent="0.2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</row>
    <row r="2796" spans="1:13" x14ac:dyDescent="0.2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</row>
    <row r="2797" spans="1:13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</row>
    <row r="2798" spans="1:13" x14ac:dyDescent="0.2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</row>
    <row r="2799" spans="1:13" x14ac:dyDescent="0.2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</row>
    <row r="2800" spans="1:13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</row>
    <row r="2801" spans="1:13" x14ac:dyDescent="0.2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</row>
    <row r="2802" spans="1:13" x14ac:dyDescent="0.2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</row>
    <row r="2803" spans="1:13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</row>
    <row r="2804" spans="1:13" x14ac:dyDescent="0.2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</row>
    <row r="2805" spans="1:13" x14ac:dyDescent="0.2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</row>
    <row r="2806" spans="1:13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</row>
    <row r="2807" spans="1:13" x14ac:dyDescent="0.2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</row>
    <row r="2808" spans="1:13" x14ac:dyDescent="0.2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</row>
    <row r="2809" spans="1:13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</row>
    <row r="2810" spans="1:13" x14ac:dyDescent="0.2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</row>
    <row r="2811" spans="1:13" x14ac:dyDescent="0.2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</row>
    <row r="2812" spans="1:13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</row>
    <row r="2813" spans="1:13" x14ac:dyDescent="0.2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</row>
    <row r="2814" spans="1:13" x14ac:dyDescent="0.2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</row>
    <row r="2815" spans="1:13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</row>
    <row r="2816" spans="1:13" x14ac:dyDescent="0.2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</row>
    <row r="2817" spans="1:13" x14ac:dyDescent="0.2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</row>
    <row r="2818" spans="1:13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</row>
    <row r="2819" spans="1:13" x14ac:dyDescent="0.2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</row>
    <row r="2820" spans="1:13" x14ac:dyDescent="0.2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</row>
    <row r="2821" spans="1:13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</row>
    <row r="2822" spans="1:13" x14ac:dyDescent="0.2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</row>
    <row r="2823" spans="1:13" x14ac:dyDescent="0.2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</row>
    <row r="2824" spans="1:13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</row>
    <row r="2825" spans="1:13" x14ac:dyDescent="0.2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</row>
    <row r="2826" spans="1:13" x14ac:dyDescent="0.2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</row>
    <row r="2827" spans="1:13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</row>
    <row r="2828" spans="1:13" x14ac:dyDescent="0.2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</row>
    <row r="2829" spans="1:13" x14ac:dyDescent="0.2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</row>
    <row r="2830" spans="1:13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</row>
    <row r="2831" spans="1:13" x14ac:dyDescent="0.2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</row>
    <row r="2832" spans="1:13" x14ac:dyDescent="0.2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</row>
    <row r="2833" spans="1:13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</row>
    <row r="2834" spans="1:13" x14ac:dyDescent="0.2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</row>
    <row r="2835" spans="1:13" x14ac:dyDescent="0.2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</row>
    <row r="2836" spans="1:13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</row>
    <row r="2837" spans="1:13" x14ac:dyDescent="0.2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</row>
    <row r="2838" spans="1:13" x14ac:dyDescent="0.2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</row>
    <row r="2839" spans="1:13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</row>
    <row r="2840" spans="1:13" x14ac:dyDescent="0.2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</row>
    <row r="2841" spans="1:13" x14ac:dyDescent="0.2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</row>
    <row r="2842" spans="1:13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</row>
    <row r="2843" spans="1:13" x14ac:dyDescent="0.2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</row>
    <row r="2844" spans="1:13" x14ac:dyDescent="0.2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</row>
    <row r="2845" spans="1:13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</row>
    <row r="2846" spans="1:13" x14ac:dyDescent="0.2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</row>
    <row r="2847" spans="1:13" x14ac:dyDescent="0.2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</row>
    <row r="2848" spans="1:13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</row>
    <row r="2849" spans="1:13" x14ac:dyDescent="0.2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</row>
    <row r="2850" spans="1:13" x14ac:dyDescent="0.2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</row>
    <row r="2851" spans="1:13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</row>
    <row r="2852" spans="1:13" x14ac:dyDescent="0.2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</row>
    <row r="2853" spans="1:13" x14ac:dyDescent="0.2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</row>
    <row r="2854" spans="1:13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</row>
    <row r="2855" spans="1:13" x14ac:dyDescent="0.2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</row>
    <row r="2856" spans="1:13" x14ac:dyDescent="0.2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</row>
    <row r="2857" spans="1:13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</row>
    <row r="2858" spans="1:13" x14ac:dyDescent="0.2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</row>
    <row r="2859" spans="1:13" x14ac:dyDescent="0.2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</row>
    <row r="2860" spans="1:13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</row>
    <row r="2861" spans="1:13" x14ac:dyDescent="0.2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</row>
    <row r="2862" spans="1:13" x14ac:dyDescent="0.2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</row>
    <row r="2863" spans="1:13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</row>
    <row r="2864" spans="1:13" x14ac:dyDescent="0.2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</row>
    <row r="2865" spans="1:13" x14ac:dyDescent="0.2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</row>
    <row r="2866" spans="1:13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</row>
    <row r="2867" spans="1:13" x14ac:dyDescent="0.2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</row>
    <row r="2868" spans="1:13" x14ac:dyDescent="0.2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</row>
    <row r="2869" spans="1:13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</row>
    <row r="2870" spans="1:13" x14ac:dyDescent="0.2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</row>
    <row r="2871" spans="1:13" x14ac:dyDescent="0.2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</row>
    <row r="2872" spans="1:13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</row>
    <row r="2873" spans="1:13" x14ac:dyDescent="0.2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</row>
    <row r="2874" spans="1:13" x14ac:dyDescent="0.2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</row>
    <row r="2875" spans="1:13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</row>
    <row r="2876" spans="1:13" x14ac:dyDescent="0.2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</row>
    <row r="2877" spans="1:13" x14ac:dyDescent="0.2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</row>
    <row r="2878" spans="1:13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</row>
    <row r="2879" spans="1:13" x14ac:dyDescent="0.2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</row>
    <row r="2880" spans="1:13" x14ac:dyDescent="0.2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</row>
    <row r="2881" spans="1:13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</row>
    <row r="2882" spans="1:13" x14ac:dyDescent="0.2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</row>
    <row r="2883" spans="1:13" x14ac:dyDescent="0.2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</row>
    <row r="2884" spans="1:13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</row>
    <row r="2885" spans="1:13" x14ac:dyDescent="0.2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</row>
    <row r="2886" spans="1:13" x14ac:dyDescent="0.2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</row>
    <row r="2887" spans="1:13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</row>
    <row r="2888" spans="1:13" x14ac:dyDescent="0.2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</row>
    <row r="2889" spans="1:13" x14ac:dyDescent="0.2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</row>
    <row r="2890" spans="1:13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</row>
    <row r="2891" spans="1:13" x14ac:dyDescent="0.2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</row>
    <row r="2892" spans="1:13" x14ac:dyDescent="0.2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</row>
    <row r="2893" spans="1:13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</row>
    <row r="2894" spans="1:13" x14ac:dyDescent="0.2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</row>
    <row r="2895" spans="1:13" x14ac:dyDescent="0.2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</row>
    <row r="2896" spans="1:13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</row>
    <row r="2897" spans="1:13" x14ac:dyDescent="0.2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</row>
    <row r="2898" spans="1:13" x14ac:dyDescent="0.2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</row>
    <row r="2899" spans="1:13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</row>
    <row r="2900" spans="1:13" x14ac:dyDescent="0.2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</row>
    <row r="2901" spans="1:13" x14ac:dyDescent="0.2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</row>
    <row r="2902" spans="1:13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</row>
    <row r="2903" spans="1:13" x14ac:dyDescent="0.2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</row>
    <row r="2904" spans="1:13" x14ac:dyDescent="0.2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</row>
    <row r="2905" spans="1:13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</row>
    <row r="2906" spans="1:13" x14ac:dyDescent="0.2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</row>
    <row r="2907" spans="1:13" x14ac:dyDescent="0.2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</row>
    <row r="2908" spans="1:13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</row>
    <row r="2909" spans="1:13" x14ac:dyDescent="0.2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</row>
    <row r="2910" spans="1:13" x14ac:dyDescent="0.2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</row>
    <row r="2911" spans="1:13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</row>
    <row r="2912" spans="1:13" x14ac:dyDescent="0.2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</row>
    <row r="2913" spans="1:13" x14ac:dyDescent="0.2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</row>
    <row r="2914" spans="1:13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</row>
    <row r="2915" spans="1:13" x14ac:dyDescent="0.2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</row>
    <row r="2916" spans="1:13" x14ac:dyDescent="0.2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</row>
    <row r="2917" spans="1:13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</row>
    <row r="2918" spans="1:13" x14ac:dyDescent="0.2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</row>
    <row r="2919" spans="1:13" x14ac:dyDescent="0.2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</row>
    <row r="2920" spans="1:13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</row>
    <row r="2921" spans="1:13" x14ac:dyDescent="0.2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</row>
    <row r="2922" spans="1:13" x14ac:dyDescent="0.2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</row>
    <row r="2923" spans="1:13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</row>
    <row r="2924" spans="1:13" x14ac:dyDescent="0.2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</row>
    <row r="2925" spans="1:13" x14ac:dyDescent="0.2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</row>
    <row r="2926" spans="1:13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</row>
    <row r="2927" spans="1:13" x14ac:dyDescent="0.2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</row>
    <row r="2928" spans="1:13" x14ac:dyDescent="0.2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</row>
    <row r="2929" spans="1:13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</row>
    <row r="2930" spans="1:13" x14ac:dyDescent="0.2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</row>
    <row r="2931" spans="1:13" x14ac:dyDescent="0.2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</row>
    <row r="2932" spans="1:13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</row>
    <row r="2933" spans="1:13" x14ac:dyDescent="0.2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</row>
    <row r="2934" spans="1:13" x14ac:dyDescent="0.2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</row>
    <row r="2935" spans="1:13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</row>
    <row r="2936" spans="1:13" x14ac:dyDescent="0.2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</row>
    <row r="2937" spans="1:13" x14ac:dyDescent="0.2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</row>
    <row r="2938" spans="1:13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</row>
    <row r="2939" spans="1:13" x14ac:dyDescent="0.2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</row>
    <row r="2940" spans="1:13" x14ac:dyDescent="0.2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</row>
    <row r="2941" spans="1:13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</row>
    <row r="2942" spans="1:13" x14ac:dyDescent="0.2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</row>
    <row r="2943" spans="1:13" x14ac:dyDescent="0.2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</row>
    <row r="2944" spans="1:13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</row>
    <row r="2945" spans="1:13" x14ac:dyDescent="0.2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</row>
    <row r="2946" spans="1:13" x14ac:dyDescent="0.2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</row>
    <row r="2947" spans="1:13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</row>
    <row r="2948" spans="1:13" x14ac:dyDescent="0.2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</row>
    <row r="2949" spans="1:13" x14ac:dyDescent="0.2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</row>
    <row r="2950" spans="1:13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</row>
    <row r="2951" spans="1:13" x14ac:dyDescent="0.2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</row>
    <row r="2952" spans="1:13" x14ac:dyDescent="0.2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</row>
    <row r="2953" spans="1:13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</row>
    <row r="2954" spans="1:13" x14ac:dyDescent="0.2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</row>
    <row r="2955" spans="1:13" x14ac:dyDescent="0.2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</row>
    <row r="2956" spans="1:13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</row>
    <row r="2957" spans="1:13" x14ac:dyDescent="0.2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</row>
    <row r="2958" spans="1:13" x14ac:dyDescent="0.2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</row>
    <row r="2959" spans="1:13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</row>
    <row r="2960" spans="1:13" x14ac:dyDescent="0.2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</row>
    <row r="2961" spans="1:13" x14ac:dyDescent="0.2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</row>
    <row r="2962" spans="1:13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</row>
    <row r="2963" spans="1:13" x14ac:dyDescent="0.2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</row>
    <row r="2964" spans="1:13" x14ac:dyDescent="0.2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</row>
    <row r="2965" spans="1:13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</row>
    <row r="2966" spans="1:13" x14ac:dyDescent="0.2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</row>
    <row r="2967" spans="1:13" x14ac:dyDescent="0.2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</row>
    <row r="2968" spans="1:13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</row>
    <row r="2969" spans="1:13" x14ac:dyDescent="0.2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</row>
    <row r="2970" spans="1:13" x14ac:dyDescent="0.2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</row>
    <row r="2971" spans="1:13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</row>
    <row r="2972" spans="1:13" x14ac:dyDescent="0.2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</row>
    <row r="2973" spans="1:13" x14ac:dyDescent="0.2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</row>
    <row r="2974" spans="1:13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</row>
    <row r="2975" spans="1:13" x14ac:dyDescent="0.2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</row>
    <row r="2976" spans="1:13" x14ac:dyDescent="0.2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</row>
    <row r="2977" spans="1:13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</row>
    <row r="2978" spans="1:13" x14ac:dyDescent="0.2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</row>
    <row r="2979" spans="1:13" x14ac:dyDescent="0.2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</row>
    <row r="2980" spans="1:13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</row>
    <row r="2981" spans="1:13" x14ac:dyDescent="0.2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</row>
    <row r="2982" spans="1:13" x14ac:dyDescent="0.2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</row>
    <row r="2983" spans="1:13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</row>
    <row r="2984" spans="1:13" x14ac:dyDescent="0.2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</row>
    <row r="2985" spans="1:13" x14ac:dyDescent="0.2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</row>
    <row r="2986" spans="1:13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</row>
    <row r="2987" spans="1:13" x14ac:dyDescent="0.2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</row>
    <row r="2988" spans="1:13" x14ac:dyDescent="0.2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</row>
    <row r="2989" spans="1:13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</row>
    <row r="2990" spans="1:13" x14ac:dyDescent="0.2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</row>
    <row r="2991" spans="1:13" x14ac:dyDescent="0.2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</row>
    <row r="2992" spans="1:13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</row>
    <row r="2993" spans="1:13" x14ac:dyDescent="0.2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</row>
    <row r="2994" spans="1:13" x14ac:dyDescent="0.2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</row>
    <row r="2995" spans="1:13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</row>
    <row r="2996" spans="1:13" x14ac:dyDescent="0.2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</row>
    <row r="2997" spans="1:13" x14ac:dyDescent="0.2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</row>
    <row r="2998" spans="1:13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</row>
    <row r="2999" spans="1:13" x14ac:dyDescent="0.2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</row>
    <row r="3000" spans="1:13" x14ac:dyDescent="0.2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</row>
    <row r="3001" spans="1:13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</row>
    <row r="3002" spans="1:13" x14ac:dyDescent="0.2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</row>
    <row r="3003" spans="1:13" x14ac:dyDescent="0.2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</row>
    <row r="3004" spans="1:13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</row>
    <row r="3005" spans="1:13" x14ac:dyDescent="0.2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</row>
    <row r="3006" spans="1:13" x14ac:dyDescent="0.2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</row>
    <row r="3007" spans="1:13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</row>
    <row r="3008" spans="1:13" x14ac:dyDescent="0.2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</row>
    <row r="3009" spans="1:13" x14ac:dyDescent="0.2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</row>
    <row r="3010" spans="1:13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</row>
    <row r="3011" spans="1:13" x14ac:dyDescent="0.2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</row>
    <row r="3012" spans="1:13" x14ac:dyDescent="0.2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</row>
    <row r="3013" spans="1:13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</row>
    <row r="3014" spans="1:13" x14ac:dyDescent="0.2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</row>
    <row r="3015" spans="1:13" x14ac:dyDescent="0.2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</row>
    <row r="3016" spans="1:13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</row>
    <row r="3017" spans="1:13" x14ac:dyDescent="0.2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</row>
    <row r="3018" spans="1:13" x14ac:dyDescent="0.2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</row>
    <row r="3019" spans="1:13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</row>
    <row r="3020" spans="1:13" x14ac:dyDescent="0.2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</row>
    <row r="3021" spans="1:13" x14ac:dyDescent="0.2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</row>
    <row r="3022" spans="1:13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</row>
    <row r="3023" spans="1:13" x14ac:dyDescent="0.2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</row>
    <row r="3024" spans="1:13" x14ac:dyDescent="0.2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</row>
    <row r="3025" spans="1:13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</row>
    <row r="3026" spans="1:13" x14ac:dyDescent="0.2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</row>
    <row r="3027" spans="1:13" x14ac:dyDescent="0.2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</row>
    <row r="3028" spans="1:13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</row>
    <row r="3029" spans="1:13" x14ac:dyDescent="0.2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</row>
    <row r="3030" spans="1:13" x14ac:dyDescent="0.2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</row>
    <row r="3031" spans="1:13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</row>
    <row r="3032" spans="1:13" x14ac:dyDescent="0.2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</row>
    <row r="3033" spans="1:13" x14ac:dyDescent="0.2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</row>
    <row r="3034" spans="1:13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</row>
    <row r="3035" spans="1:13" x14ac:dyDescent="0.2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</row>
    <row r="3036" spans="1:13" x14ac:dyDescent="0.2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</row>
    <row r="3037" spans="1:13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</row>
    <row r="3038" spans="1:13" x14ac:dyDescent="0.2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</row>
    <row r="3039" spans="1:13" x14ac:dyDescent="0.2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</row>
    <row r="3040" spans="1:13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</row>
    <row r="3041" spans="1:13" x14ac:dyDescent="0.2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</row>
    <row r="3042" spans="1:13" x14ac:dyDescent="0.2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</row>
    <row r="3043" spans="1:13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</row>
    <row r="3044" spans="1:13" x14ac:dyDescent="0.2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</row>
    <row r="3045" spans="1:13" x14ac:dyDescent="0.2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</row>
    <row r="3046" spans="1:13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</row>
    <row r="3047" spans="1:13" x14ac:dyDescent="0.2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</row>
    <row r="3048" spans="1:13" x14ac:dyDescent="0.2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</row>
    <row r="3049" spans="1:13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</row>
    <row r="3050" spans="1:13" x14ac:dyDescent="0.2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</row>
    <row r="3051" spans="1:13" x14ac:dyDescent="0.2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</row>
    <row r="3052" spans="1:13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</row>
    <row r="3053" spans="1:13" x14ac:dyDescent="0.2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</row>
    <row r="3054" spans="1:13" x14ac:dyDescent="0.2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</row>
    <row r="3055" spans="1:13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</row>
    <row r="3056" spans="1:13" x14ac:dyDescent="0.2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</row>
    <row r="3057" spans="1:13" x14ac:dyDescent="0.2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</row>
    <row r="3058" spans="1:13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</row>
    <row r="3059" spans="1:13" x14ac:dyDescent="0.2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</row>
    <row r="3060" spans="1:13" x14ac:dyDescent="0.2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</row>
    <row r="3061" spans="1:13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</row>
    <row r="3062" spans="1:13" x14ac:dyDescent="0.2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</row>
    <row r="3063" spans="1:13" x14ac:dyDescent="0.2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</row>
    <row r="3064" spans="1:13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</row>
    <row r="3065" spans="1:13" x14ac:dyDescent="0.2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</row>
    <row r="3066" spans="1:13" x14ac:dyDescent="0.2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</row>
    <row r="3067" spans="1:13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</row>
    <row r="3068" spans="1:13" x14ac:dyDescent="0.2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</row>
    <row r="3069" spans="1:13" x14ac:dyDescent="0.2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</row>
    <row r="3070" spans="1:13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</row>
    <row r="3071" spans="1:13" x14ac:dyDescent="0.2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</row>
    <row r="3072" spans="1:13" x14ac:dyDescent="0.2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</row>
    <row r="3073" spans="1:13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</row>
    <row r="3074" spans="1:13" x14ac:dyDescent="0.2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</row>
    <row r="3075" spans="1:13" x14ac:dyDescent="0.2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</row>
    <row r="3076" spans="1:13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</row>
    <row r="3077" spans="1:13" x14ac:dyDescent="0.2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</row>
    <row r="3078" spans="1:13" x14ac:dyDescent="0.2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</row>
    <row r="3079" spans="1:13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</row>
    <row r="3080" spans="1:13" x14ac:dyDescent="0.2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</row>
    <row r="3081" spans="1:13" x14ac:dyDescent="0.2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</row>
    <row r="3082" spans="1:13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</row>
    <row r="3083" spans="1:13" x14ac:dyDescent="0.2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</row>
    <row r="3084" spans="1:13" x14ac:dyDescent="0.2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</row>
    <row r="3085" spans="1:13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</row>
    <row r="3086" spans="1:13" x14ac:dyDescent="0.2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</row>
    <row r="3087" spans="1:13" x14ac:dyDescent="0.2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</row>
    <row r="3088" spans="1:13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</row>
    <row r="3089" spans="1:13" x14ac:dyDescent="0.2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</row>
    <row r="3090" spans="1:13" x14ac:dyDescent="0.2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</row>
    <row r="3091" spans="1:13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</row>
    <row r="3092" spans="1:13" x14ac:dyDescent="0.2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</row>
    <row r="3093" spans="1:13" x14ac:dyDescent="0.2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</row>
    <row r="3094" spans="1:13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</row>
    <row r="3095" spans="1:13" x14ac:dyDescent="0.2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</row>
    <row r="3096" spans="1:13" x14ac:dyDescent="0.2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</row>
    <row r="3097" spans="1:13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</row>
    <row r="3098" spans="1:13" x14ac:dyDescent="0.2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</row>
    <row r="3099" spans="1:13" x14ac:dyDescent="0.2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</row>
    <row r="3100" spans="1:13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</row>
    <row r="3101" spans="1:13" x14ac:dyDescent="0.2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</row>
    <row r="3102" spans="1:13" x14ac:dyDescent="0.2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</row>
    <row r="3103" spans="1:13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</row>
    <row r="3104" spans="1:13" x14ac:dyDescent="0.2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</row>
    <row r="3105" spans="1:13" x14ac:dyDescent="0.2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</row>
    <row r="3106" spans="1:13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</row>
    <row r="3107" spans="1:13" x14ac:dyDescent="0.2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</row>
    <row r="3108" spans="1:13" x14ac:dyDescent="0.2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</row>
    <row r="3109" spans="1:13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</row>
    <row r="3110" spans="1:13" x14ac:dyDescent="0.2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</row>
    <row r="3111" spans="1:13" x14ac:dyDescent="0.2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</row>
    <row r="3112" spans="1:13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</row>
    <row r="3113" spans="1:13" x14ac:dyDescent="0.2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</row>
    <row r="3114" spans="1:13" x14ac:dyDescent="0.2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</row>
    <row r="3115" spans="1:13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</row>
    <row r="3116" spans="1:13" x14ac:dyDescent="0.2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</row>
    <row r="3117" spans="1:13" x14ac:dyDescent="0.2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</row>
    <row r="3118" spans="1:13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</row>
    <row r="3119" spans="1:13" x14ac:dyDescent="0.2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</row>
    <row r="3120" spans="1:13" x14ac:dyDescent="0.2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</row>
    <row r="3121" spans="1:13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</row>
    <row r="3122" spans="1:13" x14ac:dyDescent="0.2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</row>
    <row r="3123" spans="1:13" x14ac:dyDescent="0.2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</row>
    <row r="3124" spans="1:13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</row>
    <row r="3125" spans="1:13" x14ac:dyDescent="0.2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</row>
    <row r="3126" spans="1:13" x14ac:dyDescent="0.2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</row>
    <row r="3127" spans="1:13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</row>
    <row r="3128" spans="1:13" x14ac:dyDescent="0.2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</row>
    <row r="3129" spans="1:13" x14ac:dyDescent="0.2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</row>
    <row r="3130" spans="1:13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</row>
    <row r="3131" spans="1:13" x14ac:dyDescent="0.2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</row>
    <row r="3132" spans="1:13" x14ac:dyDescent="0.2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</row>
    <row r="3133" spans="1:13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</row>
    <row r="3134" spans="1:13" x14ac:dyDescent="0.2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</row>
    <row r="3135" spans="1:13" x14ac:dyDescent="0.2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</row>
    <row r="3136" spans="1:13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</row>
    <row r="3137" spans="1:13" x14ac:dyDescent="0.2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</row>
    <row r="3138" spans="1:13" x14ac:dyDescent="0.2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</row>
    <row r="3139" spans="1:13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</row>
    <row r="3140" spans="1:13" x14ac:dyDescent="0.2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</row>
    <row r="3141" spans="1:13" x14ac:dyDescent="0.2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</row>
    <row r="3142" spans="1:13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</row>
    <row r="3143" spans="1:13" x14ac:dyDescent="0.2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</row>
    <row r="3144" spans="1:13" x14ac:dyDescent="0.2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</row>
    <row r="3145" spans="1:13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</row>
    <row r="3146" spans="1:13" x14ac:dyDescent="0.2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</row>
    <row r="3147" spans="1:13" x14ac:dyDescent="0.2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</row>
    <row r="3148" spans="1:13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</row>
    <row r="3149" spans="1:13" x14ac:dyDescent="0.2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</row>
    <row r="3150" spans="1:13" x14ac:dyDescent="0.2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</row>
    <row r="3151" spans="1:13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</row>
    <row r="3152" spans="1:13" x14ac:dyDescent="0.2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</row>
    <row r="3153" spans="1:13" x14ac:dyDescent="0.2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</row>
    <row r="3154" spans="1:13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</row>
    <row r="3155" spans="1:13" x14ac:dyDescent="0.2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</row>
    <row r="3156" spans="1:13" x14ac:dyDescent="0.2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</row>
    <row r="3157" spans="1:13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</row>
    <row r="3158" spans="1:13" x14ac:dyDescent="0.2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</row>
    <row r="3159" spans="1:13" x14ac:dyDescent="0.2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</row>
    <row r="3160" spans="1:13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</row>
    <row r="3161" spans="1:13" x14ac:dyDescent="0.2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</row>
    <row r="3162" spans="1:13" x14ac:dyDescent="0.2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</row>
    <row r="3163" spans="1:13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</row>
    <row r="3164" spans="1:13" x14ac:dyDescent="0.2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</row>
    <row r="3165" spans="1:13" x14ac:dyDescent="0.2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</row>
    <row r="3166" spans="1:13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</row>
    <row r="3167" spans="1:13" x14ac:dyDescent="0.2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</row>
    <row r="3168" spans="1:13" x14ac:dyDescent="0.2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</row>
    <row r="3169" spans="1:13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</row>
    <row r="3170" spans="1:13" x14ac:dyDescent="0.2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</row>
    <row r="3171" spans="1:13" x14ac:dyDescent="0.2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</row>
    <row r="3172" spans="1:13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</row>
    <row r="3173" spans="1:13" x14ac:dyDescent="0.2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</row>
    <row r="3174" spans="1:13" x14ac:dyDescent="0.2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</row>
    <row r="3175" spans="1:13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</row>
    <row r="3176" spans="1:13" x14ac:dyDescent="0.2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</row>
    <row r="3177" spans="1:13" x14ac:dyDescent="0.2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</row>
    <row r="3178" spans="1:13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</row>
    <row r="3179" spans="1:13" x14ac:dyDescent="0.2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</row>
    <row r="3180" spans="1:13" x14ac:dyDescent="0.2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</row>
    <row r="3181" spans="1:13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</row>
    <row r="3182" spans="1:13" x14ac:dyDescent="0.2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</row>
    <row r="3183" spans="1:13" x14ac:dyDescent="0.2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</row>
    <row r="3184" spans="1:13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</row>
    <row r="3185" spans="1:13" x14ac:dyDescent="0.2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</row>
    <row r="3186" spans="1:13" x14ac:dyDescent="0.2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</row>
    <row r="3187" spans="1:13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</row>
    <row r="3188" spans="1:13" x14ac:dyDescent="0.2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</row>
    <row r="3189" spans="1:13" x14ac:dyDescent="0.2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</row>
    <row r="3190" spans="1:13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</row>
    <row r="3191" spans="1:13" x14ac:dyDescent="0.2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</row>
    <row r="3192" spans="1:13" x14ac:dyDescent="0.2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</row>
    <row r="3193" spans="1:13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</row>
    <row r="3194" spans="1:13" x14ac:dyDescent="0.2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</row>
    <row r="3195" spans="1:13" x14ac:dyDescent="0.2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</row>
    <row r="3196" spans="1:13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</row>
    <row r="3197" spans="1:13" x14ac:dyDescent="0.2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</row>
    <row r="3198" spans="1:13" x14ac:dyDescent="0.2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</row>
    <row r="3199" spans="1:13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</row>
    <row r="3200" spans="1:13" x14ac:dyDescent="0.2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</row>
    <row r="3201" spans="1:13" x14ac:dyDescent="0.2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</row>
    <row r="3202" spans="1:13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</row>
    <row r="3203" spans="1:13" x14ac:dyDescent="0.2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</row>
    <row r="3204" spans="1:13" x14ac:dyDescent="0.2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</row>
    <row r="3205" spans="1:13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</row>
    <row r="3206" spans="1:13" x14ac:dyDescent="0.2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</row>
    <row r="3207" spans="1:13" x14ac:dyDescent="0.2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</row>
    <row r="3208" spans="1:13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</row>
    <row r="3209" spans="1:13" x14ac:dyDescent="0.2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</row>
    <row r="3210" spans="1:13" x14ac:dyDescent="0.2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</row>
    <row r="3211" spans="1:13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</row>
    <row r="3212" spans="1:13" x14ac:dyDescent="0.2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</row>
    <row r="3213" spans="1:13" x14ac:dyDescent="0.2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</row>
    <row r="3214" spans="1:13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</row>
    <row r="3215" spans="1:13" x14ac:dyDescent="0.2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</row>
    <row r="3216" spans="1:13" x14ac:dyDescent="0.2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</row>
    <row r="3217" spans="1:13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</row>
    <row r="3218" spans="1:13" x14ac:dyDescent="0.2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</row>
    <row r="3219" spans="1:13" x14ac:dyDescent="0.2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</row>
    <row r="3220" spans="1:13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</row>
    <row r="3221" spans="1:13" x14ac:dyDescent="0.2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</row>
    <row r="3222" spans="1:13" x14ac:dyDescent="0.2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</row>
    <row r="3223" spans="1:13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</row>
    <row r="3224" spans="1:13" x14ac:dyDescent="0.2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</row>
    <row r="3225" spans="1:13" x14ac:dyDescent="0.2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</row>
    <row r="3226" spans="1:13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</row>
    <row r="3227" spans="1:13" x14ac:dyDescent="0.2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</row>
  </sheetData>
  <sheetProtection selectLockedCells="1"/>
  <mergeCells count="56">
    <mergeCell ref="A1:B1"/>
    <mergeCell ref="D1:H2"/>
    <mergeCell ref="A2:B2"/>
    <mergeCell ref="AI2:AI9"/>
    <mergeCell ref="A3:B3"/>
    <mergeCell ref="C3:D3"/>
    <mergeCell ref="E3:F3"/>
    <mergeCell ref="G3:H3"/>
    <mergeCell ref="J3:K3"/>
    <mergeCell ref="AA3:AA5"/>
    <mergeCell ref="AE3:AE4"/>
    <mergeCell ref="AF3:AF4"/>
    <mergeCell ref="AG3:AG4"/>
    <mergeCell ref="AH3:AH4"/>
    <mergeCell ref="I4:I11"/>
    <mergeCell ref="AE5:AE6"/>
    <mergeCell ref="AF5:AF6"/>
    <mergeCell ref="AG5:AG6"/>
    <mergeCell ref="AH5:AH8"/>
    <mergeCell ref="AA6:AB6"/>
    <mergeCell ref="E7:E8"/>
    <mergeCell ref="F7:F8"/>
    <mergeCell ref="G7:G8"/>
    <mergeCell ref="H7:H10"/>
    <mergeCell ref="AA7:AB9"/>
    <mergeCell ref="E5:E6"/>
    <mergeCell ref="F5:F6"/>
    <mergeCell ref="G5:G6"/>
    <mergeCell ref="H5:H6"/>
    <mergeCell ref="AB3:AB5"/>
    <mergeCell ref="AE7:AE8"/>
    <mergeCell ref="AF7:AF8"/>
    <mergeCell ref="AG7:AG8"/>
    <mergeCell ref="A8:B8"/>
    <mergeCell ref="A9:B11"/>
    <mergeCell ref="E9:E10"/>
    <mergeCell ref="F9:F10"/>
    <mergeCell ref="G9:G10"/>
    <mergeCell ref="A5:A7"/>
    <mergeCell ref="B5:B7"/>
    <mergeCell ref="I12:I19"/>
    <mergeCell ref="A13:A15"/>
    <mergeCell ref="B13:B15"/>
    <mergeCell ref="E13:E14"/>
    <mergeCell ref="F13:F14"/>
    <mergeCell ref="G13:G14"/>
    <mergeCell ref="H13:H14"/>
    <mergeCell ref="E15:E16"/>
    <mergeCell ref="F15:F16"/>
    <mergeCell ref="G15:G16"/>
    <mergeCell ref="H15:H18"/>
    <mergeCell ref="A16:B16"/>
    <mergeCell ref="A17:B19"/>
    <mergeCell ref="E17:E18"/>
    <mergeCell ref="F17:F18"/>
    <mergeCell ref="G17:G18"/>
  </mergeCells>
  <conditionalFormatting sqref="I2">
    <cfRule type="cellIs" dxfId="62" priority="61" operator="between">
      <formula>7</formula>
      <formula>10</formula>
    </cfRule>
    <cfRule type="cellIs" dxfId="61" priority="62" operator="between">
      <formula>4</formula>
      <formula>7</formula>
    </cfRule>
    <cfRule type="cellIs" dxfId="60" priority="63" operator="between">
      <formula>1</formula>
      <formula>4</formula>
    </cfRule>
  </conditionalFormatting>
  <conditionalFormatting sqref="AD9">
    <cfRule type="cellIs" dxfId="59" priority="57" operator="between">
      <formula>1</formula>
      <formula>4</formula>
    </cfRule>
    <cfRule type="cellIs" dxfId="58" priority="58" operator="between">
      <formula>4</formula>
      <formula>7</formula>
    </cfRule>
    <cfRule type="cellIs" dxfId="57" priority="60" operator="between">
      <formula>7</formula>
      <formula>10</formula>
    </cfRule>
  </conditionalFormatting>
  <conditionalFormatting sqref="AF9">
    <cfRule type="cellIs" dxfId="56" priority="55" operator="between">
      <formula>7</formula>
      <formula>10</formula>
    </cfRule>
    <cfRule type="cellIs" dxfId="55" priority="56" operator="between">
      <formula>1</formula>
      <formula>4</formula>
    </cfRule>
    <cfRule type="cellIs" dxfId="54" priority="59" operator="between">
      <formula>4</formula>
      <formula>7</formula>
    </cfRule>
  </conditionalFormatting>
  <conditionalFormatting sqref="AI2:AI9">
    <cfRule type="cellIs" dxfId="53" priority="52" operator="between">
      <formula>7</formula>
      <formula>10</formula>
    </cfRule>
    <cfRule type="cellIs" dxfId="52" priority="53" operator="between">
      <formula>4</formula>
      <formula>7</formula>
    </cfRule>
    <cfRule type="cellIs" dxfId="51" priority="54" operator="between">
      <formula>1</formula>
      <formula>4</formula>
    </cfRule>
  </conditionalFormatting>
  <conditionalFormatting sqref="AH9">
    <cfRule type="cellIs" dxfId="50" priority="49" operator="between">
      <formula>7</formula>
      <formula>10</formula>
    </cfRule>
    <cfRule type="cellIs" dxfId="49" priority="50" operator="between">
      <formula>4</formula>
      <formula>7</formula>
    </cfRule>
    <cfRule type="cellIs" dxfId="48" priority="51" operator="between">
      <formula>1</formula>
      <formula>4</formula>
    </cfRule>
  </conditionalFormatting>
  <conditionalFormatting sqref="D11">
    <cfRule type="cellIs" dxfId="47" priority="21" operator="between">
      <formula>1</formula>
      <formula>4</formula>
    </cfRule>
    <cfRule type="cellIs" dxfId="46" priority="22" operator="between">
      <formula>4</formula>
      <formula>7</formula>
    </cfRule>
    <cfRule type="cellIs" dxfId="45" priority="24" operator="between">
      <formula>7</formula>
      <formula>10</formula>
    </cfRule>
  </conditionalFormatting>
  <conditionalFormatting sqref="F11">
    <cfRule type="cellIs" dxfId="44" priority="19" operator="between">
      <formula>7</formula>
      <formula>10</formula>
    </cfRule>
    <cfRule type="cellIs" dxfId="43" priority="20" operator="between">
      <formula>1</formula>
      <formula>4</formula>
    </cfRule>
    <cfRule type="cellIs" dxfId="42" priority="23" operator="between">
      <formula>4</formula>
      <formula>7</formula>
    </cfRule>
  </conditionalFormatting>
  <conditionalFormatting sqref="I4:I11">
    <cfRule type="cellIs" dxfId="41" priority="16" operator="between">
      <formula>7</formula>
      <formula>10</formula>
    </cfRule>
    <cfRule type="cellIs" dxfId="40" priority="17" operator="between">
      <formula>4</formula>
      <formula>7</formula>
    </cfRule>
    <cfRule type="cellIs" dxfId="39" priority="18" operator="between">
      <formula>1</formula>
      <formula>4</formula>
    </cfRule>
  </conditionalFormatting>
  <conditionalFormatting sqref="H11">
    <cfRule type="cellIs" dxfId="38" priority="13" operator="between">
      <formula>7</formula>
      <formula>10</formula>
    </cfRule>
    <cfRule type="cellIs" dxfId="37" priority="14" operator="between">
      <formula>4</formula>
      <formula>7</formula>
    </cfRule>
    <cfRule type="cellIs" dxfId="36" priority="15" operator="between">
      <formula>1</formula>
      <formula>4</formula>
    </cfRule>
  </conditionalFormatting>
  <conditionalFormatting sqref="D19">
    <cfRule type="cellIs" dxfId="35" priority="9" operator="between">
      <formula>1</formula>
      <formula>4</formula>
    </cfRule>
    <cfRule type="cellIs" dxfId="34" priority="10" operator="between">
      <formula>4</formula>
      <formula>7</formula>
    </cfRule>
    <cfRule type="cellIs" dxfId="33" priority="12" operator="between">
      <formula>7</formula>
      <formula>10</formula>
    </cfRule>
  </conditionalFormatting>
  <conditionalFormatting sqref="F19">
    <cfRule type="cellIs" dxfId="32" priority="7" operator="between">
      <formula>7</formula>
      <formula>10</formula>
    </cfRule>
    <cfRule type="cellIs" dxfId="31" priority="8" operator="between">
      <formula>1</formula>
      <formula>4</formula>
    </cfRule>
    <cfRule type="cellIs" dxfId="30" priority="11" operator="between">
      <formula>4</formula>
      <formula>7</formula>
    </cfRule>
  </conditionalFormatting>
  <conditionalFormatting sqref="I12:I19">
    <cfRule type="cellIs" dxfId="29" priority="4" operator="between">
      <formula>7</formula>
      <formula>10</formula>
    </cfRule>
    <cfRule type="cellIs" dxfId="28" priority="5" operator="between">
      <formula>4</formula>
      <formula>7</formula>
    </cfRule>
    <cfRule type="cellIs" dxfId="27" priority="6" operator="between">
      <formula>1</formula>
      <formula>4</formula>
    </cfRule>
  </conditionalFormatting>
  <conditionalFormatting sqref="H19">
    <cfRule type="cellIs" dxfId="26" priority="1" operator="between">
      <formula>7</formula>
      <formula>10</formula>
    </cfRule>
    <cfRule type="cellIs" dxfId="25" priority="2" operator="between">
      <formula>4</formula>
      <formula>7</formula>
    </cfRule>
    <cfRule type="cellIs" dxfId="24" priority="3" operator="between">
      <formula>1</formula>
      <formula>4</formula>
    </cfRule>
  </conditionalFormatting>
  <dataValidations count="3">
    <dataValidation type="list" allowBlank="1" showInputMessage="1" showErrorMessage="1" sqref="AA3:AA5 A5:A7 A13:A15">
      <formula1>"0,1,2,3"</formula1>
    </dataValidation>
    <dataValidation type="list" allowBlank="1" showInputMessage="1" showErrorMessage="1" sqref="AL2:AM9 L4:M19">
      <formula1>"X, ,"</formula1>
    </dataValidation>
    <dataValidation type="list" allowBlank="1" showInputMessage="1" showErrorMessage="1" sqref="AD3:AD8 AH3:AH8 AF3 AF5 AF7:AF8 D5:D10 H5:H10 F5 F7 F9:F10 D13:D18 H13:H18 F13 F15 F17:F18">
      <formula1>"1,2,3,4,5,6,7,8,9,10"</formula1>
    </dataValidation>
  </dataValidations>
  <pageMargins left="0.7" right="0.7" top="0.75" bottom="0.75" header="0.3" footer="0.3"/>
  <pageSetup paperSize="9" orientation="portrait" horizontalDpi="200" verticalDpi="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rgb="FFFFFF00"/>
  </sheetPr>
  <dimension ref="A1:AP26"/>
  <sheetViews>
    <sheetView zoomScale="75" zoomScaleNormal="60" workbookViewId="0">
      <selection activeCell="D23" sqref="D23:D26"/>
    </sheetView>
  </sheetViews>
  <sheetFormatPr baseColWidth="10" defaultRowHeight="15" x14ac:dyDescent="0.2"/>
  <cols>
    <col min="1" max="1" width="10.83203125" style="2"/>
    <col min="2" max="2" width="12.83203125" style="2" customWidth="1"/>
    <col min="3" max="3" width="17.83203125" style="2" customWidth="1"/>
    <col min="4" max="4" width="16" style="2" customWidth="1"/>
    <col min="5" max="5" width="20.5" style="2" customWidth="1"/>
    <col min="6" max="6" width="21.5" style="2" customWidth="1"/>
    <col min="7" max="7" width="19.6640625" style="2" customWidth="1"/>
    <col min="8" max="8" width="18.6640625" style="2" customWidth="1"/>
    <col min="9" max="9" width="22.6640625" style="2" customWidth="1"/>
    <col min="10" max="10" width="19.6640625" style="2" customWidth="1"/>
    <col min="11" max="11" width="34.5" style="2" customWidth="1"/>
    <col min="12" max="12" width="21.5" style="2" customWidth="1"/>
    <col min="13" max="13" width="13.6640625" style="2" customWidth="1"/>
    <col min="14" max="14" width="21" style="2" customWidth="1"/>
    <col min="15" max="15" width="27.5" style="2" customWidth="1"/>
    <col min="16" max="16" width="22.33203125" style="2" customWidth="1"/>
    <col min="17" max="25" width="10.83203125" style="2"/>
    <col min="26" max="26" width="4.1640625" style="64" customWidth="1"/>
    <col min="27" max="16384" width="10.83203125" style="2"/>
  </cols>
  <sheetData>
    <row r="1" spans="1:42" ht="39" customHeight="1" thickBot="1" x14ac:dyDescent="0.25">
      <c r="A1" s="136" t="s">
        <v>71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3"/>
      <c r="AA1" s="65" t="s">
        <v>43</v>
      </c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</row>
    <row r="2" spans="1:42" ht="33.75" customHeight="1" thickBot="1" x14ac:dyDescent="0.25">
      <c r="A2" s="140" t="s">
        <v>18</v>
      </c>
      <c r="B2" s="141"/>
      <c r="C2" s="37" t="s">
        <v>20</v>
      </c>
      <c r="D2" s="39" t="s">
        <v>21</v>
      </c>
      <c r="E2" s="139" t="s">
        <v>64</v>
      </c>
      <c r="F2" s="139"/>
      <c r="G2" s="142"/>
      <c r="H2" s="143" t="s">
        <v>64</v>
      </c>
      <c r="I2" s="144"/>
      <c r="J2" s="145" t="s">
        <v>3</v>
      </c>
      <c r="K2" s="146"/>
      <c r="L2" s="138" t="s">
        <v>65</v>
      </c>
      <c r="M2" s="139"/>
      <c r="N2" s="139"/>
      <c r="O2" s="121" t="s">
        <v>70</v>
      </c>
      <c r="P2" s="121" t="s">
        <v>69</v>
      </c>
      <c r="AA2" s="140" t="s">
        <v>18</v>
      </c>
      <c r="AB2" s="141"/>
      <c r="AC2" s="37" t="s">
        <v>20</v>
      </c>
      <c r="AD2" s="39" t="s">
        <v>21</v>
      </c>
      <c r="AE2" s="139" t="s">
        <v>38</v>
      </c>
      <c r="AF2" s="139"/>
      <c r="AG2" s="142"/>
      <c r="AH2" s="143" t="s">
        <v>35</v>
      </c>
      <c r="AI2" s="144"/>
      <c r="AJ2" s="145" t="s">
        <v>3</v>
      </c>
      <c r="AK2" s="146"/>
      <c r="AL2" s="138" t="s">
        <v>36</v>
      </c>
      <c r="AM2" s="139"/>
      <c r="AN2" s="139"/>
      <c r="AO2" s="121" t="s">
        <v>39</v>
      </c>
      <c r="AP2" s="121" t="s">
        <v>40</v>
      </c>
    </row>
    <row r="3" spans="1:42" ht="81.75" customHeight="1" thickBot="1" x14ac:dyDescent="0.25">
      <c r="A3" s="30" t="s">
        <v>26</v>
      </c>
      <c r="B3" s="35" t="s">
        <v>0</v>
      </c>
      <c r="C3" s="156" t="s">
        <v>72</v>
      </c>
      <c r="D3" s="157" t="s">
        <v>19</v>
      </c>
      <c r="E3" s="38" t="s">
        <v>60</v>
      </c>
      <c r="F3" s="17" t="s">
        <v>59</v>
      </c>
      <c r="G3" s="19" t="s">
        <v>61</v>
      </c>
      <c r="H3" s="18" t="s">
        <v>62</v>
      </c>
      <c r="I3" s="16" t="s">
        <v>63</v>
      </c>
      <c r="J3" s="40" t="s">
        <v>31</v>
      </c>
      <c r="K3" s="45" t="s">
        <v>32</v>
      </c>
      <c r="L3" s="16" t="s">
        <v>66</v>
      </c>
      <c r="M3" s="16" t="s">
        <v>67</v>
      </c>
      <c r="N3" s="41" t="s">
        <v>68</v>
      </c>
      <c r="O3" s="122"/>
      <c r="P3" s="122"/>
      <c r="AA3" s="30" t="s">
        <v>26</v>
      </c>
      <c r="AB3" s="35" t="s">
        <v>0</v>
      </c>
      <c r="AC3" s="156" t="s">
        <v>42</v>
      </c>
      <c r="AD3" s="157" t="s">
        <v>19</v>
      </c>
      <c r="AE3" s="38" t="s">
        <v>27</v>
      </c>
      <c r="AF3" s="17" t="s">
        <v>28</v>
      </c>
      <c r="AG3" s="19" t="s">
        <v>23</v>
      </c>
      <c r="AH3" s="18" t="s">
        <v>30</v>
      </c>
      <c r="AI3" s="16" t="s">
        <v>33</v>
      </c>
      <c r="AJ3" s="40" t="s">
        <v>31</v>
      </c>
      <c r="AK3" s="45" t="s">
        <v>32</v>
      </c>
      <c r="AL3" s="16" t="s">
        <v>25</v>
      </c>
      <c r="AM3" s="16" t="s">
        <v>4</v>
      </c>
      <c r="AN3" s="41" t="s">
        <v>37</v>
      </c>
      <c r="AO3" s="122"/>
      <c r="AP3" s="122"/>
    </row>
    <row r="4" spans="1:42" ht="33" customHeight="1" x14ac:dyDescent="0.2">
      <c r="A4" s="33">
        <v>1</v>
      </c>
      <c r="B4" s="36" t="s">
        <v>44</v>
      </c>
      <c r="C4" s="156"/>
      <c r="D4" s="158"/>
      <c r="E4" s="114"/>
      <c r="F4" s="114"/>
      <c r="G4" s="149"/>
      <c r="H4" s="147"/>
      <c r="I4" s="123"/>
      <c r="J4" s="125"/>
      <c r="K4" s="128"/>
      <c r="L4" s="125"/>
      <c r="M4" s="131"/>
      <c r="N4" s="116"/>
      <c r="O4" s="119">
        <f>G6-(M6+(I6*N4))</f>
        <v>0</v>
      </c>
      <c r="P4" s="133">
        <f>G6-M6</f>
        <v>0</v>
      </c>
      <c r="AA4" s="33">
        <v>1</v>
      </c>
      <c r="AB4" s="36" t="s">
        <v>44</v>
      </c>
      <c r="AC4" s="156"/>
      <c r="AD4" s="158"/>
      <c r="AE4" s="114"/>
      <c r="AF4" s="114"/>
      <c r="AG4" s="149"/>
      <c r="AH4" s="147"/>
      <c r="AI4" s="123"/>
      <c r="AJ4" s="125"/>
      <c r="AK4" s="128"/>
      <c r="AL4" s="125"/>
      <c r="AM4" s="131"/>
      <c r="AN4" s="116"/>
      <c r="AO4" s="119">
        <f>AG6-(AM6+(AI6*AN4))</f>
        <v>0</v>
      </c>
      <c r="AP4" s="133">
        <f>AG6-AM6</f>
        <v>0</v>
      </c>
    </row>
    <row r="5" spans="1:42" ht="33" customHeight="1" x14ac:dyDescent="0.2">
      <c r="A5" s="151" t="s">
        <v>22</v>
      </c>
      <c r="B5" s="151"/>
      <c r="C5" s="79"/>
      <c r="D5" s="158"/>
      <c r="E5" s="115"/>
      <c r="F5" s="115"/>
      <c r="G5" s="150"/>
      <c r="H5" s="148"/>
      <c r="I5" s="124"/>
      <c r="J5" s="126"/>
      <c r="K5" s="129"/>
      <c r="L5" s="127"/>
      <c r="M5" s="132"/>
      <c r="N5" s="117"/>
      <c r="O5" s="119"/>
      <c r="P5" s="134"/>
      <c r="AA5" s="151" t="s">
        <v>22</v>
      </c>
      <c r="AB5" s="151"/>
      <c r="AC5" s="79"/>
      <c r="AD5" s="158"/>
      <c r="AE5" s="115"/>
      <c r="AF5" s="115"/>
      <c r="AG5" s="150"/>
      <c r="AH5" s="148"/>
      <c r="AI5" s="124"/>
      <c r="AJ5" s="126"/>
      <c r="AK5" s="129"/>
      <c r="AL5" s="127"/>
      <c r="AM5" s="132"/>
      <c r="AN5" s="117"/>
      <c r="AO5" s="119"/>
      <c r="AP5" s="134"/>
    </row>
    <row r="6" spans="1:42" ht="32.25" customHeight="1" thickBot="1" x14ac:dyDescent="0.25">
      <c r="A6" s="154" t="s">
        <v>45</v>
      </c>
      <c r="B6" s="155"/>
      <c r="C6" s="156"/>
      <c r="D6" s="159"/>
      <c r="E6" s="152" t="s">
        <v>24</v>
      </c>
      <c r="F6" s="153"/>
      <c r="G6" s="48">
        <f>E4*100+F4*100+G4</f>
        <v>0</v>
      </c>
      <c r="H6" s="60" t="s">
        <v>24</v>
      </c>
      <c r="I6" s="42">
        <f>H4+I4</f>
        <v>0</v>
      </c>
      <c r="J6" s="127"/>
      <c r="K6" s="130"/>
      <c r="L6" s="57" t="s">
        <v>24</v>
      </c>
      <c r="M6" s="43">
        <f>L4+M4*100</f>
        <v>0</v>
      </c>
      <c r="N6" s="118"/>
      <c r="O6" s="120"/>
      <c r="P6" s="135"/>
      <c r="AA6" s="154" t="s">
        <v>45</v>
      </c>
      <c r="AB6" s="155"/>
      <c r="AC6" s="156"/>
      <c r="AD6" s="159"/>
      <c r="AE6" s="152" t="s">
        <v>24</v>
      </c>
      <c r="AF6" s="153"/>
      <c r="AG6" s="48">
        <f>AE4*100+AF4*100+AG4</f>
        <v>0</v>
      </c>
      <c r="AH6" s="60" t="s">
        <v>24</v>
      </c>
      <c r="AI6" s="42">
        <f>AH4+AI4</f>
        <v>0</v>
      </c>
      <c r="AJ6" s="127"/>
      <c r="AK6" s="130"/>
      <c r="AL6" s="57" t="s">
        <v>24</v>
      </c>
      <c r="AM6" s="43">
        <f>AL4+AM4*100</f>
        <v>0</v>
      </c>
      <c r="AN6" s="118"/>
      <c r="AO6" s="120"/>
      <c r="AP6" s="135"/>
    </row>
    <row r="7" spans="1:42" ht="17" thickBot="1" x14ac:dyDescent="0.25">
      <c r="C7" s="37" t="s">
        <v>20</v>
      </c>
      <c r="D7" s="39" t="s">
        <v>21</v>
      </c>
      <c r="E7" s="139" t="s">
        <v>64</v>
      </c>
      <c r="F7" s="139"/>
      <c r="G7" s="142"/>
      <c r="H7" s="143" t="s">
        <v>64</v>
      </c>
      <c r="I7" s="144"/>
      <c r="J7" s="145" t="s">
        <v>3</v>
      </c>
      <c r="K7" s="146"/>
      <c r="L7" s="138" t="s">
        <v>65</v>
      </c>
      <c r="M7" s="139"/>
      <c r="N7" s="139"/>
      <c r="O7" s="121" t="s">
        <v>70</v>
      </c>
      <c r="P7" s="121" t="s">
        <v>69</v>
      </c>
    </row>
    <row r="8" spans="1:42" ht="31" thickBot="1" x14ac:dyDescent="0.25">
      <c r="C8" s="156" t="s">
        <v>73</v>
      </c>
      <c r="D8" s="157" t="s">
        <v>19</v>
      </c>
      <c r="E8" s="38" t="s">
        <v>60</v>
      </c>
      <c r="F8" s="17" t="s">
        <v>59</v>
      </c>
      <c r="G8" s="19" t="s">
        <v>61</v>
      </c>
      <c r="H8" s="18" t="s">
        <v>62</v>
      </c>
      <c r="I8" s="16" t="s">
        <v>63</v>
      </c>
      <c r="J8" s="40" t="s">
        <v>31</v>
      </c>
      <c r="K8" s="45" t="s">
        <v>32</v>
      </c>
      <c r="L8" s="16" t="s">
        <v>66</v>
      </c>
      <c r="M8" s="16" t="s">
        <v>67</v>
      </c>
      <c r="N8" s="41" t="s">
        <v>68</v>
      </c>
      <c r="O8" s="122"/>
      <c r="P8" s="122"/>
    </row>
    <row r="9" spans="1:42" x14ac:dyDescent="0.2">
      <c r="C9" s="156"/>
      <c r="D9" s="158"/>
      <c r="E9" s="114"/>
      <c r="F9" s="114"/>
      <c r="G9" s="149"/>
      <c r="H9" s="147"/>
      <c r="I9" s="123"/>
      <c r="J9" s="125"/>
      <c r="K9" s="128"/>
      <c r="L9" s="125"/>
      <c r="M9" s="131"/>
      <c r="N9" s="116"/>
      <c r="O9" s="119">
        <f>G11-(M11+(I11*N9))</f>
        <v>0</v>
      </c>
      <c r="P9" s="133">
        <f>G11-M11</f>
        <v>0</v>
      </c>
    </row>
    <row r="10" spans="1:42" x14ac:dyDescent="0.2">
      <c r="C10" s="79"/>
      <c r="D10" s="158"/>
      <c r="E10" s="115"/>
      <c r="F10" s="115"/>
      <c r="G10" s="150"/>
      <c r="H10" s="148"/>
      <c r="I10" s="124"/>
      <c r="J10" s="126"/>
      <c r="K10" s="129"/>
      <c r="L10" s="127"/>
      <c r="M10" s="132"/>
      <c r="N10" s="117"/>
      <c r="O10" s="119"/>
      <c r="P10" s="134"/>
    </row>
    <row r="11" spans="1:42" ht="25" thickBot="1" x14ac:dyDescent="0.25">
      <c r="C11" s="156"/>
      <c r="D11" s="159"/>
      <c r="E11" s="152" t="s">
        <v>24</v>
      </c>
      <c r="F11" s="153"/>
      <c r="G11" s="48">
        <f>E9*100+F9*100+G9</f>
        <v>0</v>
      </c>
      <c r="H11" s="60" t="s">
        <v>24</v>
      </c>
      <c r="I11" s="42">
        <f>H9+I9</f>
        <v>0</v>
      </c>
      <c r="J11" s="127"/>
      <c r="K11" s="130"/>
      <c r="L11" s="57" t="s">
        <v>24</v>
      </c>
      <c r="M11" s="43">
        <f>L9+M9*100</f>
        <v>0</v>
      </c>
      <c r="N11" s="118"/>
      <c r="O11" s="120"/>
      <c r="P11" s="135"/>
    </row>
    <row r="12" spans="1:42" ht="17" thickBot="1" x14ac:dyDescent="0.25">
      <c r="A12" s="140" t="s">
        <v>18</v>
      </c>
      <c r="B12" s="141"/>
      <c r="C12" s="37" t="s">
        <v>20</v>
      </c>
      <c r="D12" s="39" t="s">
        <v>21</v>
      </c>
      <c r="E12" s="139" t="s">
        <v>64</v>
      </c>
      <c r="F12" s="139"/>
      <c r="G12" s="142"/>
      <c r="H12" s="143" t="s">
        <v>64</v>
      </c>
      <c r="I12" s="144"/>
      <c r="J12" s="145" t="s">
        <v>3</v>
      </c>
      <c r="K12" s="146"/>
      <c r="L12" s="138" t="s">
        <v>65</v>
      </c>
      <c r="M12" s="139"/>
      <c r="N12" s="139"/>
      <c r="O12" s="121" t="s">
        <v>70</v>
      </c>
      <c r="P12" s="121" t="s">
        <v>69</v>
      </c>
    </row>
    <row r="13" spans="1:42" ht="31" thickBot="1" x14ac:dyDescent="0.25">
      <c r="A13" s="30" t="s">
        <v>26</v>
      </c>
      <c r="B13" s="35" t="s">
        <v>0</v>
      </c>
      <c r="C13" s="156" t="s">
        <v>74</v>
      </c>
      <c r="D13" s="157" t="s">
        <v>19</v>
      </c>
      <c r="E13" s="38" t="s">
        <v>60</v>
      </c>
      <c r="F13" s="17" t="s">
        <v>59</v>
      </c>
      <c r="G13" s="19" t="s">
        <v>61</v>
      </c>
      <c r="H13" s="18" t="s">
        <v>62</v>
      </c>
      <c r="I13" s="16" t="s">
        <v>63</v>
      </c>
      <c r="J13" s="40" t="s">
        <v>31</v>
      </c>
      <c r="K13" s="45" t="s">
        <v>32</v>
      </c>
      <c r="L13" s="16" t="s">
        <v>66</v>
      </c>
      <c r="M13" s="16" t="s">
        <v>67</v>
      </c>
      <c r="N13" s="41" t="s">
        <v>68</v>
      </c>
      <c r="O13" s="122"/>
      <c r="P13" s="122"/>
    </row>
    <row r="14" spans="1:42" x14ac:dyDescent="0.2">
      <c r="A14" s="33">
        <v>3</v>
      </c>
      <c r="B14" s="36" t="s">
        <v>46</v>
      </c>
      <c r="C14" s="156"/>
      <c r="D14" s="158"/>
      <c r="E14" s="114"/>
      <c r="F14" s="114"/>
      <c r="G14" s="149"/>
      <c r="H14" s="147"/>
      <c r="I14" s="123"/>
      <c r="J14" s="125"/>
      <c r="K14" s="128"/>
      <c r="L14" s="125"/>
      <c r="M14" s="131"/>
      <c r="N14" s="116"/>
      <c r="O14" s="119">
        <f>G16-(M16+(I16*N14))</f>
        <v>0</v>
      </c>
      <c r="P14" s="133">
        <f>G16-M16</f>
        <v>0</v>
      </c>
    </row>
    <row r="15" spans="1:42" ht="16" x14ac:dyDescent="0.2">
      <c r="A15" s="151" t="s">
        <v>22</v>
      </c>
      <c r="B15" s="151"/>
      <c r="C15" s="79"/>
      <c r="D15" s="158"/>
      <c r="E15" s="115"/>
      <c r="F15" s="115"/>
      <c r="G15" s="150"/>
      <c r="H15" s="148"/>
      <c r="I15" s="124"/>
      <c r="J15" s="126"/>
      <c r="K15" s="129"/>
      <c r="L15" s="127"/>
      <c r="M15" s="132"/>
      <c r="N15" s="117"/>
      <c r="O15" s="119"/>
      <c r="P15" s="134"/>
    </row>
    <row r="16" spans="1:42" ht="25" thickBot="1" x14ac:dyDescent="0.25">
      <c r="A16" s="154" t="s">
        <v>78</v>
      </c>
      <c r="B16" s="155"/>
      <c r="C16" s="156"/>
      <c r="D16" s="159"/>
      <c r="E16" s="152" t="s">
        <v>24</v>
      </c>
      <c r="F16" s="153"/>
      <c r="G16" s="48">
        <f>E14*100+F14*100+G14</f>
        <v>0</v>
      </c>
      <c r="H16" s="60" t="s">
        <v>24</v>
      </c>
      <c r="I16" s="42">
        <f>H14+I14</f>
        <v>0</v>
      </c>
      <c r="J16" s="127"/>
      <c r="K16" s="130"/>
      <c r="L16" s="57" t="s">
        <v>24</v>
      </c>
      <c r="M16" s="43">
        <f>L14+M14*100</f>
        <v>0</v>
      </c>
      <c r="N16" s="118"/>
      <c r="O16" s="120"/>
      <c r="P16" s="135"/>
    </row>
    <row r="17" spans="3:16" ht="17" thickBot="1" x14ac:dyDescent="0.25">
      <c r="C17" s="37" t="s">
        <v>20</v>
      </c>
      <c r="D17" s="39" t="s">
        <v>21</v>
      </c>
      <c r="E17" s="139" t="s">
        <v>64</v>
      </c>
      <c r="F17" s="139"/>
      <c r="G17" s="142"/>
      <c r="H17" s="143" t="s">
        <v>64</v>
      </c>
      <c r="I17" s="144"/>
      <c r="J17" s="145" t="s">
        <v>3</v>
      </c>
      <c r="K17" s="146"/>
      <c r="L17" s="138" t="s">
        <v>65</v>
      </c>
      <c r="M17" s="139"/>
      <c r="N17" s="139"/>
      <c r="O17" s="121" t="s">
        <v>70</v>
      </c>
      <c r="P17" s="121" t="s">
        <v>69</v>
      </c>
    </row>
    <row r="18" spans="3:16" ht="31" thickBot="1" x14ac:dyDescent="0.25">
      <c r="C18" s="156" t="s">
        <v>75</v>
      </c>
      <c r="D18" s="157" t="s">
        <v>8</v>
      </c>
      <c r="E18" s="38" t="s">
        <v>60</v>
      </c>
      <c r="F18" s="17" t="s">
        <v>59</v>
      </c>
      <c r="G18" s="19" t="s">
        <v>61</v>
      </c>
      <c r="H18" s="18" t="s">
        <v>62</v>
      </c>
      <c r="I18" s="16" t="s">
        <v>63</v>
      </c>
      <c r="J18" s="40" t="s">
        <v>31</v>
      </c>
      <c r="K18" s="45" t="s">
        <v>32</v>
      </c>
      <c r="L18" s="16" t="s">
        <v>66</v>
      </c>
      <c r="M18" s="16" t="s">
        <v>67</v>
      </c>
      <c r="N18" s="41" t="s">
        <v>68</v>
      </c>
      <c r="O18" s="122"/>
      <c r="P18" s="122"/>
    </row>
    <row r="19" spans="3:16" x14ac:dyDescent="0.2">
      <c r="C19" s="156"/>
      <c r="D19" s="158"/>
      <c r="E19" s="114"/>
      <c r="F19" s="114"/>
      <c r="G19" s="149"/>
      <c r="H19" s="147"/>
      <c r="I19" s="123"/>
      <c r="J19" s="125"/>
      <c r="K19" s="128"/>
      <c r="L19" s="125"/>
      <c r="M19" s="131"/>
      <c r="N19" s="116"/>
      <c r="O19" s="119">
        <f>G21-(M21+(I21*N19))</f>
        <v>0</v>
      </c>
      <c r="P19" s="133">
        <f>G21-M21</f>
        <v>0</v>
      </c>
    </row>
    <row r="20" spans="3:16" x14ac:dyDescent="0.2">
      <c r="C20" s="79"/>
      <c r="D20" s="158"/>
      <c r="E20" s="115"/>
      <c r="F20" s="115"/>
      <c r="G20" s="150"/>
      <c r="H20" s="148"/>
      <c r="I20" s="124"/>
      <c r="J20" s="126"/>
      <c r="K20" s="129"/>
      <c r="L20" s="127"/>
      <c r="M20" s="132"/>
      <c r="N20" s="117"/>
      <c r="O20" s="119"/>
      <c r="P20" s="134"/>
    </row>
    <row r="21" spans="3:16" ht="25" thickBot="1" x14ac:dyDescent="0.25">
      <c r="C21" s="156"/>
      <c r="D21" s="159"/>
      <c r="E21" s="152" t="s">
        <v>24</v>
      </c>
      <c r="F21" s="153"/>
      <c r="G21" s="48">
        <f>E19*100+F19*100+G19</f>
        <v>0</v>
      </c>
      <c r="H21" s="60" t="s">
        <v>24</v>
      </c>
      <c r="I21" s="42">
        <f>H19+I19</f>
        <v>0</v>
      </c>
      <c r="J21" s="127"/>
      <c r="K21" s="130"/>
      <c r="L21" s="57" t="s">
        <v>24</v>
      </c>
      <c r="M21" s="43">
        <f>L19+M19*100</f>
        <v>0</v>
      </c>
      <c r="N21" s="118"/>
      <c r="O21" s="120"/>
      <c r="P21" s="135"/>
    </row>
    <row r="22" spans="3:16" ht="17" thickBot="1" x14ac:dyDescent="0.25">
      <c r="C22" s="37" t="s">
        <v>20</v>
      </c>
      <c r="D22" s="39" t="s">
        <v>21</v>
      </c>
      <c r="E22" s="139" t="s">
        <v>64</v>
      </c>
      <c r="F22" s="139"/>
      <c r="G22" s="142"/>
      <c r="H22" s="143" t="s">
        <v>64</v>
      </c>
      <c r="I22" s="144"/>
      <c r="J22" s="145" t="s">
        <v>3</v>
      </c>
      <c r="K22" s="146"/>
      <c r="L22" s="138" t="s">
        <v>65</v>
      </c>
      <c r="M22" s="139"/>
      <c r="N22" s="139"/>
      <c r="O22" s="121" t="s">
        <v>70</v>
      </c>
      <c r="P22" s="121" t="s">
        <v>69</v>
      </c>
    </row>
    <row r="23" spans="3:16" ht="31" thickBot="1" x14ac:dyDescent="0.25">
      <c r="C23" s="156" t="s">
        <v>77</v>
      </c>
      <c r="D23" s="157" t="s">
        <v>19</v>
      </c>
      <c r="E23" s="38" t="s">
        <v>60</v>
      </c>
      <c r="F23" s="17" t="s">
        <v>59</v>
      </c>
      <c r="G23" s="19" t="s">
        <v>61</v>
      </c>
      <c r="H23" s="18" t="s">
        <v>62</v>
      </c>
      <c r="I23" s="16" t="s">
        <v>63</v>
      </c>
      <c r="J23" s="40" t="s">
        <v>31</v>
      </c>
      <c r="K23" s="45" t="s">
        <v>32</v>
      </c>
      <c r="L23" s="16" t="s">
        <v>66</v>
      </c>
      <c r="M23" s="16" t="s">
        <v>67</v>
      </c>
      <c r="N23" s="41" t="s">
        <v>68</v>
      </c>
      <c r="O23" s="122"/>
      <c r="P23" s="122"/>
    </row>
    <row r="24" spans="3:16" x14ac:dyDescent="0.2">
      <c r="C24" s="156"/>
      <c r="D24" s="158"/>
      <c r="E24" s="114"/>
      <c r="F24" s="114"/>
      <c r="G24" s="149"/>
      <c r="H24" s="147"/>
      <c r="I24" s="123"/>
      <c r="J24" s="125"/>
      <c r="K24" s="128"/>
      <c r="L24" s="125"/>
      <c r="M24" s="131"/>
      <c r="N24" s="116"/>
      <c r="O24" s="119">
        <f>G26-(M26+(I26*N24))</f>
        <v>0</v>
      </c>
      <c r="P24" s="133">
        <f>G26-M26</f>
        <v>0</v>
      </c>
    </row>
    <row r="25" spans="3:16" x14ac:dyDescent="0.2">
      <c r="C25" s="79"/>
      <c r="D25" s="158"/>
      <c r="E25" s="115"/>
      <c r="F25" s="115"/>
      <c r="G25" s="150"/>
      <c r="H25" s="148"/>
      <c r="I25" s="124"/>
      <c r="J25" s="126"/>
      <c r="K25" s="129"/>
      <c r="L25" s="127"/>
      <c r="M25" s="132"/>
      <c r="N25" s="117"/>
      <c r="O25" s="119"/>
      <c r="P25" s="134"/>
    </row>
    <row r="26" spans="3:16" ht="24" x14ac:dyDescent="0.2">
      <c r="C26" s="156"/>
      <c r="D26" s="159"/>
      <c r="E26" s="152" t="s">
        <v>24</v>
      </c>
      <c r="F26" s="153"/>
      <c r="G26" s="48">
        <f>E24*100+F24*100+G24</f>
        <v>0</v>
      </c>
      <c r="H26" s="60" t="s">
        <v>24</v>
      </c>
      <c r="I26" s="42">
        <f>H24+I24</f>
        <v>0</v>
      </c>
      <c r="J26" s="127"/>
      <c r="K26" s="130"/>
      <c r="L26" s="57" t="s">
        <v>24</v>
      </c>
      <c r="M26" s="43">
        <f>L24+M24*100</f>
        <v>0</v>
      </c>
      <c r="N26" s="118"/>
      <c r="O26" s="120"/>
      <c r="P26" s="135"/>
    </row>
  </sheetData>
  <mergeCells count="136">
    <mergeCell ref="A1:P1"/>
    <mergeCell ref="A2:B2"/>
    <mergeCell ref="E2:G2"/>
    <mergeCell ref="H2:I2"/>
    <mergeCell ref="J2:K2"/>
    <mergeCell ref="L2:N2"/>
    <mergeCell ref="O2:O3"/>
    <mergeCell ref="P2:P3"/>
    <mergeCell ref="AI4:AI5"/>
    <mergeCell ref="J4:J6"/>
    <mergeCell ref="K4:K6"/>
    <mergeCell ref="L4:L5"/>
    <mergeCell ref="M4:M5"/>
    <mergeCell ref="N4:N6"/>
    <mergeCell ref="O4:O6"/>
    <mergeCell ref="AP2:AP3"/>
    <mergeCell ref="C3:C6"/>
    <mergeCell ref="D3:D6"/>
    <mergeCell ref="AC3:AC6"/>
    <mergeCell ref="AD3:AD6"/>
    <mergeCell ref="E4:E5"/>
    <mergeCell ref="F4:F5"/>
    <mergeCell ref="G4:G5"/>
    <mergeCell ref="H4:H5"/>
    <mergeCell ref="I4:I5"/>
    <mergeCell ref="AA2:AB2"/>
    <mergeCell ref="AE2:AG2"/>
    <mergeCell ref="AH2:AI2"/>
    <mergeCell ref="AJ2:AK2"/>
    <mergeCell ref="AL2:AN2"/>
    <mergeCell ref="AO2:AO3"/>
    <mergeCell ref="E7:G7"/>
    <mergeCell ref="H7:I7"/>
    <mergeCell ref="J7:K7"/>
    <mergeCell ref="L7:N7"/>
    <mergeCell ref="O7:O8"/>
    <mergeCell ref="P7:P8"/>
    <mergeCell ref="AP4:AP6"/>
    <mergeCell ref="A5:B5"/>
    <mergeCell ref="AA5:AB5"/>
    <mergeCell ref="A6:B6"/>
    <mergeCell ref="E6:F6"/>
    <mergeCell ref="AA6:AB6"/>
    <mergeCell ref="AE6:AF6"/>
    <mergeCell ref="AJ4:AJ6"/>
    <mergeCell ref="AK4:AK6"/>
    <mergeCell ref="AL4:AL5"/>
    <mergeCell ref="AM4:AM5"/>
    <mergeCell ref="AN4:AN6"/>
    <mergeCell ref="AO4:AO6"/>
    <mergeCell ref="P4:P6"/>
    <mergeCell ref="AE4:AE5"/>
    <mergeCell ref="AF4:AF5"/>
    <mergeCell ref="AG4:AG5"/>
    <mergeCell ref="AH4:AH5"/>
    <mergeCell ref="O9:O11"/>
    <mergeCell ref="P9:P11"/>
    <mergeCell ref="E11:F11"/>
    <mergeCell ref="A12:B12"/>
    <mergeCell ref="E12:G12"/>
    <mergeCell ref="H12:I12"/>
    <mergeCell ref="J12:K12"/>
    <mergeCell ref="L12:N12"/>
    <mergeCell ref="O12:O13"/>
    <mergeCell ref="P12:P13"/>
    <mergeCell ref="I9:I10"/>
    <mergeCell ref="J9:J11"/>
    <mergeCell ref="K9:K11"/>
    <mergeCell ref="L9:L10"/>
    <mergeCell ref="M9:M10"/>
    <mergeCell ref="N9:N11"/>
    <mergeCell ref="C8:C11"/>
    <mergeCell ref="D8:D11"/>
    <mergeCell ref="E9:E10"/>
    <mergeCell ref="F9:F10"/>
    <mergeCell ref="G9:G10"/>
    <mergeCell ref="H9:H10"/>
    <mergeCell ref="O14:O16"/>
    <mergeCell ref="P14:P16"/>
    <mergeCell ref="A15:B15"/>
    <mergeCell ref="A16:B16"/>
    <mergeCell ref="E16:F16"/>
    <mergeCell ref="E17:G17"/>
    <mergeCell ref="H17:I17"/>
    <mergeCell ref="J17:K17"/>
    <mergeCell ref="L17:N17"/>
    <mergeCell ref="O17:O18"/>
    <mergeCell ref="I14:I15"/>
    <mergeCell ref="J14:J16"/>
    <mergeCell ref="K14:K16"/>
    <mergeCell ref="L14:L15"/>
    <mergeCell ref="M14:M15"/>
    <mergeCell ref="N14:N16"/>
    <mergeCell ref="C13:C16"/>
    <mergeCell ref="D13:D16"/>
    <mergeCell ref="E14:E15"/>
    <mergeCell ref="F14:F15"/>
    <mergeCell ref="G14:G15"/>
    <mergeCell ref="H14:H15"/>
    <mergeCell ref="P17:P18"/>
    <mergeCell ref="C18:C21"/>
    <mergeCell ref="D18:D21"/>
    <mergeCell ref="E19:E20"/>
    <mergeCell ref="F19:F20"/>
    <mergeCell ref="G19:G20"/>
    <mergeCell ref="H19:H20"/>
    <mergeCell ref="I19:I20"/>
    <mergeCell ref="J19:J21"/>
    <mergeCell ref="K19:K21"/>
    <mergeCell ref="L22:N22"/>
    <mergeCell ref="O22:O23"/>
    <mergeCell ref="P22:P23"/>
    <mergeCell ref="L19:L20"/>
    <mergeCell ref="M19:M20"/>
    <mergeCell ref="N19:N21"/>
    <mergeCell ref="O19:O21"/>
    <mergeCell ref="P19:P21"/>
    <mergeCell ref="E21:F21"/>
    <mergeCell ref="C23:C26"/>
    <mergeCell ref="D23:D26"/>
    <mergeCell ref="E24:E25"/>
    <mergeCell ref="F24:F25"/>
    <mergeCell ref="G24:G25"/>
    <mergeCell ref="H24:H25"/>
    <mergeCell ref="E22:G22"/>
    <mergeCell ref="H22:I22"/>
    <mergeCell ref="J22:K22"/>
    <mergeCell ref="O24:O26"/>
    <mergeCell ref="P24:P26"/>
    <mergeCell ref="E26:F26"/>
    <mergeCell ref="I24:I25"/>
    <mergeCell ref="J24:J26"/>
    <mergeCell ref="K24:K26"/>
    <mergeCell ref="L24:L25"/>
    <mergeCell ref="M24:M25"/>
    <mergeCell ref="N24:N26"/>
  </mergeCells>
  <conditionalFormatting sqref="O4">
    <cfRule type="cellIs" dxfId="23" priority="23" operator="greaterThan">
      <formula>0</formula>
    </cfRule>
    <cfRule type="cellIs" dxfId="22" priority="24" operator="lessThan">
      <formula>0</formula>
    </cfRule>
  </conditionalFormatting>
  <conditionalFormatting sqref="P4:P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AO4">
    <cfRule type="cellIs" dxfId="19" priority="19" operator="greaterThan">
      <formula>0</formula>
    </cfRule>
    <cfRule type="cellIs" dxfId="18" priority="20" operator="lessThan">
      <formula>0</formula>
    </cfRule>
  </conditionalFormatting>
  <conditionalFormatting sqref="AP4:AP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O9">
    <cfRule type="cellIs" dxfId="15" priority="15" operator="greaterThan">
      <formula>0</formula>
    </cfRule>
    <cfRule type="cellIs" dxfId="14" priority="16" operator="lessThan">
      <formula>0</formula>
    </cfRule>
  </conditionalFormatting>
  <conditionalFormatting sqref="P9:P11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O14">
    <cfRule type="cellIs" dxfId="11" priority="11" operator="greaterThan">
      <formula>0</formula>
    </cfRule>
    <cfRule type="cellIs" dxfId="10" priority="12" operator="lessThan">
      <formula>0</formula>
    </cfRule>
  </conditionalFormatting>
  <conditionalFormatting sqref="P14:P1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O19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P19:P21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O24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P24:P26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howErrorMessage="1" sqref="J4 AJ4 J9 J14 J19 J24">
      <formula1>"0,1,2,3,4,5,6,7,8,9,10,11,12,13,14,15"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Etape 1</vt:lpstr>
      <vt:lpstr>Etape 2</vt:lpstr>
      <vt:lpstr>Etape 1 exemple</vt:lpstr>
      <vt:lpstr>Etape 2 exemple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Autin, Irina (MS PI FM) - AF</dc:creator>
  <cp:lastModifiedBy>Utilisateur de Microsoft Office</cp:lastModifiedBy>
  <dcterms:created xsi:type="dcterms:W3CDTF">2019-06-25T11:42:53Z</dcterms:created>
  <dcterms:modified xsi:type="dcterms:W3CDTF">2019-09-08T20:03:38Z</dcterms:modified>
</cp:coreProperties>
</file>