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01\Desktop\"/>
    </mc:Choice>
  </mc:AlternateContent>
  <xr:revisionPtr revIDLastSave="0" documentId="8_{6ED460D8-A0A4-4ABD-8514-0E4F57A7258F}" xr6:coauthVersionLast="43" xr6:coauthVersionMax="43" xr10:uidLastSave="{00000000-0000-0000-0000-000000000000}"/>
  <bookViews>
    <workbookView xWindow="-120" yWindow="-120" windowWidth="20730" windowHeight="11160" xr2:uid="{836ED8BC-56F0-4C9F-B30A-5F7E27880F5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6" i="1" l="1"/>
  <c r="N9" i="1"/>
  <c r="N12" i="1"/>
  <c r="O5" i="1"/>
  <c r="N5" i="1"/>
</calcChain>
</file>

<file path=xl/sharedStrings.xml><?xml version="1.0" encoding="utf-8"?>
<sst xmlns="http://schemas.openxmlformats.org/spreadsheetml/2006/main" count="62" uniqueCount="31">
  <si>
    <t>RECEPTION</t>
  </si>
  <si>
    <t>VENTE</t>
  </si>
  <si>
    <t>DATE</t>
  </si>
  <si>
    <t>PRODUIT</t>
  </si>
  <si>
    <t>QUANTITE</t>
  </si>
  <si>
    <t>LOT</t>
  </si>
  <si>
    <t>DLC</t>
  </si>
  <si>
    <t>SALLE</t>
  </si>
  <si>
    <t>TABLE DONNEE</t>
  </si>
  <si>
    <t>MOTIF</t>
  </si>
  <si>
    <t>QUANTIE</t>
  </si>
  <si>
    <t>RESTE STOCK</t>
  </si>
  <si>
    <t>LOT UTILISE</t>
  </si>
  <si>
    <t>ENTREE</t>
  </si>
  <si>
    <t>SORTIE</t>
  </si>
  <si>
    <t>DONNE ENTREE</t>
  </si>
  <si>
    <t>DONNE SORTIE</t>
  </si>
  <si>
    <t>EXEMPLE</t>
  </si>
  <si>
    <t>AUJOURDHUI(</t>
  </si>
  <si>
    <t>A</t>
  </si>
  <si>
    <t>B</t>
  </si>
  <si>
    <t>A1</t>
  </si>
  <si>
    <t>B2</t>
  </si>
  <si>
    <t>B1</t>
  </si>
  <si>
    <t>STOCK</t>
  </si>
  <si>
    <t>A2</t>
  </si>
  <si>
    <t xml:space="preserve">SALLE </t>
  </si>
  <si>
    <t>AFFICHE AUTO</t>
  </si>
  <si>
    <t>LOT ACTUEL</t>
  </si>
  <si>
    <t>STOCK DISPO</t>
  </si>
  <si>
    <t>SALLE STOCKAGE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</si>
</sst>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11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8</xdr:row>
      <xdr:rowOff>123825</xdr:rowOff>
    </xdr:from>
    <xdr:to>
      <xdr:col>2</xdr:col>
      <xdr:colOff>590550</xdr:colOff>
      <xdr:row>10</xdr:row>
      <xdr:rowOff>76200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832E9E3F-7286-4E61-8961-3C195AB42F99}"/>
            </a:ext>
          </a:extLst>
        </xdr:cNvPr>
        <xdr:cNvSpPr/>
      </xdr:nvSpPr>
      <xdr:spPr>
        <a:xfrm>
          <a:off x="1666875" y="164782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  <xdr:twoCellAnchor>
    <xdr:from>
      <xdr:col>6</xdr:col>
      <xdr:colOff>171450</xdr:colOff>
      <xdr:row>8</xdr:row>
      <xdr:rowOff>104775</xdr:rowOff>
    </xdr:from>
    <xdr:to>
      <xdr:col>6</xdr:col>
      <xdr:colOff>619125</xdr:colOff>
      <xdr:row>10</xdr:row>
      <xdr:rowOff>57150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5DAEEB2C-A25F-417E-8251-6AF204613852}"/>
            </a:ext>
          </a:extLst>
        </xdr:cNvPr>
        <xdr:cNvSpPr/>
      </xdr:nvSpPr>
      <xdr:spPr>
        <a:xfrm>
          <a:off x="4743450" y="1628775"/>
          <a:ext cx="447675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OK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CB6205-CEC8-436B-BB97-E1DF51F33C73}" name="Tableau1" displayName="Tableau1" ref="I2:Q13" totalsRowShown="0" headerRowDxfId="1" dataDxfId="0">
  <autoFilter ref="I2:Q13" xr:uid="{74A1C50B-6564-4706-A0AD-5286781B438B}">
    <filterColumn colId="2">
      <filters blank="1">
        <filter val="B"/>
      </filters>
    </filterColumn>
  </autoFilter>
  <sortState ref="I3:P13">
    <sortCondition ref="J2:J13"/>
  </sortState>
  <tableColumns count="9">
    <tableColumn id="1" xr3:uid="{F96D85CD-E134-47E5-B423-7E5EAA46E9E6}" name="MOTIF" dataDxfId="10"/>
    <tableColumn id="2" xr3:uid="{472E3AB1-DF48-4C0C-AA8B-C87BC85EE840}" name="DATE" dataDxfId="9"/>
    <tableColumn id="3" xr3:uid="{63F6732C-94C7-40C6-9038-D59554EE114E}" name="PRODUIT" dataDxfId="8"/>
    <tableColumn id="4" xr3:uid="{8D014B64-5F49-4776-9B2E-526AD28F54E0}" name="QUANTIE" dataDxfId="7"/>
    <tableColumn id="5" xr3:uid="{6DF9FC82-49F6-4E31-A8DE-FA10C2F9273A}" name="LOT" dataDxfId="6"/>
    <tableColumn id="6" xr3:uid="{D8977860-0C1C-4E61-8A40-A4F78FB039FC}" name="DLC" dataDxfId="5"/>
    <tableColumn id="7" xr3:uid="{FBA36FA8-473E-4899-A370-73798659D21B}" name="RESTE STOCK" dataDxfId="4"/>
    <tableColumn id="8" xr3:uid="{97B65377-7601-454F-ACB2-E90106C190C1}" name="LOT UTILISE" dataDxfId="3"/>
    <tableColumn id="9" xr3:uid="{4012579E-07D2-486D-BE8B-E3F5E225A1F0}" name="SALLE 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DCDC2C-D682-4F9F-9420-11F064BAA381}">
  <dimension ref="A1:Q16"/>
  <sheetViews>
    <sheetView tabSelected="1" workbookViewId="0">
      <selection activeCell="E15" sqref="E15"/>
    </sheetView>
  </sheetViews>
  <sheetFormatPr baseColWidth="10" defaultRowHeight="15" x14ac:dyDescent="0.25"/>
  <cols>
    <col min="1" max="3" width="13.5703125" style="1" customWidth="1"/>
    <col min="4" max="4" width="4" style="1" customWidth="1"/>
    <col min="5" max="7" width="13.5703125" style="1" customWidth="1"/>
    <col min="8" max="8" width="4" style="1" customWidth="1"/>
    <col min="9" max="14" width="11.42578125" style="1"/>
    <col min="15" max="15" width="14.42578125" style="1" customWidth="1"/>
    <col min="16" max="16" width="13.28515625" style="1" customWidth="1"/>
    <col min="17" max="16384" width="11.42578125" style="1"/>
  </cols>
  <sheetData>
    <row r="1" spans="1:17" ht="30" x14ac:dyDescent="0.25">
      <c r="A1" s="1" t="s">
        <v>0</v>
      </c>
      <c r="E1" s="1" t="s">
        <v>1</v>
      </c>
      <c r="I1" s="1" t="s">
        <v>8</v>
      </c>
    </row>
    <row r="2" spans="1:17" x14ac:dyDescent="0.25">
      <c r="A2" s="2"/>
      <c r="B2" s="2"/>
      <c r="C2" s="2"/>
      <c r="E2" s="2"/>
      <c r="F2" s="2"/>
      <c r="G2" s="2"/>
      <c r="I2" s="1" t="s">
        <v>9</v>
      </c>
      <c r="J2" s="1" t="s">
        <v>2</v>
      </c>
      <c r="K2" s="1" t="s">
        <v>3</v>
      </c>
      <c r="L2" s="1" t="s">
        <v>10</v>
      </c>
      <c r="M2" s="1" t="s">
        <v>5</v>
      </c>
      <c r="N2" s="1" t="s">
        <v>6</v>
      </c>
      <c r="O2" s="1" t="s">
        <v>11</v>
      </c>
      <c r="P2" s="1" t="s">
        <v>12</v>
      </c>
      <c r="Q2" s="1" t="s">
        <v>26</v>
      </c>
    </row>
    <row r="3" spans="1:17" x14ac:dyDescent="0.25">
      <c r="A3" s="3" t="s">
        <v>2</v>
      </c>
      <c r="B3" s="4" t="s">
        <v>18</v>
      </c>
      <c r="C3" s="2"/>
      <c r="E3" s="3" t="s">
        <v>2</v>
      </c>
      <c r="F3" s="4" t="s">
        <v>18</v>
      </c>
      <c r="G3" s="2"/>
      <c r="I3" s="1" t="s">
        <v>24</v>
      </c>
      <c r="J3" s="5">
        <v>43466</v>
      </c>
      <c r="K3" s="1" t="s">
        <v>19</v>
      </c>
      <c r="L3" s="1">
        <v>0</v>
      </c>
      <c r="O3" s="6">
        <v>0</v>
      </c>
      <c r="P3" s="7"/>
      <c r="Q3" s="1">
        <v>1</v>
      </c>
    </row>
    <row r="4" spans="1:17" x14ac:dyDescent="0.25">
      <c r="A4" s="3" t="s">
        <v>3</v>
      </c>
      <c r="B4" s="4"/>
      <c r="C4" s="2"/>
      <c r="E4" s="3" t="s">
        <v>3</v>
      </c>
      <c r="F4" s="4" t="s">
        <v>19</v>
      </c>
      <c r="G4" s="2"/>
      <c r="I4" s="1" t="s">
        <v>24</v>
      </c>
      <c r="J4" s="5">
        <v>43466</v>
      </c>
      <c r="K4" s="1" t="s">
        <v>20</v>
      </c>
      <c r="L4" s="1">
        <v>0</v>
      </c>
      <c r="O4" s="1">
        <v>0</v>
      </c>
      <c r="P4" s="7"/>
      <c r="Q4" s="1">
        <v>2</v>
      </c>
    </row>
    <row r="5" spans="1:17" ht="30" x14ac:dyDescent="0.25">
      <c r="A5" s="3" t="s">
        <v>4</v>
      </c>
      <c r="B5" s="4"/>
      <c r="C5" s="2"/>
      <c r="E5" s="3" t="s">
        <v>30</v>
      </c>
      <c r="F5" s="4"/>
      <c r="G5" s="2"/>
      <c r="I5" s="1" t="s">
        <v>13</v>
      </c>
      <c r="J5" s="5">
        <v>43466</v>
      </c>
      <c r="K5" s="1" t="s">
        <v>19</v>
      </c>
      <c r="L5" s="1">
        <v>2000</v>
      </c>
      <c r="M5" s="1" t="s">
        <v>21</v>
      </c>
      <c r="N5" s="5">
        <f>Tableau1[[#This Row],[DATE]]+60</f>
        <v>43526</v>
      </c>
      <c r="O5" s="6">
        <f>0+Tableau1[[#This Row],[QUANTIE]]</f>
        <v>2000</v>
      </c>
      <c r="P5" s="7"/>
      <c r="Q5" s="1">
        <v>1</v>
      </c>
    </row>
    <row r="6" spans="1:17" x14ac:dyDescent="0.25">
      <c r="A6" s="3" t="s">
        <v>5</v>
      </c>
      <c r="B6" s="4"/>
      <c r="C6" s="2"/>
      <c r="E6" s="2"/>
      <c r="F6" s="2"/>
      <c r="G6" s="2"/>
      <c r="I6" s="1" t="s">
        <v>13</v>
      </c>
      <c r="J6" s="5">
        <v>43467</v>
      </c>
      <c r="K6" s="1" t="s">
        <v>20</v>
      </c>
      <c r="L6" s="1">
        <v>500</v>
      </c>
      <c r="M6" s="1" t="s">
        <v>23</v>
      </c>
      <c r="N6" s="5">
        <f>Tableau1[[#This Row],[DATE]]+90</f>
        <v>43557</v>
      </c>
      <c r="O6" s="6">
        <v>500</v>
      </c>
      <c r="P6" s="7"/>
      <c r="Q6" s="1">
        <v>2</v>
      </c>
    </row>
    <row r="7" spans="1:17" x14ac:dyDescent="0.25">
      <c r="A7" s="3" t="s">
        <v>6</v>
      </c>
      <c r="B7" s="4"/>
      <c r="C7" s="2"/>
      <c r="E7" s="2"/>
      <c r="F7" s="2"/>
      <c r="G7" s="2"/>
      <c r="I7" s="1" t="s">
        <v>14</v>
      </c>
      <c r="J7" s="5">
        <v>43468</v>
      </c>
      <c r="K7" s="1" t="s">
        <v>19</v>
      </c>
      <c r="L7" s="1">
        <v>-500</v>
      </c>
      <c r="O7" s="6">
        <v>1500</v>
      </c>
      <c r="P7" s="7" t="s">
        <v>21</v>
      </c>
      <c r="Q7" s="1">
        <v>1</v>
      </c>
    </row>
    <row r="8" spans="1:17" ht="30" x14ac:dyDescent="0.25">
      <c r="A8" s="3" t="s">
        <v>7</v>
      </c>
      <c r="B8" s="4"/>
      <c r="C8" s="2"/>
      <c r="E8" s="2" t="s">
        <v>27</v>
      </c>
      <c r="F8" s="2"/>
      <c r="G8" s="2"/>
      <c r="I8" s="1" t="s">
        <v>14</v>
      </c>
      <c r="J8" s="5">
        <v>43468</v>
      </c>
      <c r="K8" s="1" t="s">
        <v>20</v>
      </c>
      <c r="L8" s="1">
        <v>-500</v>
      </c>
      <c r="O8" s="6">
        <v>0</v>
      </c>
      <c r="P8" s="7" t="s">
        <v>23</v>
      </c>
      <c r="Q8" s="1">
        <v>2</v>
      </c>
    </row>
    <row r="9" spans="1:17" x14ac:dyDescent="0.25">
      <c r="A9" s="2"/>
      <c r="B9" s="2"/>
      <c r="C9" s="2"/>
      <c r="E9" s="3" t="s">
        <v>28</v>
      </c>
      <c r="F9" s="8" t="s">
        <v>25</v>
      </c>
      <c r="G9" s="2"/>
      <c r="I9" s="1" t="s">
        <v>13</v>
      </c>
      <c r="J9" s="5">
        <v>43470</v>
      </c>
      <c r="K9" s="1" t="s">
        <v>20</v>
      </c>
      <c r="L9" s="1">
        <v>1000</v>
      </c>
      <c r="M9" s="1" t="s">
        <v>22</v>
      </c>
      <c r="N9" s="5">
        <f>Tableau1[[#This Row],[DATE]]+90</f>
        <v>43560</v>
      </c>
      <c r="O9" s="6">
        <v>1000</v>
      </c>
      <c r="P9" s="7"/>
      <c r="Q9" s="1">
        <v>2</v>
      </c>
    </row>
    <row r="10" spans="1:17" x14ac:dyDescent="0.25">
      <c r="A10" s="2"/>
      <c r="B10" s="2"/>
      <c r="C10" s="2"/>
      <c r="E10" s="3" t="s">
        <v>29</v>
      </c>
      <c r="F10" s="8">
        <v>1400</v>
      </c>
      <c r="G10" s="2"/>
      <c r="I10" s="1" t="s">
        <v>14</v>
      </c>
      <c r="J10" s="5">
        <v>43471</v>
      </c>
      <c r="K10" s="1" t="s">
        <v>19</v>
      </c>
      <c r="L10" s="1">
        <v>-500</v>
      </c>
      <c r="O10" s="6">
        <v>1000</v>
      </c>
      <c r="P10" s="7" t="s">
        <v>21</v>
      </c>
      <c r="Q10" s="1">
        <v>1</v>
      </c>
    </row>
    <row r="11" spans="1:17" x14ac:dyDescent="0.25">
      <c r="A11" s="2"/>
      <c r="B11" s="2"/>
      <c r="C11" s="2"/>
      <c r="E11" s="2"/>
      <c r="F11" s="2"/>
      <c r="G11" s="2"/>
      <c r="I11" s="1" t="s">
        <v>14</v>
      </c>
      <c r="J11" s="5">
        <v>43475</v>
      </c>
      <c r="K11" s="1" t="s">
        <v>20</v>
      </c>
      <c r="L11" s="1">
        <v>-500</v>
      </c>
      <c r="N11" s="5"/>
      <c r="O11" s="6">
        <v>500</v>
      </c>
      <c r="P11" s="7" t="s">
        <v>22</v>
      </c>
      <c r="Q11" s="1">
        <v>2</v>
      </c>
    </row>
    <row r="12" spans="1:17" x14ac:dyDescent="0.25">
      <c r="I12" s="1" t="s">
        <v>13</v>
      </c>
      <c r="J12" s="5">
        <v>43475</v>
      </c>
      <c r="K12" s="1" t="s">
        <v>19</v>
      </c>
      <c r="L12" s="1">
        <v>1000</v>
      </c>
      <c r="M12" s="1" t="s">
        <v>25</v>
      </c>
      <c r="N12" s="5">
        <f>Tableau1[[#This Row],[DATE]]+60</f>
        <v>43535</v>
      </c>
      <c r="O12" s="6">
        <v>2000</v>
      </c>
      <c r="P12" s="7"/>
      <c r="Q12" s="1">
        <v>1</v>
      </c>
    </row>
    <row r="13" spans="1:17" ht="30" x14ac:dyDescent="0.25">
      <c r="A13" s="1" t="s">
        <v>15</v>
      </c>
      <c r="E13" s="1" t="s">
        <v>16</v>
      </c>
      <c r="I13" s="1" t="s">
        <v>14</v>
      </c>
      <c r="J13" s="5">
        <v>43480</v>
      </c>
      <c r="K13" s="1" t="s">
        <v>19</v>
      </c>
      <c r="L13" s="1">
        <v>-600</v>
      </c>
      <c r="O13" s="1">
        <v>1400</v>
      </c>
      <c r="P13" s="7" t="s">
        <v>21</v>
      </c>
      <c r="Q13" s="1">
        <v>1</v>
      </c>
    </row>
    <row r="16" spans="1:17" x14ac:dyDescent="0.25">
      <c r="I16" s="9" t="s">
        <v>17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Yakovenko</dc:creator>
  <cp:lastModifiedBy>Ivan Yakovenko</cp:lastModifiedBy>
  <dcterms:created xsi:type="dcterms:W3CDTF">2019-06-12T14:52:06Z</dcterms:created>
  <dcterms:modified xsi:type="dcterms:W3CDTF">2019-06-12T15:18:55Z</dcterms:modified>
</cp:coreProperties>
</file>