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W:\Baseball\Arbitrage\Horaires\"/>
    </mc:Choice>
  </mc:AlternateContent>
  <xr:revisionPtr revIDLastSave="0" documentId="13_ncr:1_{29191925-46B3-4773-AF1B-8A28550983CA}" xr6:coauthVersionLast="47" xr6:coauthVersionMax="47" xr10:uidLastSave="{00000000-0000-0000-0000-000000000000}"/>
  <bookViews>
    <workbookView xWindow="1380" yWindow="1380" windowWidth="2400" windowHeight="585" xr2:uid="{A92F5020-1EDD-4C3C-867B-6134DE739F97}"/>
  </bookViews>
  <sheets>
    <sheet name="Feuil1" sheetId="1" r:id="rId1"/>
  </sheets>
  <definedNames>
    <definedName name="_xlnm.Print_Area" localSheetId="0">Feuil1!$A$1:$H$21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/>
  <c r="H21" i="1"/>
  <c r="H20" i="1"/>
  <c r="H19" i="1"/>
  <c r="H18" i="1"/>
  <c r="H17" i="1"/>
  <c r="H16" i="1"/>
  <c r="H15" i="1"/>
  <c r="H14" i="1"/>
  <c r="H13" i="1"/>
  <c r="H12" i="1"/>
  <c r="H11" i="1"/>
</calcChain>
</file>

<file path=xl/sharedStrings.xml><?xml version="1.0" encoding="utf-8"?>
<sst xmlns="http://schemas.openxmlformats.org/spreadsheetml/2006/main" count="38" uniqueCount="32">
  <si>
    <t>Bonus de performance</t>
  </si>
  <si>
    <t>Arbitres</t>
  </si>
  <si>
    <t>Nicolas Tremblay</t>
  </si>
  <si>
    <t>Mathieu Morin</t>
  </si>
  <si>
    <t>William Deschênes</t>
  </si>
  <si>
    <t>Florent Blanchard</t>
  </si>
  <si>
    <t>Alexis Blake</t>
  </si>
  <si>
    <t>Alexandre Noiseux</t>
  </si>
  <si>
    <t>Stéphane Bergeron</t>
  </si>
  <si>
    <t>Emile Laroche</t>
  </si>
  <si>
    <t>Martin Lapierre</t>
  </si>
  <si>
    <t>Henri Larcohe</t>
  </si>
  <si>
    <t>Rémi Martin</t>
  </si>
  <si>
    <t>Dates des Horaires</t>
  </si>
  <si>
    <t>14 au 23 Juin</t>
  </si>
  <si>
    <t>24 Juin au 7 Juil.</t>
  </si>
  <si>
    <t>8 au 21 Juil.</t>
  </si>
  <si>
    <t>22 Juil. Au 4 Aout</t>
  </si>
  <si>
    <t>Total parties arbitrés</t>
  </si>
  <si>
    <t>Bonus Payable</t>
  </si>
  <si>
    <t>5 au 18 aout</t>
  </si>
  <si>
    <t>19 aout au 1 sept.</t>
  </si>
  <si>
    <t>Nombre de matchs travaillés</t>
  </si>
  <si>
    <t>entre</t>
  </si>
  <si>
    <t xml:space="preserve">en I11, mettre le montant qui ce trouve, </t>
  </si>
  <si>
    <t>soit en G4, G5, G6 ou G7, par rapport</t>
  </si>
  <si>
    <t>au chiffres qui va apparaitre en H11</t>
  </si>
  <si>
    <t xml:space="preserve">si entre 20 (E5) et 24 (F5), que 100$ (G5) apparaisse </t>
  </si>
  <si>
    <t>si entre 0 (E4)et 19 (F4), que 0$ (G4) apparaisse</t>
  </si>
  <si>
    <t>si entre 25 (E6) et 29 (F6), que 125$ (G6) apparaisse</t>
  </si>
  <si>
    <t>si entre 30 (E7) et 100 (F7), que 150$ (G7) apparaisse</t>
  </si>
  <si>
    <t>ainsi de suite pour les cases de H12 à H21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</si>
</sst>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$&quot;_);[Red]\(#,##0\ &quot;$&quot;\)"/>
  </numFmts>
  <fonts count="4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gradientFill degree="90">
        <stop position="0">
          <color theme="0"/>
        </stop>
        <stop position="1">
          <color rgb="FF92D050"/>
        </stop>
      </gradientFill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gradientFill degree="270">
        <stop position="0">
          <color theme="0"/>
        </stop>
        <stop position="1">
          <color rgb="FFFF6699"/>
        </stop>
      </gradientFill>
    </fill>
  </fills>
  <borders count="4">
    <border>
      <left/>
      <right/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8" borderId="3" xfId="0" applyFont="1" applyFill="1" applyBorder="1" applyAlignment="1">
      <alignment horizontal="center" vertical="center" wrapText="1"/>
    </xf>
    <xf numFmtId="0" fontId="0" fillId="8" borderId="0" xfId="0" applyFont="1" applyFill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0" fontId="0" fillId="8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6" fontId="0" fillId="5" borderId="0" xfId="0" applyNumberFormat="1" applyFill="1" applyAlignment="1">
      <alignment horizontal="right"/>
    </xf>
    <xf numFmtId="6" fontId="0" fillId="2" borderId="0" xfId="0" applyNumberFormat="1" applyFill="1" applyAlignment="1">
      <alignment horizontal="right" vertical="center"/>
    </xf>
    <xf numFmtId="6" fontId="0" fillId="3" borderId="0" xfId="0" applyNumberFormat="1" applyFill="1" applyAlignment="1">
      <alignment horizontal="right" vertical="center"/>
    </xf>
    <xf numFmtId="6" fontId="0" fillId="4" borderId="0" xfId="0" applyNumberFormat="1" applyFill="1" applyAlignment="1">
      <alignment horizontal="right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6" fontId="0" fillId="5" borderId="0" xfId="0" applyNumberFormat="1" applyFill="1" applyAlignment="1"/>
    <xf numFmtId="6" fontId="0" fillId="2" borderId="0" xfId="0" applyNumberFormat="1" applyFill="1" applyAlignment="1">
      <alignment vertical="center"/>
    </xf>
    <xf numFmtId="6" fontId="0" fillId="3" borderId="0" xfId="0" applyNumberFormat="1" applyFill="1" applyAlignment="1">
      <alignment vertical="center"/>
    </xf>
    <xf numFmtId="6" fontId="0" fillId="4" borderId="0" xfId="0" applyNumberFormat="1" applyFill="1" applyAlignment="1">
      <alignment vertical="center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FF0000"/>
        </patternFill>
      </fill>
    </dxf>
  </dxfs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1EF7A-AA34-464E-8756-B93BA9C6386D}">
  <sheetPr codeName="Feuil1"/>
  <dimension ref="A1:K21"/>
  <sheetViews>
    <sheetView tabSelected="1" topLeftCell="C1" zoomScaleNormal="100" workbookViewId="0">
      <selection activeCell="K19" sqref="K19"/>
    </sheetView>
  </sheetViews>
  <sheetFormatPr baseColWidth="10" defaultRowHeight="15" x14ac:dyDescent="0.25"/>
  <cols>
    <col min="1" max="1" width="20.7109375" style="1" customWidth="1"/>
    <col min="2" max="7" width="16.7109375" customWidth="1"/>
    <col min="8" max="8" width="20.7109375" customWidth="1"/>
    <col min="9" max="9" width="12.7109375" customWidth="1"/>
  </cols>
  <sheetData>
    <row r="1" spans="1:11" x14ac:dyDescent="0.25">
      <c r="B1" s="19" t="s">
        <v>0</v>
      </c>
      <c r="C1" s="19"/>
      <c r="D1" s="19"/>
      <c r="E1" s="19"/>
      <c r="F1" s="19"/>
      <c r="G1" s="19"/>
    </row>
    <row r="2" spans="1:11" x14ac:dyDescent="0.25">
      <c r="B2" s="19"/>
      <c r="C2" s="19"/>
      <c r="D2" s="19"/>
      <c r="E2" s="19"/>
      <c r="F2" s="19"/>
      <c r="G2" s="19"/>
    </row>
    <row r="4" spans="1:11" x14ac:dyDescent="0.25">
      <c r="B4" s="15" t="s">
        <v>22</v>
      </c>
      <c r="C4" s="15"/>
      <c r="D4" s="22" t="s">
        <v>23</v>
      </c>
      <c r="E4" s="22">
        <v>0</v>
      </c>
      <c r="F4" s="22">
        <v>19</v>
      </c>
      <c r="G4" s="25">
        <v>0</v>
      </c>
    </row>
    <row r="5" spans="1:11" x14ac:dyDescent="0.25">
      <c r="B5" s="16" t="s">
        <v>22</v>
      </c>
      <c r="C5" s="16"/>
      <c r="D5" s="21" t="s">
        <v>23</v>
      </c>
      <c r="E5" s="21">
        <v>20</v>
      </c>
      <c r="F5" s="21">
        <v>24</v>
      </c>
      <c r="G5" s="26">
        <v>100</v>
      </c>
    </row>
    <row r="6" spans="1:11" x14ac:dyDescent="0.25">
      <c r="B6" s="17" t="s">
        <v>22</v>
      </c>
      <c r="C6" s="17"/>
      <c r="D6" s="23" t="s">
        <v>23</v>
      </c>
      <c r="E6" s="23">
        <v>25</v>
      </c>
      <c r="F6" s="23">
        <v>29</v>
      </c>
      <c r="G6" s="27">
        <v>125</v>
      </c>
    </row>
    <row r="7" spans="1:11" x14ac:dyDescent="0.25">
      <c r="B7" s="18" t="s">
        <v>22</v>
      </c>
      <c r="C7" s="18"/>
      <c r="D7" s="24" t="s">
        <v>23</v>
      </c>
      <c r="E7" s="24">
        <v>30</v>
      </c>
      <c r="F7" s="24">
        <v>100</v>
      </c>
      <c r="G7" s="28">
        <v>150</v>
      </c>
    </row>
    <row r="9" spans="1:11" ht="18.75" x14ac:dyDescent="0.3">
      <c r="A9" s="14" t="s">
        <v>1</v>
      </c>
      <c r="B9" s="20" t="s">
        <v>13</v>
      </c>
      <c r="C9" s="20"/>
      <c r="D9" s="20"/>
      <c r="E9" s="20"/>
      <c r="F9" s="20"/>
      <c r="G9" s="20"/>
      <c r="H9" s="13" t="s">
        <v>18</v>
      </c>
      <c r="I9" s="13" t="s">
        <v>19</v>
      </c>
    </row>
    <row r="10" spans="1:11" ht="20.100000000000001" customHeight="1" x14ac:dyDescent="0.25">
      <c r="A10" s="14"/>
      <c r="B10" s="9" t="s">
        <v>14</v>
      </c>
      <c r="C10" s="10" t="s">
        <v>15</v>
      </c>
      <c r="D10" s="11" t="s">
        <v>16</v>
      </c>
      <c r="E10" s="10" t="s">
        <v>17</v>
      </c>
      <c r="F10" s="11" t="s">
        <v>20</v>
      </c>
      <c r="G10" s="12" t="s">
        <v>21</v>
      </c>
      <c r="H10" s="13"/>
      <c r="I10" s="13"/>
    </row>
    <row r="11" spans="1:11" x14ac:dyDescent="0.25">
      <c r="A11" s="3" t="s">
        <v>2</v>
      </c>
      <c r="B11" s="5">
        <v>3</v>
      </c>
      <c r="C11" s="3">
        <v>8</v>
      </c>
      <c r="D11" s="5"/>
      <c r="E11" s="3"/>
      <c r="F11" s="5"/>
      <c r="G11" s="7"/>
      <c r="H11" s="4">
        <f>SUM(B11:G11)</f>
        <v>11</v>
      </c>
      <c r="I11" s="5" t="e">
        <f>IF(H11&gt;=E4,H11&lt;=F4),G4,IF(OR(H11&gt;=E5,H11&lt;=F5),G5,IF(OR(H11&gt;=E6,H11&lt;=F6),G6,IF(OR(H11&gt;=E7,H11&lt;=F7),G7)))</f>
        <v>#VALUE!</v>
      </c>
      <c r="K11" t="s">
        <v>24</v>
      </c>
    </row>
    <row r="12" spans="1:11" x14ac:dyDescent="0.25">
      <c r="A12" s="2" t="s">
        <v>3</v>
      </c>
      <c r="B12" s="6">
        <v>2</v>
      </c>
      <c r="C12" s="2">
        <v>6</v>
      </c>
      <c r="D12" s="6"/>
      <c r="E12" s="2"/>
      <c r="F12" s="6"/>
      <c r="G12" s="8"/>
      <c r="H12" s="4">
        <f t="shared" ref="H12:H21" si="0">SUM(B12:G12)</f>
        <v>8</v>
      </c>
      <c r="I12" s="6"/>
      <c r="K12" t="s">
        <v>25</v>
      </c>
    </row>
    <row r="13" spans="1:11" x14ac:dyDescent="0.25">
      <c r="A13" s="3" t="s">
        <v>4</v>
      </c>
      <c r="B13" s="5">
        <v>3</v>
      </c>
      <c r="C13" s="3">
        <v>5</v>
      </c>
      <c r="D13" s="5"/>
      <c r="E13" s="3"/>
      <c r="F13" s="5"/>
      <c r="G13" s="7"/>
      <c r="H13" s="4">
        <f t="shared" si="0"/>
        <v>8</v>
      </c>
      <c r="I13" s="5"/>
      <c r="K13" t="s">
        <v>26</v>
      </c>
    </row>
    <row r="14" spans="1:11" x14ac:dyDescent="0.25">
      <c r="A14" s="2" t="s">
        <v>5</v>
      </c>
      <c r="B14" s="6">
        <v>4</v>
      </c>
      <c r="C14" s="2">
        <v>5</v>
      </c>
      <c r="D14" s="6"/>
      <c r="E14" s="2"/>
      <c r="F14" s="6"/>
      <c r="G14" s="8"/>
      <c r="H14" s="4">
        <f t="shared" si="0"/>
        <v>9</v>
      </c>
      <c r="I14" s="6"/>
      <c r="K14" t="s">
        <v>28</v>
      </c>
    </row>
    <row r="15" spans="1:11" x14ac:dyDescent="0.25">
      <c r="A15" s="3" t="s">
        <v>6</v>
      </c>
      <c r="B15" s="5">
        <v>6</v>
      </c>
      <c r="C15" s="3">
        <v>3</v>
      </c>
      <c r="D15" s="5"/>
      <c r="E15" s="3"/>
      <c r="F15" s="5"/>
      <c r="G15" s="7"/>
      <c r="H15" s="4">
        <f t="shared" si="0"/>
        <v>9</v>
      </c>
      <c r="I15" s="5"/>
      <c r="K15" t="s">
        <v>27</v>
      </c>
    </row>
    <row r="16" spans="1:11" x14ac:dyDescent="0.25">
      <c r="A16" s="2" t="s">
        <v>7</v>
      </c>
      <c r="B16" s="6">
        <v>5</v>
      </c>
      <c r="C16" s="2">
        <v>3</v>
      </c>
      <c r="D16" s="6"/>
      <c r="E16" s="2"/>
      <c r="F16" s="6"/>
      <c r="G16" s="8"/>
      <c r="H16" s="4">
        <f t="shared" si="0"/>
        <v>8</v>
      </c>
      <c r="I16" s="6"/>
      <c r="K16" t="s">
        <v>29</v>
      </c>
    </row>
    <row r="17" spans="1:11" x14ac:dyDescent="0.25">
      <c r="A17" s="3" t="s">
        <v>8</v>
      </c>
      <c r="B17" s="5">
        <v>2</v>
      </c>
      <c r="C17" s="3">
        <v>9</v>
      </c>
      <c r="D17" s="5"/>
      <c r="E17" s="3"/>
      <c r="F17" s="5"/>
      <c r="G17" s="7"/>
      <c r="H17" s="4">
        <f t="shared" si="0"/>
        <v>11</v>
      </c>
      <c r="I17" s="5"/>
      <c r="K17" t="s">
        <v>30</v>
      </c>
    </row>
    <row r="18" spans="1:11" x14ac:dyDescent="0.25">
      <c r="A18" s="2" t="s">
        <v>9</v>
      </c>
      <c r="B18" s="6">
        <v>5</v>
      </c>
      <c r="C18" s="2">
        <v>8</v>
      </c>
      <c r="D18" s="6"/>
      <c r="E18" s="2"/>
      <c r="F18" s="6"/>
      <c r="G18" s="8"/>
      <c r="H18" s="4">
        <f t="shared" si="0"/>
        <v>13</v>
      </c>
      <c r="I18" s="6"/>
      <c r="K18" t="s">
        <v>31</v>
      </c>
    </row>
    <row r="19" spans="1:11" x14ac:dyDescent="0.25">
      <c r="A19" s="3" t="s">
        <v>10</v>
      </c>
      <c r="B19" s="5">
        <v>0</v>
      </c>
      <c r="C19" s="3">
        <v>0</v>
      </c>
      <c r="D19" s="5"/>
      <c r="E19" s="3"/>
      <c r="F19" s="5"/>
      <c r="G19" s="7"/>
      <c r="H19" s="4">
        <f t="shared" si="0"/>
        <v>0</v>
      </c>
      <c r="I19" s="5"/>
    </row>
    <row r="20" spans="1:11" x14ac:dyDescent="0.25">
      <c r="A20" s="2" t="s">
        <v>11</v>
      </c>
      <c r="B20" s="6">
        <v>0</v>
      </c>
      <c r="C20" s="2">
        <v>1</v>
      </c>
      <c r="D20" s="6"/>
      <c r="E20" s="2"/>
      <c r="F20" s="6"/>
      <c r="G20" s="8"/>
      <c r="H20" s="4">
        <f t="shared" si="0"/>
        <v>1</v>
      </c>
      <c r="I20" s="6"/>
    </row>
    <row r="21" spans="1:11" x14ac:dyDescent="0.25">
      <c r="A21" s="3" t="s">
        <v>12</v>
      </c>
      <c r="B21" s="5">
        <v>0</v>
      </c>
      <c r="C21" s="3">
        <v>1</v>
      </c>
      <c r="D21" s="5"/>
      <c r="E21" s="3"/>
      <c r="F21" s="5"/>
      <c r="G21" s="7"/>
      <c r="H21" s="4">
        <f t="shared" si="0"/>
        <v>1</v>
      </c>
      <c r="I21" s="5"/>
    </row>
  </sheetData>
  <mergeCells count="9">
    <mergeCell ref="B1:G2"/>
    <mergeCell ref="B9:G9"/>
    <mergeCell ref="I9:I10"/>
    <mergeCell ref="A9:A10"/>
    <mergeCell ref="B4:C4"/>
    <mergeCell ref="B5:C5"/>
    <mergeCell ref="B6:C6"/>
    <mergeCell ref="B7:C7"/>
    <mergeCell ref="H9:H10"/>
  </mergeCells>
  <conditionalFormatting sqref="H11:H21">
    <cfRule type="cellIs" dxfId="3" priority="1" operator="lessThanOrEqual">
      <formula>19</formula>
    </cfRule>
    <cfRule type="cellIs" dxfId="2" priority="2" operator="greaterThanOrEqual">
      <formula>30</formula>
    </cfRule>
    <cfRule type="cellIs" dxfId="1" priority="3" operator="between">
      <formula>25</formula>
      <formula>29</formula>
    </cfRule>
    <cfRule type="cellIs" dxfId="0" priority="4" operator="between">
      <formula>20</formula>
      <formula>24</formula>
    </cfRule>
  </conditionalFormatting>
  <pageMargins left="0.7" right="0.7" top="0.75" bottom="0.75" header="0.3" footer="0.3"/>
  <pageSetup scale="76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Tremblay</dc:creator>
  <cp:lastModifiedBy>Nicolas Tremblay</cp:lastModifiedBy>
  <cp:lastPrinted>2021-07-14T01:50:54Z</cp:lastPrinted>
  <dcterms:created xsi:type="dcterms:W3CDTF">2021-07-14T01:50:39Z</dcterms:created>
  <dcterms:modified xsi:type="dcterms:W3CDTF">2021-07-15T02:35:01Z</dcterms:modified>
</cp:coreProperties>
</file>