
<file path=[Content_Types].xml><?xml version="1.0" encoding="utf-8"?>
<Types xmlns="http://schemas.openxmlformats.org/package/2006/content-types">
  <Override PartName="/xl/worksheets/sheet1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activeX/activeX5.xml" ContentType="application/vnd.ms-office.activeX+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activeX/activeX2.xml" ContentType="application/vnd.ms-office.activeX+xml"/>
  <Override PartName="/xl/activeX/activeX3.xml" ContentType="application/vnd.ms-office.activeX+xml"/>
  <Override PartName="/xl/activeX/activeX4.xml" ContentType="application/vnd.ms-office.activeX+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Default Extension="gif" ContentType="image/gif"/>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C7D7DFBA-A3E8-793F-BDBE-722D05640CCE}"/>
  <workbookPr codeName="ThisWorkbook" defaultThemeVersion="124226"/>
  <bookViews>
    <workbookView xWindow="-120" yWindow="-120" windowWidth="29040" windowHeight="15840" tabRatio="720" firstSheet="1" activeTab="1"/>
  </bookViews>
  <sheets>
    <sheet name="Modèle" sheetId="8" state="veryHidden" r:id="rId1"/>
    <sheet name="Horaire" sheetId="1" r:id="rId2"/>
    <sheet name="Tarifs" sheetId="2" r:id="rId3"/>
    <sheet name="Contact" sheetId="3" r:id="rId4"/>
    <sheet name="Terrains" sheetId="5" r:id="rId5"/>
    <sheet name="Florent Blanchard" sheetId="9" r:id="rId6"/>
    <sheet name="Thomas Geoffrion" sheetId="10" r:id="rId7"/>
    <sheet name="Félix-Antoine Bellemare" sheetId="11" r:id="rId8"/>
    <sheet name="Emile Laroche" sheetId="12" r:id="rId9"/>
    <sheet name="Mathieu Morin" sheetId="13" r:id="rId10"/>
    <sheet name="Nicolas Tremblay" sheetId="14" r:id="rId11"/>
    <sheet name="Stéphane Bergeron" sheetId="15" r:id="rId12"/>
    <sheet name="William Deschène" sheetId="16" r:id="rId13"/>
    <sheet name="Antoine D'arcy" sheetId="17" r:id="rId14"/>
    <sheet name="Alexis Blake" sheetId="18" r:id="rId15"/>
  </sheets>
  <functionGroups/>
  <definedNames>
    <definedName name="_xlnm._FilterDatabase" localSheetId="1" hidden="1">Horaire!$A$1:$K$1</definedName>
    <definedName name="_xlnm._FilterDatabase" localSheetId="2" hidden="1">Tarifs!$A$1:$J$28</definedName>
    <definedName name="Cat">Tarifs!$A$4:$A$17</definedName>
    <definedName name="Nom">Contact!$A$5:$A$14</definedName>
    <definedName name="parc" localSheetId="14">#REF!</definedName>
    <definedName name="parc" localSheetId="13">#REF!</definedName>
    <definedName name="parc" localSheetId="8">#REF!</definedName>
    <definedName name="parc" localSheetId="7">#REF!</definedName>
    <definedName name="parc" localSheetId="5">#REF!</definedName>
    <definedName name="parc" localSheetId="9">#REF!</definedName>
    <definedName name="parc" localSheetId="0">#REF!</definedName>
    <definedName name="parc" localSheetId="10">#REF!</definedName>
    <definedName name="parc" localSheetId="11">#REF!</definedName>
    <definedName name="parc" localSheetId="6">#REF!</definedName>
    <definedName name="parc" localSheetId="12">#REF!</definedName>
    <definedName name="Ter">Terrains!$A$4:$A$12</definedName>
    <definedName name="terrains" localSheetId="14">#REF!</definedName>
    <definedName name="terrains" localSheetId="13">#REF!</definedName>
    <definedName name="terrains" localSheetId="8">#REF!</definedName>
    <definedName name="terrains" localSheetId="7">#REF!</definedName>
    <definedName name="terrains" localSheetId="5">#REF!</definedName>
    <definedName name="terrains" localSheetId="9">#REF!</definedName>
    <definedName name="terrains" localSheetId="0">#REF!</definedName>
    <definedName name="terrains" localSheetId="10">#REF!</definedName>
    <definedName name="terrains" localSheetId="11">#REF!</definedName>
    <definedName name="terrains" localSheetId="6">#REF!</definedName>
    <definedName name="terrains" localSheetId="12">#REF!</definedName>
  </definedNames>
  <calcPr calcId="1257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R48" i="18"/>
  <c r="R47"/>
  <c r="R46"/>
  <c r="R45"/>
  <c r="R44"/>
  <c r="R43"/>
  <c r="R42"/>
  <c r="R41"/>
  <c r="R40"/>
  <c r="R39"/>
  <c r="R38"/>
  <c r="R37"/>
  <c r="R36"/>
  <c r="R35"/>
  <c r="R34"/>
  <c r="R33"/>
  <c r="R32"/>
  <c r="R31"/>
  <c r="R30"/>
  <c r="R29"/>
  <c r="R28"/>
  <c r="R27"/>
  <c r="R26"/>
  <c r="R25"/>
  <c r="R24"/>
  <c r="R23"/>
  <c r="R22"/>
  <c r="R21"/>
  <c r="R20"/>
  <c r="R19"/>
  <c r="R18"/>
  <c r="R17"/>
  <c r="R16"/>
  <c r="R15"/>
  <c r="R14"/>
  <c r="R13"/>
  <c r="R12"/>
  <c r="R11"/>
  <c r="P3"/>
  <c r="N3"/>
  <c r="L3"/>
  <c r="R3" s="1"/>
  <c r="J3"/>
  <c r="N6" s="1"/>
  <c r="R48" i="17"/>
  <c r="R47"/>
  <c r="R46"/>
  <c r="R45"/>
  <c r="R44"/>
  <c r="R43"/>
  <c r="R42"/>
  <c r="R41"/>
  <c r="R40"/>
  <c r="R39"/>
  <c r="R38"/>
  <c r="R37"/>
  <c r="R36"/>
  <c r="R35"/>
  <c r="R34"/>
  <c r="R33"/>
  <c r="R32"/>
  <c r="R31"/>
  <c r="R30"/>
  <c r="R29"/>
  <c r="R28"/>
  <c r="R27"/>
  <c r="R26"/>
  <c r="R25"/>
  <c r="R24"/>
  <c r="R23"/>
  <c r="R22"/>
  <c r="R21"/>
  <c r="R20"/>
  <c r="R19"/>
  <c r="R18"/>
  <c r="R17"/>
  <c r="R16"/>
  <c r="R15"/>
  <c r="R14"/>
  <c r="R13"/>
  <c r="R12"/>
  <c r="R11"/>
  <c r="P3"/>
  <c r="N3"/>
  <c r="L3"/>
  <c r="R3" s="1"/>
  <c r="J3"/>
  <c r="N6" s="1"/>
  <c r="R48" i="16"/>
  <c r="R47"/>
  <c r="R46"/>
  <c r="R45"/>
  <c r="R44"/>
  <c r="R43"/>
  <c r="R42"/>
  <c r="R41"/>
  <c r="R40"/>
  <c r="R39"/>
  <c r="R38"/>
  <c r="R37"/>
  <c r="R36"/>
  <c r="R35"/>
  <c r="R34"/>
  <c r="R33"/>
  <c r="R32"/>
  <c r="R31"/>
  <c r="R30"/>
  <c r="R29"/>
  <c r="R28"/>
  <c r="R27"/>
  <c r="R26"/>
  <c r="R25"/>
  <c r="R24"/>
  <c r="R23"/>
  <c r="R22"/>
  <c r="R21"/>
  <c r="R20"/>
  <c r="R19"/>
  <c r="R18"/>
  <c r="R17"/>
  <c r="R16"/>
  <c r="R15"/>
  <c r="R14"/>
  <c r="R13"/>
  <c r="R12"/>
  <c r="R11"/>
  <c r="P3"/>
  <c r="N3"/>
  <c r="L3"/>
  <c r="R3" s="1"/>
  <c r="J3"/>
  <c r="N6" s="1"/>
  <c r="R48" i="15"/>
  <c r="R47"/>
  <c r="R46"/>
  <c r="R45"/>
  <c r="R44"/>
  <c r="R43"/>
  <c r="R42"/>
  <c r="R41"/>
  <c r="R40"/>
  <c r="R39"/>
  <c r="R38"/>
  <c r="R37"/>
  <c r="R36"/>
  <c r="R35"/>
  <c r="R34"/>
  <c r="R33"/>
  <c r="R32"/>
  <c r="R31"/>
  <c r="R30"/>
  <c r="R29"/>
  <c r="R28"/>
  <c r="R27"/>
  <c r="R26"/>
  <c r="R25"/>
  <c r="R24"/>
  <c r="R23"/>
  <c r="R22"/>
  <c r="R21"/>
  <c r="R20"/>
  <c r="R19"/>
  <c r="R18"/>
  <c r="R17"/>
  <c r="R16"/>
  <c r="R15"/>
  <c r="R14"/>
  <c r="R13"/>
  <c r="R12"/>
  <c r="R11"/>
  <c r="P3"/>
  <c r="N3"/>
  <c r="L3"/>
  <c r="R3" s="1"/>
  <c r="J3"/>
  <c r="N6" s="1"/>
  <c r="R48" i="14"/>
  <c r="R47"/>
  <c r="R46"/>
  <c r="R45"/>
  <c r="R44"/>
  <c r="R43"/>
  <c r="R42"/>
  <c r="R41"/>
  <c r="R40"/>
  <c r="R39"/>
  <c r="R38"/>
  <c r="R37"/>
  <c r="R36"/>
  <c r="R35"/>
  <c r="R34"/>
  <c r="R33"/>
  <c r="R32"/>
  <c r="R31"/>
  <c r="R30"/>
  <c r="R29"/>
  <c r="R28"/>
  <c r="R27"/>
  <c r="R26"/>
  <c r="R25"/>
  <c r="R24"/>
  <c r="R23"/>
  <c r="R22"/>
  <c r="R21"/>
  <c r="R20"/>
  <c r="R19"/>
  <c r="R18"/>
  <c r="R17"/>
  <c r="R16"/>
  <c r="R15"/>
  <c r="R14"/>
  <c r="R13"/>
  <c r="R12"/>
  <c r="R11"/>
  <c r="P3"/>
  <c r="N3"/>
  <c r="L3"/>
  <c r="R3" s="1"/>
  <c r="J3"/>
  <c r="N6" s="1"/>
  <c r="R48" i="13"/>
  <c r="R47"/>
  <c r="R46"/>
  <c r="R45"/>
  <c r="R44"/>
  <c r="R43"/>
  <c r="R42"/>
  <c r="R41"/>
  <c r="R40"/>
  <c r="R39"/>
  <c r="R38"/>
  <c r="R37"/>
  <c r="R36"/>
  <c r="R35"/>
  <c r="R34"/>
  <c r="R33"/>
  <c r="R32"/>
  <c r="R31"/>
  <c r="R30"/>
  <c r="R29"/>
  <c r="R28"/>
  <c r="R27"/>
  <c r="R26"/>
  <c r="R25"/>
  <c r="R24"/>
  <c r="R23"/>
  <c r="R22"/>
  <c r="R21"/>
  <c r="R20"/>
  <c r="R19"/>
  <c r="R18"/>
  <c r="R17"/>
  <c r="R16"/>
  <c r="R15"/>
  <c r="R14"/>
  <c r="R13"/>
  <c r="R12"/>
  <c r="R11"/>
  <c r="P3"/>
  <c r="N3"/>
  <c r="L3"/>
  <c r="R3" s="1"/>
  <c r="J3"/>
  <c r="N6" s="1"/>
  <c r="R48" i="12"/>
  <c r="R47"/>
  <c r="R46"/>
  <c r="R45"/>
  <c r="R44"/>
  <c r="R43"/>
  <c r="R42"/>
  <c r="R41"/>
  <c r="R40"/>
  <c r="R39"/>
  <c r="R38"/>
  <c r="R37"/>
  <c r="R36"/>
  <c r="R35"/>
  <c r="R34"/>
  <c r="R33"/>
  <c r="R32"/>
  <c r="R31"/>
  <c r="R30"/>
  <c r="R29"/>
  <c r="R28"/>
  <c r="R27"/>
  <c r="R26"/>
  <c r="R25"/>
  <c r="R24"/>
  <c r="R23"/>
  <c r="R22"/>
  <c r="R21"/>
  <c r="R20"/>
  <c r="R19"/>
  <c r="R18"/>
  <c r="R17"/>
  <c r="R16"/>
  <c r="R15"/>
  <c r="R14"/>
  <c r="R13"/>
  <c r="R12"/>
  <c r="R11"/>
  <c r="P3"/>
  <c r="N3"/>
  <c r="L3"/>
  <c r="R3" s="1"/>
  <c r="J3"/>
  <c r="N6" s="1"/>
  <c r="R48" i="11"/>
  <c r="R47"/>
  <c r="R46"/>
  <c r="R45"/>
  <c r="R44"/>
  <c r="R43"/>
  <c r="R42"/>
  <c r="R41"/>
  <c r="R40"/>
  <c r="R39"/>
  <c r="R38"/>
  <c r="R37"/>
  <c r="R36"/>
  <c r="R35"/>
  <c r="R34"/>
  <c r="R33"/>
  <c r="R32"/>
  <c r="R31"/>
  <c r="R30"/>
  <c r="R29"/>
  <c r="R28"/>
  <c r="R27"/>
  <c r="R26"/>
  <c r="R25"/>
  <c r="R24"/>
  <c r="R23"/>
  <c r="R22"/>
  <c r="R21"/>
  <c r="R20"/>
  <c r="R19"/>
  <c r="R18"/>
  <c r="R17"/>
  <c r="R16"/>
  <c r="R15"/>
  <c r="R14"/>
  <c r="R13"/>
  <c r="R12"/>
  <c r="R11"/>
  <c r="P3"/>
  <c r="N3"/>
  <c r="L3"/>
  <c r="R3" s="1"/>
  <c r="J3"/>
  <c r="N6" s="1"/>
  <c r="R48" i="10"/>
  <c r="R47"/>
  <c r="R46"/>
  <c r="R45"/>
  <c r="R44"/>
  <c r="R43"/>
  <c r="R42"/>
  <c r="R41"/>
  <c r="R40"/>
  <c r="R39"/>
  <c r="R38"/>
  <c r="R37"/>
  <c r="R36"/>
  <c r="R35"/>
  <c r="R34"/>
  <c r="R33"/>
  <c r="R32"/>
  <c r="R31"/>
  <c r="R30"/>
  <c r="R29"/>
  <c r="R28"/>
  <c r="R27"/>
  <c r="R26"/>
  <c r="R25"/>
  <c r="R24"/>
  <c r="R23"/>
  <c r="R22"/>
  <c r="R21"/>
  <c r="R20"/>
  <c r="R19"/>
  <c r="R18"/>
  <c r="R17"/>
  <c r="R16"/>
  <c r="R15"/>
  <c r="R14"/>
  <c r="R13"/>
  <c r="R12"/>
  <c r="R11"/>
  <c r="P3"/>
  <c r="N3"/>
  <c r="L3"/>
  <c r="R3" s="1"/>
  <c r="J3"/>
  <c r="N6" s="1"/>
  <c r="R48" i="9"/>
  <c r="R47"/>
  <c r="R46"/>
  <c r="R45"/>
  <c r="R44"/>
  <c r="R43"/>
  <c r="R42"/>
  <c r="R41"/>
  <c r="R40"/>
  <c r="R39"/>
  <c r="R38"/>
  <c r="R37"/>
  <c r="R36"/>
  <c r="R35"/>
  <c r="R34"/>
  <c r="R33"/>
  <c r="R32"/>
  <c r="R31"/>
  <c r="R30"/>
  <c r="R29"/>
  <c r="R28"/>
  <c r="R27"/>
  <c r="R26"/>
  <c r="R25"/>
  <c r="R24"/>
  <c r="R23"/>
  <c r="R22"/>
  <c r="R21"/>
  <c r="R20"/>
  <c r="R19"/>
  <c r="R18"/>
  <c r="R17"/>
  <c r="R16"/>
  <c r="R15"/>
  <c r="R14"/>
  <c r="R13"/>
  <c r="R12"/>
  <c r="R11"/>
  <c r="P3"/>
  <c r="N3"/>
  <c r="L3"/>
  <c r="R3" s="1"/>
  <c r="J3"/>
  <c r="N6" s="1"/>
  <c r="L5" i="1"/>
  <c r="L6"/>
  <c r="L7"/>
  <c r="L8"/>
  <c r="L9"/>
  <c r="L10"/>
  <c r="L11"/>
  <c r="L12"/>
  <c r="L13"/>
  <c r="L14"/>
  <c r="L15"/>
  <c r="L16"/>
  <c r="L17"/>
  <c r="L18"/>
  <c r="L19"/>
  <c r="L20"/>
  <c r="L21"/>
  <c r="L22"/>
  <c r="L23"/>
  <c r="L24"/>
  <c r="L25"/>
  <c r="L26"/>
  <c r="L27"/>
  <c r="L28"/>
  <c r="L29"/>
  <c r="L30"/>
  <c r="L31"/>
  <c r="L32"/>
  <c r="L33"/>
  <c r="L34"/>
  <c r="L35"/>
  <c r="L36"/>
  <c r="L37"/>
  <c r="L38"/>
  <c r="L39"/>
  <c r="L40"/>
  <c r="L41"/>
  <c r="L42"/>
  <c r="L43"/>
  <c r="L44"/>
  <c r="L45"/>
  <c r="L46"/>
  <c r="L47"/>
  <c r="L48"/>
  <c r="L49"/>
  <c r="L50"/>
  <c r="L51"/>
  <c r="L52"/>
  <c r="L53"/>
  <c r="L54"/>
  <c r="L55"/>
  <c r="L56"/>
  <c r="L57"/>
  <c r="L58"/>
  <c r="L59"/>
  <c r="L60"/>
  <c r="L61"/>
  <c r="L62"/>
  <c r="L63"/>
  <c r="L64"/>
  <c r="L65"/>
  <c r="L66"/>
  <c r="L67"/>
  <c r="L68"/>
  <c r="L69"/>
  <c r="L70"/>
  <c r="L71"/>
  <c r="L72"/>
  <c r="L73"/>
  <c r="L74"/>
  <c r="L75"/>
  <c r="L76"/>
  <c r="L77"/>
  <c r="L78"/>
  <c r="L79"/>
  <c r="L80"/>
  <c r="L81"/>
  <c r="L82"/>
  <c r="L83"/>
  <c r="L84"/>
  <c r="L85"/>
  <c r="L86"/>
  <c r="L87"/>
  <c r="L88"/>
  <c r="L89"/>
  <c r="L90"/>
  <c r="L91"/>
  <c r="L92"/>
  <c r="L93"/>
  <c r="L94"/>
  <c r="L95"/>
  <c r="J5"/>
  <c r="J6"/>
  <c r="J7"/>
  <c r="J8"/>
  <c r="J9"/>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66"/>
  <c r="J67"/>
  <c r="J68"/>
  <c r="J69"/>
  <c r="J70"/>
  <c r="J71"/>
  <c r="J72"/>
  <c r="J73"/>
  <c r="J74"/>
  <c r="J75"/>
  <c r="J76"/>
  <c r="J77"/>
  <c r="J78"/>
  <c r="J79"/>
  <c r="J80"/>
  <c r="J81"/>
  <c r="J82"/>
  <c r="J83"/>
  <c r="J84"/>
  <c r="J85"/>
  <c r="J86"/>
  <c r="J87"/>
  <c r="J88"/>
  <c r="J89"/>
  <c r="J90"/>
  <c r="J91"/>
  <c r="J92"/>
  <c r="J93"/>
  <c r="J94"/>
  <c r="J95"/>
  <c r="N5"/>
  <c r="N6"/>
  <c r="N7"/>
  <c r="N8"/>
  <c r="N9"/>
  <c r="N10"/>
  <c r="N11"/>
  <c r="N12"/>
  <c r="N13"/>
  <c r="N14"/>
  <c r="N15"/>
  <c r="N16"/>
  <c r="N17"/>
  <c r="N18"/>
  <c r="N19"/>
  <c r="N20"/>
  <c r="N21"/>
  <c r="N22"/>
  <c r="N23"/>
  <c r="N24"/>
  <c r="N25"/>
  <c r="N26"/>
  <c r="N27"/>
  <c r="N28"/>
  <c r="N29"/>
  <c r="N30"/>
  <c r="N31"/>
  <c r="N32"/>
  <c r="N33"/>
  <c r="N34"/>
  <c r="N35"/>
  <c r="N36"/>
  <c r="N37"/>
  <c r="N38"/>
  <c r="N39"/>
  <c r="N40"/>
  <c r="N41"/>
  <c r="N42"/>
  <c r="N43"/>
  <c r="N44"/>
  <c r="N45"/>
  <c r="N46"/>
  <c r="N47"/>
  <c r="N48"/>
  <c r="N49"/>
  <c r="N50"/>
  <c r="N51"/>
  <c r="N52"/>
  <c r="N53"/>
  <c r="N54"/>
  <c r="N55"/>
  <c r="N56"/>
  <c r="N57"/>
  <c r="N58"/>
  <c r="N59"/>
  <c r="N60"/>
  <c r="N61"/>
  <c r="N62"/>
  <c r="N63"/>
  <c r="N64"/>
  <c r="N65"/>
  <c r="N66"/>
  <c r="N67"/>
  <c r="N68"/>
  <c r="N69"/>
  <c r="N70"/>
  <c r="N71"/>
  <c r="N72"/>
  <c r="N73"/>
  <c r="N74"/>
  <c r="N75"/>
  <c r="N76"/>
  <c r="N77"/>
  <c r="N78"/>
  <c r="N79"/>
  <c r="N80"/>
  <c r="N81"/>
  <c r="N82"/>
  <c r="N83"/>
  <c r="N84"/>
  <c r="N85"/>
  <c r="N86"/>
  <c r="N87"/>
  <c r="N88"/>
  <c r="N89"/>
  <c r="N90"/>
  <c r="N91"/>
  <c r="N92"/>
  <c r="N93"/>
  <c r="N94"/>
  <c r="N95"/>
  <c r="N4" l="1"/>
  <c r="L4"/>
  <c r="J4" l="1"/>
  <c r="R48" i="8"/>
  <c r="R47"/>
  <c r="R46"/>
  <c r="R45"/>
  <c r="R44"/>
  <c r="R43"/>
  <c r="R42"/>
  <c r="R41"/>
  <c r="R40"/>
  <c r="R39"/>
  <c r="R38"/>
  <c r="R37"/>
  <c r="R36"/>
  <c r="R35"/>
  <c r="R34"/>
  <c r="R33"/>
  <c r="R32"/>
  <c r="R31"/>
  <c r="R30"/>
  <c r="R29"/>
  <c r="R28"/>
  <c r="R27"/>
  <c r="R26"/>
  <c r="R25"/>
  <c r="R24"/>
  <c r="R23"/>
  <c r="R22"/>
  <c r="R21"/>
  <c r="R20"/>
  <c r="R19"/>
  <c r="R18"/>
  <c r="R17"/>
  <c r="R16"/>
  <c r="R15"/>
  <c r="R14"/>
  <c r="R13"/>
  <c r="R12"/>
  <c r="R11"/>
  <c r="N6"/>
  <c r="R3"/>
  <c r="P3"/>
  <c r="N3"/>
  <c r="L3"/>
  <c r="J3"/>
</calcChain>
</file>

<file path=xl/sharedStrings.xml><?xml version="1.0" encoding="utf-8"?>
<sst xmlns="http://schemas.openxmlformats.org/spreadsheetml/2006/main" count="409" uniqueCount="104">
  <si>
    <t>Catégorie</t>
  </si>
  <si>
    <t>Date</t>
  </si>
  <si>
    <t>Heure début</t>
  </si>
  <si>
    <t>Jour</t>
  </si>
  <si>
    <t>Visiteur</t>
  </si>
  <si>
    <t>Local</t>
  </si>
  <si>
    <t>#</t>
  </si>
  <si>
    <t>Marbre</t>
  </si>
  <si>
    <t>Arbitre</t>
  </si>
  <si>
    <t>Marqueur</t>
  </si>
  <si>
    <t>Buts</t>
  </si>
  <si>
    <t> N/A</t>
  </si>
  <si>
    <t>N/A</t>
  </si>
  <si>
    <t>atome b</t>
  </si>
  <si>
    <t>atome a</t>
  </si>
  <si>
    <t>moustique b</t>
  </si>
  <si>
    <t xml:space="preserve">moustique a </t>
  </si>
  <si>
    <t>moustique aa</t>
  </si>
  <si>
    <t>peewee b</t>
  </si>
  <si>
    <t xml:space="preserve">peewee a </t>
  </si>
  <si>
    <t>peewee aa</t>
  </si>
  <si>
    <t>bantam b</t>
  </si>
  <si>
    <t xml:space="preserve">bantam a </t>
  </si>
  <si>
    <t>bantam aa</t>
  </si>
  <si>
    <t>midget b</t>
  </si>
  <si>
    <t>midget a</t>
  </si>
  <si>
    <t>midget aa</t>
  </si>
  <si>
    <t>supervision</t>
  </si>
  <si>
    <t>$$$</t>
  </si>
  <si>
    <t>But</t>
  </si>
  <si>
    <t>Téléphones</t>
  </si>
  <si>
    <t>Emile Laroche</t>
  </si>
  <si>
    <t>Nicolas Tremblay</t>
  </si>
  <si>
    <t>Mathieu Morin</t>
  </si>
  <si>
    <t>Stéphane Bergeron</t>
  </si>
  <si>
    <t>Coordonées</t>
  </si>
  <si>
    <t>Courriels</t>
  </si>
  <si>
    <t>Joueurs ou non ?</t>
  </si>
  <si>
    <t>William Deschène</t>
  </si>
  <si>
    <t>Terrains</t>
  </si>
  <si>
    <t>Fonrouge</t>
  </si>
  <si>
    <t>Gentilly 1</t>
  </si>
  <si>
    <t>Gentilly 2</t>
  </si>
  <si>
    <t>Lecavalier 1</t>
  </si>
  <si>
    <t>Lecavalier 2</t>
  </si>
  <si>
    <t>Laflamme</t>
  </si>
  <si>
    <t>Carillon</t>
  </si>
  <si>
    <t>Christ-Roi</t>
  </si>
  <si>
    <t>Paul Pratt</t>
  </si>
  <si>
    <t>Catégories</t>
  </si>
  <si>
    <t>Jours</t>
  </si>
  <si>
    <t>x</t>
  </si>
  <si>
    <t>seul</t>
  </si>
  <si>
    <t>SEUL $$$</t>
  </si>
  <si>
    <t xml:space="preserve">Téléphone </t>
  </si>
  <si>
    <t>Nom</t>
  </si>
  <si>
    <t>Courriel</t>
  </si>
  <si>
    <t xml:space="preserve">Parties </t>
  </si>
  <si>
    <t>Dates</t>
  </si>
  <si>
    <t>Montant payé</t>
  </si>
  <si>
    <t>Total Marbre</t>
  </si>
  <si>
    <t>Total Buts</t>
  </si>
  <si>
    <t>Total $$$</t>
  </si>
  <si>
    <t>Total Payé</t>
  </si>
  <si>
    <t>Buts + Marbre</t>
  </si>
  <si>
    <t>514-971-9168</t>
  </si>
  <si>
    <t>xylebo@videotron.ca</t>
  </si>
  <si>
    <t>stephanelaroche99@hotmail.com</t>
  </si>
  <si>
    <t>438-225-6604</t>
  </si>
  <si>
    <t>438-502-9351</t>
  </si>
  <si>
    <t>momo_93@live.ca</t>
  </si>
  <si>
    <t>stephane_bergeron_mtl@hotmail.com</t>
  </si>
  <si>
    <t>450-6798509</t>
  </si>
  <si>
    <t>desch31@hotmail.com</t>
  </si>
  <si>
    <t>Retour Horaire</t>
  </si>
  <si>
    <t>Retour Contact</t>
  </si>
  <si>
    <t>Ajout de Ligne</t>
  </si>
  <si>
    <t>Florent Blanchard</t>
  </si>
  <si>
    <t>pkflorent@gmail.com</t>
  </si>
  <si>
    <t>Thomas Geoffrion</t>
  </si>
  <si>
    <t>tt4747@icloud.com</t>
  </si>
  <si>
    <t>Félix-Antoine Bellemare</t>
  </si>
  <si>
    <t>crazyjimmy123@hotmail.com</t>
  </si>
  <si>
    <t>Arbitres</t>
  </si>
  <si>
    <t>Sup Ligne</t>
  </si>
  <si>
    <t>Antoine D'arcy</t>
  </si>
  <si>
    <t>Alexis Blake</t>
  </si>
  <si>
    <t>antoine.darcy@icloud.com</t>
  </si>
  <si>
    <t>ortho.genevieve@gmail.com</t>
  </si>
  <si>
    <t>Bantam B</t>
  </si>
  <si>
    <t>Bantam A</t>
  </si>
  <si>
    <t>Non</t>
  </si>
  <si>
    <t>Pee-Wee AA</t>
  </si>
  <si>
    <t>samedi</t>
  </si>
  <si>
    <t>9h30</t>
  </si>
  <si>
    <t>lundi</t>
  </si>
  <si>
    <t>18h30</t>
  </si>
  <si>
    <t>19h00</t>
  </si>
  <si>
    <t>mardi</t>
  </si>
  <si>
    <t>mercredi</t>
  </si>
  <si>
    <t>jeudi</t>
  </si>
  <si>
    <t>Je n'ai pas dans la liste déroulante la catégorie atome b</t>
  </si>
  <si>
    <t>pour le reste, rien à dire.</t>
  </si>
  <si>
    <t>450-679-8509</t>
  </si>
</sst>
</file>

<file path=xl/styles.xml><?xml version="1.0" encoding="utf-8"?>
<styleSheet xmlns="http://schemas.openxmlformats.org/spreadsheetml/2006/main">
  <numFmts count="1">
    <numFmt numFmtId="44" formatCode="_ * #,##0.00_)\ &quot;$&quot;_ ;_ * \(#,##0.00\)\ &quot;$&quot;_ ;_ * &quot;-&quot;??_)\ &quot;$&quot;_ ;_ @_ "/>
  </numFmts>
  <fonts count="21">
    <font>
      <sz val="11"/>
      <color theme="1"/>
      <name val="Calibri"/>
      <family val="2"/>
      <scheme val="minor"/>
    </font>
    <font>
      <sz val="11"/>
      <name val="Arial"/>
      <family val="2"/>
    </font>
    <font>
      <u/>
      <sz val="11"/>
      <color theme="10"/>
      <name val="Calibri"/>
      <family val="2"/>
    </font>
    <font>
      <sz val="11"/>
      <name val="Calibri"/>
      <family val="2"/>
      <scheme val="minor"/>
    </font>
    <font>
      <sz val="20"/>
      <color theme="0"/>
      <name val="Calibri"/>
      <family val="2"/>
      <scheme val="minor"/>
    </font>
    <font>
      <sz val="36"/>
      <name val="Calibri"/>
      <family val="2"/>
      <scheme val="minor"/>
    </font>
    <font>
      <sz val="11"/>
      <color theme="1"/>
      <name val="Calibri"/>
      <family val="2"/>
      <scheme val="minor"/>
    </font>
    <font>
      <sz val="18"/>
      <name val="Calibri"/>
      <family val="2"/>
      <scheme val="minor"/>
    </font>
    <font>
      <sz val="18"/>
      <color theme="1"/>
      <name val="Calibri"/>
      <family val="2"/>
      <scheme val="minor"/>
    </font>
    <font>
      <b/>
      <sz val="12"/>
      <color theme="1"/>
      <name val="Arial"/>
      <family val="2"/>
    </font>
    <font>
      <b/>
      <sz val="12"/>
      <color theme="0"/>
      <name val="Arial"/>
      <family val="2"/>
    </font>
    <font>
      <sz val="20"/>
      <name val="Calibri"/>
      <family val="2"/>
      <scheme val="minor"/>
    </font>
    <font>
      <b/>
      <sz val="12"/>
      <name val="Arial"/>
      <family val="2"/>
    </font>
    <font>
      <sz val="14"/>
      <color theme="1"/>
      <name val="Calibri"/>
      <family val="2"/>
      <scheme val="minor"/>
    </font>
    <font>
      <sz val="36"/>
      <color theme="1"/>
      <name val="Calibri"/>
      <family val="2"/>
      <scheme val="minor"/>
    </font>
    <font>
      <sz val="10"/>
      <name val="Calibri"/>
      <family val="2"/>
      <scheme val="minor"/>
    </font>
    <font>
      <b/>
      <sz val="14"/>
      <color theme="1"/>
      <name val="Calibri"/>
      <family val="2"/>
      <scheme val="minor"/>
    </font>
    <font>
      <sz val="12"/>
      <name val="Calibri"/>
      <family val="2"/>
      <scheme val="minor"/>
    </font>
    <font>
      <sz val="18"/>
      <color rgb="FFFF0000"/>
      <name val="Calibri"/>
      <family val="2"/>
      <scheme val="minor"/>
    </font>
    <font>
      <sz val="14"/>
      <color theme="0"/>
      <name val="Times New Roman"/>
      <family val="1"/>
    </font>
    <font>
      <sz val="14"/>
      <name val="Calibri"/>
      <family val="2"/>
      <scheme val="minor"/>
    </font>
  </fonts>
  <fills count="22">
    <fill>
      <patternFill patternType="none"/>
    </fill>
    <fill>
      <patternFill patternType="gray125"/>
    </fill>
    <fill>
      <patternFill patternType="solid">
        <fgColor theme="1"/>
        <bgColor indexed="64"/>
      </patternFill>
    </fill>
    <fill>
      <patternFill patternType="solid">
        <fgColor rgb="FFFFFF00"/>
        <bgColor indexed="64"/>
      </patternFill>
    </fill>
    <fill>
      <patternFill patternType="solid">
        <fgColor rgb="FFFFC000"/>
        <bgColor indexed="64"/>
      </patternFill>
    </fill>
    <fill>
      <patternFill patternType="solid">
        <fgColor rgb="FF00B0F0"/>
        <bgColor indexed="64"/>
      </patternFill>
    </fill>
    <fill>
      <patternFill patternType="solid">
        <fgColor rgb="FF0070C0"/>
        <bgColor indexed="64"/>
      </patternFill>
    </fill>
    <fill>
      <patternFill patternType="solid">
        <fgColor rgb="FF7030A0"/>
        <bgColor indexed="64"/>
      </patternFill>
    </fill>
    <fill>
      <patternFill patternType="solid">
        <fgColor theme="6"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8" tint="-0.499984740745262"/>
        <bgColor indexed="64"/>
      </patternFill>
    </fill>
    <fill>
      <patternFill patternType="solid">
        <fgColor theme="9" tint="-0.499984740745262"/>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6" tint="-0.249977111117893"/>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6" tint="-0.499984740745262"/>
        <bgColor indexed="64"/>
      </patternFill>
    </fill>
    <fill>
      <patternFill patternType="solid">
        <fgColor rgb="FF92D050"/>
        <bgColor indexed="64"/>
      </patternFill>
    </fill>
    <fill>
      <patternFill patternType="solid">
        <fgColor rgb="FFFF00FF"/>
        <bgColor indexed="64"/>
      </patternFill>
    </fill>
    <fill>
      <patternFill patternType="solid">
        <fgColor rgb="FF66FF66"/>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double">
        <color auto="1"/>
      </left>
      <right style="double">
        <color auto="1"/>
      </right>
      <top style="double">
        <color auto="1"/>
      </top>
      <bottom style="double">
        <color auto="1"/>
      </bottom>
      <diagonal/>
    </border>
    <border>
      <left style="double">
        <color auto="1"/>
      </left>
      <right style="double">
        <color auto="1"/>
      </right>
      <top style="double">
        <color auto="1"/>
      </top>
      <bottom/>
      <diagonal/>
    </border>
    <border>
      <left style="double">
        <color auto="1"/>
      </left>
      <right style="double">
        <color auto="1"/>
      </right>
      <top/>
      <bottom style="double">
        <color auto="1"/>
      </bottom>
      <diagonal/>
    </border>
    <border>
      <left/>
      <right/>
      <top/>
      <bottom style="medium">
        <color indexed="64"/>
      </bottom>
      <diagonal/>
    </border>
    <border>
      <left/>
      <right/>
      <top style="double">
        <color auto="1"/>
      </top>
      <bottom/>
      <diagonal/>
    </border>
    <border>
      <left style="double">
        <color auto="1"/>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top style="thin">
        <color indexed="64"/>
      </top>
      <bottom/>
      <diagonal/>
    </border>
  </borders>
  <cellStyleXfs count="3">
    <xf numFmtId="0" fontId="0" fillId="0" borderId="0"/>
    <xf numFmtId="0" fontId="2" fillId="0" borderId="0" applyNumberFormat="0" applyFill="0" applyBorder="0" applyAlignment="0" applyProtection="0">
      <alignment vertical="top"/>
      <protection locked="0"/>
    </xf>
    <xf numFmtId="44" fontId="6" fillId="0" borderId="0" applyFont="0" applyFill="0" applyBorder="0" applyAlignment="0" applyProtection="0"/>
  </cellStyleXfs>
  <cellXfs count="164">
    <xf numFmtId="0" fontId="0" fillId="0" borderId="0" xfId="0"/>
    <xf numFmtId="0" fontId="0" fillId="0" borderId="0" xfId="0" applyAlignment="1">
      <alignment horizontal="center"/>
    </xf>
    <xf numFmtId="14" fontId="0" fillId="0" borderId="0" xfId="0" applyNumberFormat="1" applyAlignment="1">
      <alignment horizontal="center"/>
    </xf>
    <xf numFmtId="0" fontId="0" fillId="0" borderId="0" xfId="0" applyFont="1" applyAlignment="1">
      <alignment horizontal="center" vertical="center"/>
    </xf>
    <xf numFmtId="0" fontId="8" fillId="0" borderId="0" xfId="0" applyFont="1" applyFill="1" applyAlignment="1">
      <alignment horizontal="center" vertical="center"/>
    </xf>
    <xf numFmtId="0" fontId="8" fillId="0" borderId="0" xfId="0" applyFont="1" applyAlignment="1">
      <alignment horizontal="center" vertical="center"/>
    </xf>
    <xf numFmtId="0" fontId="1" fillId="0" borderId="0" xfId="0" applyFont="1" applyFill="1" applyBorder="1" applyAlignment="1">
      <alignment horizontal="center" vertical="center" wrapText="1"/>
    </xf>
    <xf numFmtId="0" fontId="0" fillId="0" borderId="0" xfId="0" applyBorder="1"/>
    <xf numFmtId="0" fontId="0" fillId="0" borderId="0" xfId="0" applyBorder="1" applyAlignment="1">
      <alignment horizontal="center"/>
    </xf>
    <xf numFmtId="0" fontId="9" fillId="0" borderId="7" xfId="0" applyFont="1" applyBorder="1" applyAlignment="1">
      <alignment horizontal="center" vertical="center"/>
    </xf>
    <xf numFmtId="0" fontId="9" fillId="3" borderId="8" xfId="0" applyFont="1" applyFill="1" applyBorder="1" applyAlignment="1">
      <alignment vertical="center"/>
    </xf>
    <xf numFmtId="0" fontId="9" fillId="3" borderId="7" xfId="0" applyFont="1" applyFill="1" applyBorder="1" applyAlignment="1">
      <alignment horizontal="center" vertical="center"/>
    </xf>
    <xf numFmtId="0" fontId="9" fillId="4" borderId="8" xfId="0" applyFont="1" applyFill="1" applyBorder="1" applyAlignment="1">
      <alignment vertical="center"/>
    </xf>
    <xf numFmtId="0" fontId="9" fillId="5" borderId="8" xfId="0" applyFont="1" applyFill="1" applyBorder="1" applyAlignment="1">
      <alignment vertical="center"/>
    </xf>
    <xf numFmtId="0" fontId="9" fillId="6" borderId="8" xfId="0" applyFont="1" applyFill="1" applyBorder="1" applyAlignment="1">
      <alignment vertical="center"/>
    </xf>
    <xf numFmtId="0" fontId="9" fillId="7" borderId="8" xfId="0" applyFont="1" applyFill="1" applyBorder="1" applyAlignment="1">
      <alignment vertical="center"/>
    </xf>
    <xf numFmtId="0" fontId="10" fillId="2" borderId="8" xfId="0" applyFont="1" applyFill="1" applyBorder="1" applyAlignment="1">
      <alignment vertical="center"/>
    </xf>
    <xf numFmtId="0" fontId="10" fillId="2" borderId="7" xfId="0" applyFont="1" applyFill="1" applyBorder="1" applyAlignment="1">
      <alignment horizontal="center" vertical="center"/>
    </xf>
    <xf numFmtId="0" fontId="5" fillId="0" borderId="2" xfId="0" applyFont="1" applyFill="1" applyBorder="1" applyAlignment="1" applyProtection="1">
      <alignment vertical="center"/>
      <protection locked="0"/>
    </xf>
    <xf numFmtId="0" fontId="5" fillId="0" borderId="3" xfId="0" applyFont="1" applyFill="1" applyBorder="1" applyAlignment="1" applyProtection="1">
      <alignment vertical="center"/>
      <protection locked="0"/>
    </xf>
    <xf numFmtId="0" fontId="5" fillId="0" borderId="3" xfId="0" applyFont="1" applyFill="1" applyBorder="1" applyAlignment="1" applyProtection="1">
      <alignment horizontal="center" vertical="center"/>
      <protection locked="0"/>
    </xf>
    <xf numFmtId="0" fontId="7" fillId="0" borderId="1" xfId="0" applyFont="1" applyFill="1" applyBorder="1" applyAlignment="1" applyProtection="1">
      <alignment horizontal="center" vertical="center"/>
      <protection locked="0"/>
    </xf>
    <xf numFmtId="16" fontId="7" fillId="0" borderId="1" xfId="0" applyNumberFormat="1" applyFont="1" applyFill="1" applyBorder="1" applyAlignment="1" applyProtection="1">
      <alignment horizontal="center" vertical="center"/>
      <protection locked="0"/>
    </xf>
    <xf numFmtId="0" fontId="7" fillId="0" borderId="1" xfId="0" applyFont="1" applyFill="1" applyBorder="1" applyAlignment="1" applyProtection="1">
      <alignment horizontal="center" vertical="center" wrapText="1"/>
      <protection locked="0"/>
    </xf>
    <xf numFmtId="16" fontId="7" fillId="0" borderId="1" xfId="0" applyNumberFormat="1" applyFont="1" applyFill="1" applyBorder="1" applyAlignment="1" applyProtection="1">
      <alignment horizontal="center" vertical="center" wrapText="1"/>
      <protection locked="0"/>
    </xf>
    <xf numFmtId="0" fontId="7" fillId="0" borderId="1" xfId="0" applyNumberFormat="1" applyFont="1" applyFill="1" applyBorder="1" applyAlignment="1" applyProtection="1">
      <alignment horizontal="center" vertical="center" wrapText="1"/>
      <protection locked="0"/>
    </xf>
    <xf numFmtId="0" fontId="7" fillId="0" borderId="1" xfId="0" applyNumberFormat="1" applyFont="1" applyFill="1" applyBorder="1" applyAlignment="1" applyProtection="1">
      <alignment horizontal="center" vertical="center"/>
      <protection locked="0"/>
    </xf>
    <xf numFmtId="14" fontId="7" fillId="0" borderId="1" xfId="0" applyNumberFormat="1" applyFont="1" applyFill="1" applyBorder="1" applyAlignment="1" applyProtection="1">
      <alignment horizontal="center" vertical="center" wrapText="1"/>
      <protection locked="0"/>
    </xf>
    <xf numFmtId="0" fontId="0" fillId="0" borderId="0" xfId="0" applyFont="1" applyAlignment="1" applyProtection="1">
      <alignment horizontal="center" vertical="center"/>
      <protection locked="0"/>
    </xf>
    <xf numFmtId="16" fontId="3" fillId="0" borderId="0" xfId="0" applyNumberFormat="1" applyFont="1" applyFill="1" applyBorder="1" applyAlignment="1" applyProtection="1">
      <alignment horizontal="center" vertical="center"/>
      <protection locked="0"/>
    </xf>
    <xf numFmtId="44" fontId="0" fillId="0" borderId="0" xfId="2" applyFont="1" applyAlignment="1" applyProtection="1">
      <alignment horizontal="center" vertical="center"/>
      <protection locked="0"/>
    </xf>
    <xf numFmtId="20" fontId="7" fillId="0" borderId="1" xfId="0" applyNumberFormat="1" applyFont="1" applyFill="1" applyBorder="1" applyAlignment="1" applyProtection="1">
      <alignment horizontal="center" vertical="center"/>
      <protection locked="0"/>
    </xf>
    <xf numFmtId="0" fontId="9" fillId="0" borderId="6" xfId="0" applyFont="1" applyBorder="1" applyAlignment="1">
      <alignment horizontal="center" vertical="center"/>
    </xf>
    <xf numFmtId="44" fontId="9" fillId="3" borderId="7" xfId="2" applyFont="1" applyFill="1" applyBorder="1" applyAlignment="1">
      <alignment horizontal="center" vertical="center"/>
    </xf>
    <xf numFmtId="44" fontId="9" fillId="4" borderId="7" xfId="2" applyFont="1" applyFill="1" applyBorder="1" applyAlignment="1">
      <alignment horizontal="center" vertical="center"/>
    </xf>
    <xf numFmtId="44" fontId="9" fillId="5" borderId="7" xfId="2" applyFont="1" applyFill="1" applyBorder="1" applyAlignment="1">
      <alignment horizontal="center" vertical="center"/>
    </xf>
    <xf numFmtId="44" fontId="9" fillId="6" borderId="7" xfId="2" applyFont="1" applyFill="1" applyBorder="1" applyAlignment="1">
      <alignment horizontal="center" vertical="center"/>
    </xf>
    <xf numFmtId="44" fontId="9" fillId="7" borderId="7" xfId="2" applyFont="1" applyFill="1" applyBorder="1" applyAlignment="1">
      <alignment horizontal="center" vertical="center"/>
    </xf>
    <xf numFmtId="44" fontId="10" fillId="2" borderId="7" xfId="2" applyFont="1" applyFill="1" applyBorder="1" applyAlignment="1">
      <alignment horizontal="center" vertical="center"/>
    </xf>
    <xf numFmtId="0" fontId="9" fillId="0" borderId="1" xfId="0" applyFont="1" applyBorder="1" applyAlignment="1">
      <alignment horizontal="center" vertical="center"/>
    </xf>
    <xf numFmtId="0" fontId="9" fillId="0" borderId="12" xfId="0" applyFont="1" applyBorder="1" applyAlignment="1">
      <alignment horizontal="center" vertical="center"/>
    </xf>
    <xf numFmtId="0" fontId="9" fillId="0" borderId="14" xfId="0" applyFont="1" applyBorder="1" applyAlignment="1">
      <alignment horizontal="center" vertical="center"/>
    </xf>
    <xf numFmtId="0" fontId="9" fillId="0" borderId="13" xfId="0" applyFont="1" applyBorder="1" applyAlignment="1">
      <alignment horizontal="center" vertical="center"/>
    </xf>
    <xf numFmtId="44" fontId="12" fillId="0" borderId="14" xfId="2" applyFont="1" applyFill="1" applyBorder="1" applyAlignment="1">
      <alignment horizontal="center" vertical="center"/>
    </xf>
    <xf numFmtId="44" fontId="12" fillId="0" borderId="17" xfId="2" applyFont="1" applyFill="1" applyBorder="1" applyAlignment="1">
      <alignment horizontal="center" vertical="center"/>
    </xf>
    <xf numFmtId="0" fontId="12" fillId="9" borderId="13" xfId="0" applyFont="1" applyFill="1" applyBorder="1" applyAlignment="1">
      <alignment vertical="center"/>
    </xf>
    <xf numFmtId="0" fontId="12" fillId="10" borderId="13" xfId="0" applyFont="1" applyFill="1" applyBorder="1" applyAlignment="1">
      <alignment vertical="center"/>
    </xf>
    <xf numFmtId="0" fontId="12" fillId="3" borderId="13" xfId="0" applyFont="1" applyFill="1" applyBorder="1" applyAlignment="1">
      <alignment vertical="center"/>
    </xf>
    <xf numFmtId="0" fontId="12" fillId="11" borderId="13" xfId="0" applyFont="1" applyFill="1" applyBorder="1" applyAlignment="1">
      <alignment vertical="center"/>
    </xf>
    <xf numFmtId="0" fontId="12" fillId="12" borderId="13" xfId="0" applyFont="1" applyFill="1" applyBorder="1" applyAlignment="1">
      <alignment vertical="center"/>
    </xf>
    <xf numFmtId="0" fontId="12" fillId="13" borderId="13" xfId="0" applyFont="1" applyFill="1" applyBorder="1" applyAlignment="1">
      <alignment vertical="center"/>
    </xf>
    <xf numFmtId="0" fontId="12" fillId="14" borderId="13" xfId="0" applyFont="1" applyFill="1" applyBorder="1" applyAlignment="1">
      <alignment vertical="center"/>
    </xf>
    <xf numFmtId="0" fontId="12" fillId="15" borderId="13" xfId="0" applyFont="1" applyFill="1" applyBorder="1" applyAlignment="1">
      <alignment vertical="center"/>
    </xf>
    <xf numFmtId="0" fontId="12" fillId="16" borderId="13" xfId="0" applyFont="1" applyFill="1" applyBorder="1" applyAlignment="1">
      <alignment vertical="center"/>
    </xf>
    <xf numFmtId="0" fontId="12" fillId="17" borderId="13" xfId="0" applyFont="1" applyFill="1" applyBorder="1" applyAlignment="1">
      <alignment vertical="center"/>
    </xf>
    <xf numFmtId="0" fontId="12" fillId="18" borderId="13" xfId="0" applyFont="1" applyFill="1" applyBorder="1" applyAlignment="1">
      <alignment vertical="center"/>
    </xf>
    <xf numFmtId="0" fontId="12" fillId="19" borderId="13" xfId="0" applyFont="1" applyFill="1" applyBorder="1" applyAlignment="1">
      <alignment vertical="center"/>
    </xf>
    <xf numFmtId="0" fontId="0" fillId="0" borderId="0" xfId="0" applyAlignment="1">
      <alignment horizontal="center" vertical="center" wrapText="1"/>
    </xf>
    <xf numFmtId="0" fontId="13" fillId="0" borderId="19"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21" xfId="0" applyFont="1" applyBorder="1" applyAlignment="1">
      <alignment horizontal="center" vertical="center" wrapText="1"/>
    </xf>
    <xf numFmtId="0" fontId="14" fillId="0" borderId="18" xfId="0" applyFont="1" applyBorder="1" applyAlignment="1">
      <alignment horizontal="center" vertical="center" wrapText="1"/>
    </xf>
    <xf numFmtId="0" fontId="12" fillId="20" borderId="13" xfId="0" applyFont="1" applyFill="1" applyBorder="1" applyAlignment="1">
      <alignment vertical="center"/>
    </xf>
    <xf numFmtId="0" fontId="5" fillId="9" borderId="27" xfId="0" applyFont="1" applyFill="1" applyBorder="1" applyAlignment="1">
      <alignment vertical="center"/>
    </xf>
    <xf numFmtId="0" fontId="7" fillId="9" borderId="28" xfId="0" applyFont="1" applyFill="1" applyBorder="1" applyAlignment="1">
      <alignment horizontal="center" vertical="center"/>
    </xf>
    <xf numFmtId="0" fontId="7" fillId="9" borderId="29" xfId="0" applyFont="1" applyFill="1" applyBorder="1" applyAlignment="1">
      <alignment horizontal="center" vertical="center"/>
    </xf>
    <xf numFmtId="0" fontId="12" fillId="4" borderId="13" xfId="0" applyFont="1" applyFill="1" applyBorder="1" applyAlignment="1">
      <alignment vertical="center" wrapText="1"/>
    </xf>
    <xf numFmtId="0" fontId="0" fillId="0" borderId="0" xfId="0" applyAlignment="1">
      <alignment horizontal="center" wrapText="1"/>
    </xf>
    <xf numFmtId="0" fontId="0" fillId="0" borderId="0" xfId="0" applyAlignment="1">
      <alignment wrapText="1"/>
    </xf>
    <xf numFmtId="0" fontId="0" fillId="0" borderId="0" xfId="0" applyAlignment="1"/>
    <xf numFmtId="0" fontId="0" fillId="0" borderId="0" xfId="0" applyAlignment="1">
      <alignment horizontal="left" vertical="center"/>
    </xf>
    <xf numFmtId="0" fontId="0" fillId="0" borderId="30" xfId="0" applyBorder="1" applyAlignment="1">
      <alignment horizontal="center" vertical="center"/>
    </xf>
    <xf numFmtId="0" fontId="0" fillId="0" borderId="1" xfId="0" applyBorder="1"/>
    <xf numFmtId="44" fontId="0" fillId="0" borderId="1" xfId="2" applyFont="1" applyBorder="1"/>
    <xf numFmtId="0" fontId="0" fillId="0" borderId="10" xfId="0" applyBorder="1"/>
    <xf numFmtId="0" fontId="0" fillId="0" borderId="11" xfId="0" applyBorder="1"/>
    <xf numFmtId="44" fontId="0" fillId="0" borderId="11" xfId="2" applyFont="1" applyBorder="1"/>
    <xf numFmtId="0" fontId="0" fillId="0" borderId="13" xfId="0" applyBorder="1"/>
    <xf numFmtId="44" fontId="0" fillId="0" borderId="14" xfId="2" applyFont="1" applyBorder="1"/>
    <xf numFmtId="0" fontId="0" fillId="0" borderId="15" xfId="0" applyBorder="1"/>
    <xf numFmtId="0" fontId="0" fillId="0" borderId="16" xfId="0" applyBorder="1"/>
    <xf numFmtId="44" fontId="0" fillId="0" borderId="16" xfId="2" applyFont="1" applyBorder="1"/>
    <xf numFmtId="44" fontId="0" fillId="0" borderId="17" xfId="2" applyFont="1" applyBorder="1"/>
    <xf numFmtId="16" fontId="0" fillId="0" borderId="11" xfId="0" applyNumberFormat="1" applyBorder="1"/>
    <xf numFmtId="16" fontId="0" fillId="0" borderId="1" xfId="0" applyNumberFormat="1" applyBorder="1"/>
    <xf numFmtId="0" fontId="0" fillId="0" borderId="0" xfId="0" applyAlignment="1">
      <alignment horizontal="left"/>
    </xf>
    <xf numFmtId="0" fontId="0" fillId="0" borderId="40" xfId="0" applyBorder="1" applyAlignment="1">
      <alignment horizontal="center" vertical="center"/>
    </xf>
    <xf numFmtId="0" fontId="0" fillId="0" borderId="41" xfId="0" applyBorder="1"/>
    <xf numFmtId="0" fontId="0" fillId="0" borderId="42" xfId="0" applyBorder="1" applyAlignment="1">
      <alignment horizontal="center" vertical="center"/>
    </xf>
    <xf numFmtId="0" fontId="0" fillId="0" borderId="31" xfId="0" applyBorder="1" applyAlignment="1">
      <alignment horizontal="center" vertical="center"/>
    </xf>
    <xf numFmtId="0" fontId="0" fillId="0" borderId="33" xfId="0" applyBorder="1" applyAlignment="1">
      <alignment horizontal="left" vertical="center"/>
    </xf>
    <xf numFmtId="0" fontId="0" fillId="0" borderId="41" xfId="0" applyBorder="1" applyAlignment="1">
      <alignment horizontal="center" vertical="center"/>
    </xf>
    <xf numFmtId="0" fontId="11" fillId="0" borderId="1" xfId="0" applyFont="1" applyFill="1" applyBorder="1" applyAlignment="1" applyProtection="1">
      <alignment horizontal="center" vertical="center" wrapText="1"/>
    </xf>
    <xf numFmtId="0" fontId="5" fillId="0" borderId="3" xfId="0" applyFont="1" applyFill="1" applyBorder="1" applyAlignment="1" applyProtection="1">
      <alignment vertical="center"/>
    </xf>
    <xf numFmtId="0" fontId="7" fillId="8" borderId="1" xfId="0" applyFont="1" applyFill="1" applyBorder="1" applyAlignment="1" applyProtection="1">
      <alignment horizontal="center" vertical="center"/>
    </xf>
    <xf numFmtId="0" fontId="0" fillId="0" borderId="0" xfId="0" applyFont="1" applyAlignment="1" applyProtection="1">
      <alignment horizontal="center" vertical="center"/>
    </xf>
    <xf numFmtId="0" fontId="11" fillId="0" borderId="2" xfId="0" applyFont="1" applyFill="1" applyBorder="1" applyAlignment="1" applyProtection="1">
      <alignment horizontal="center" vertical="center"/>
    </xf>
    <xf numFmtId="0" fontId="7" fillId="8" borderId="2" xfId="0" applyFont="1" applyFill="1" applyBorder="1" applyAlignment="1" applyProtection="1">
      <alignment horizontal="center" vertical="center"/>
    </xf>
    <xf numFmtId="0" fontId="5" fillId="9" borderId="26" xfId="0" applyFont="1" applyFill="1" applyBorder="1" applyAlignment="1" applyProtection="1">
      <alignment vertical="center"/>
    </xf>
    <xf numFmtId="0" fontId="5" fillId="0" borderId="0" xfId="0" applyFont="1" applyFill="1" applyBorder="1" applyAlignment="1" applyProtection="1">
      <alignment vertical="center"/>
    </xf>
    <xf numFmtId="0" fontId="4" fillId="2" borderId="1" xfId="0" applyFont="1" applyFill="1" applyBorder="1" applyAlignment="1" applyProtection="1">
      <alignment horizontal="center" vertical="center"/>
    </xf>
    <xf numFmtId="0" fontId="4" fillId="2" borderId="1" xfId="0" applyFont="1" applyFill="1" applyBorder="1" applyAlignment="1" applyProtection="1">
      <alignment horizontal="center" vertical="center" wrapText="1"/>
    </xf>
    <xf numFmtId="44" fontId="4" fillId="2" borderId="1" xfId="2" applyFont="1" applyFill="1" applyBorder="1" applyAlignment="1" applyProtection="1">
      <alignment horizontal="center" vertical="center"/>
    </xf>
    <xf numFmtId="0" fontId="11" fillId="9" borderId="23" xfId="0" applyFont="1" applyFill="1" applyBorder="1" applyAlignment="1" applyProtection="1">
      <alignment horizontal="center" vertical="center"/>
    </xf>
    <xf numFmtId="16" fontId="7" fillId="0" borderId="1" xfId="0" applyNumberFormat="1" applyFont="1" applyFill="1" applyBorder="1" applyAlignment="1" applyProtection="1">
      <alignment horizontal="center" vertical="center"/>
    </xf>
    <xf numFmtId="0" fontId="0" fillId="0" borderId="0" xfId="0" applyFont="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0" fillId="3" borderId="18" xfId="0" applyFill="1" applyBorder="1" applyAlignment="1">
      <alignment horizontal="center" vertical="center" wrapText="1"/>
    </xf>
    <xf numFmtId="0" fontId="0" fillId="21" borderId="18" xfId="0" applyFill="1" applyBorder="1" applyAlignment="1">
      <alignment horizontal="center" vertical="center" wrapText="1"/>
    </xf>
    <xf numFmtId="0" fontId="8" fillId="0" borderId="0" xfId="0" applyFont="1" applyAlignment="1" applyProtection="1">
      <alignment horizontal="center" vertical="center"/>
      <protection locked="0"/>
    </xf>
    <xf numFmtId="0" fontId="8" fillId="0" borderId="0" xfId="0" applyFont="1" applyFill="1" applyAlignment="1" applyProtection="1">
      <alignment horizontal="center" vertical="center"/>
      <protection locked="0"/>
    </xf>
    <xf numFmtId="0" fontId="16" fillId="3" borderId="0" xfId="0" applyFont="1" applyFill="1" applyAlignment="1">
      <alignment horizontal="center" vertical="center" wrapText="1"/>
    </xf>
    <xf numFmtId="0" fontId="17" fillId="9" borderId="25" xfId="0" applyFont="1" applyFill="1" applyBorder="1" applyAlignment="1">
      <alignment vertical="center"/>
    </xf>
    <xf numFmtId="0" fontId="12" fillId="0" borderId="1" xfId="2" applyNumberFormat="1" applyFont="1" applyFill="1" applyBorder="1" applyAlignment="1">
      <alignment horizontal="center" vertical="center"/>
    </xf>
    <xf numFmtId="0" fontId="2" fillId="0" borderId="1" xfId="1" applyNumberFormat="1" applyFill="1" applyBorder="1" applyAlignment="1" applyProtection="1">
      <alignment horizontal="center" vertical="center"/>
    </xf>
    <xf numFmtId="0" fontId="2" fillId="0" borderId="0" xfId="1" applyNumberFormat="1" applyAlignment="1" applyProtection="1">
      <alignment horizontal="center" vertical="center" wrapText="1"/>
    </xf>
    <xf numFmtId="0" fontId="0" fillId="0" borderId="0" xfId="0" applyFill="1" applyAlignment="1" applyProtection="1">
      <alignment horizontal="center" vertical="center" wrapText="1"/>
      <protection locked="0"/>
    </xf>
    <xf numFmtId="0" fontId="12" fillId="0" borderId="1" xfId="0" applyFont="1" applyFill="1" applyBorder="1" applyAlignment="1">
      <alignment vertical="center"/>
    </xf>
    <xf numFmtId="0" fontId="12" fillId="0" borderId="1" xfId="0" applyNumberFormat="1" applyFont="1" applyFill="1" applyBorder="1" applyAlignment="1">
      <alignment horizontal="center" vertical="center"/>
    </xf>
    <xf numFmtId="0" fontId="18" fillId="9" borderId="28" xfId="0" applyFont="1" applyFill="1" applyBorder="1" applyAlignment="1">
      <alignment horizontal="center" vertical="center"/>
    </xf>
    <xf numFmtId="0" fontId="4" fillId="9" borderId="44" xfId="0" applyFont="1" applyFill="1" applyBorder="1" applyAlignment="1" applyProtection="1">
      <alignment horizontal="center" vertical="center"/>
    </xf>
    <xf numFmtId="0" fontId="8" fillId="0" borderId="1" xfId="0" applyFont="1" applyFill="1" applyBorder="1" applyAlignment="1" applyProtection="1">
      <alignment horizontal="center" vertical="center"/>
      <protection locked="0"/>
    </xf>
    <xf numFmtId="0" fontId="0" fillId="0" borderId="0" xfId="0" applyFont="1" applyFill="1" applyAlignment="1" applyProtection="1">
      <alignment horizontal="center" vertical="center" wrapText="1"/>
      <protection locked="0"/>
    </xf>
    <xf numFmtId="0" fontId="0" fillId="0" borderId="0" xfId="0" applyFont="1" applyAlignment="1" applyProtection="1">
      <alignment horizontal="center" vertical="center" wrapText="1"/>
    </xf>
    <xf numFmtId="0" fontId="5" fillId="0" borderId="2" xfId="0" applyFont="1" applyFill="1" applyBorder="1" applyAlignment="1" applyProtection="1">
      <alignment vertical="center"/>
    </xf>
    <xf numFmtId="0" fontId="5" fillId="0" borderId="3" xfId="0" applyFont="1" applyFill="1" applyBorder="1" applyAlignment="1" applyProtection="1">
      <alignment horizontal="center" vertical="center"/>
    </xf>
    <xf numFmtId="0" fontId="15" fillId="0" borderId="3" xfId="0" applyFont="1" applyFill="1" applyBorder="1" applyAlignment="1" applyProtection="1">
      <alignment horizontal="center" vertical="center" wrapText="1"/>
    </xf>
    <xf numFmtId="0" fontId="5" fillId="9" borderId="43" xfId="0" applyFont="1" applyFill="1" applyBorder="1" applyAlignment="1" applyProtection="1">
      <alignment vertical="center"/>
    </xf>
    <xf numFmtId="0" fontId="5" fillId="9" borderId="29" xfId="0" applyFont="1" applyFill="1" applyBorder="1" applyAlignment="1" applyProtection="1">
      <alignment vertical="center"/>
    </xf>
    <xf numFmtId="0" fontId="5" fillId="9" borderId="28" xfId="0" applyFont="1" applyFill="1" applyBorder="1" applyAlignment="1" applyProtection="1">
      <alignment vertical="center"/>
    </xf>
    <xf numFmtId="0" fontId="11" fillId="9" borderId="24" xfId="0" applyFont="1" applyFill="1" applyBorder="1" applyAlignment="1" applyProtection="1">
      <alignment horizontal="center" vertical="center"/>
    </xf>
    <xf numFmtId="0" fontId="19" fillId="9" borderId="0" xfId="0" applyFont="1" applyFill="1" applyAlignment="1">
      <alignment horizontal="center" vertical="center"/>
    </xf>
    <xf numFmtId="0" fontId="0" fillId="0" borderId="33" xfId="0" applyBorder="1" applyAlignment="1">
      <alignment horizontal="left" vertical="center"/>
    </xf>
    <xf numFmtId="0" fontId="0" fillId="0" borderId="31" xfId="0" applyBorder="1" applyAlignment="1">
      <alignment horizontal="center" vertical="center"/>
    </xf>
    <xf numFmtId="0" fontId="0" fillId="0" borderId="41" xfId="0" applyBorder="1" applyAlignment="1">
      <alignment horizontal="center" vertical="center"/>
    </xf>
    <xf numFmtId="0" fontId="0" fillId="0" borderId="1" xfId="0" applyBorder="1" applyAlignment="1">
      <alignment horizontal="center"/>
    </xf>
    <xf numFmtId="0" fontId="0" fillId="0" borderId="16" xfId="0" applyBorder="1" applyAlignment="1">
      <alignment horizontal="center"/>
    </xf>
    <xf numFmtId="0" fontId="0" fillId="0" borderId="33" xfId="0" applyBorder="1" applyAlignment="1">
      <alignment horizontal="left" vertical="center"/>
    </xf>
    <xf numFmtId="0" fontId="0" fillId="0" borderId="35" xfId="0" applyBorder="1" applyAlignment="1">
      <alignment horizontal="center" vertical="center"/>
    </xf>
    <xf numFmtId="0" fontId="0" fillId="0" borderId="34"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0" xfId="0" applyAlignment="1">
      <alignment horizontal="center"/>
    </xf>
    <xf numFmtId="0" fontId="0" fillId="0" borderId="41" xfId="0" applyBorder="1" applyAlignment="1">
      <alignment horizontal="center" vertical="center"/>
    </xf>
    <xf numFmtId="0" fontId="0" fillId="0" borderId="11" xfId="0" applyBorder="1" applyAlignment="1">
      <alignment horizontal="center"/>
    </xf>
    <xf numFmtId="44" fontId="0" fillId="0" borderId="30" xfId="2" applyFont="1" applyBorder="1" applyAlignment="1">
      <alignment horizontal="center" vertical="center"/>
    </xf>
    <xf numFmtId="44" fontId="0" fillId="0" borderId="33" xfId="0" applyNumberFormat="1" applyBorder="1" applyAlignment="1">
      <alignment horizontal="left" vertical="center"/>
    </xf>
    <xf numFmtId="0" fontId="0" fillId="3" borderId="31" xfId="0" applyFill="1" applyBorder="1" applyAlignment="1" applyProtection="1">
      <alignment horizontal="center" vertical="center"/>
      <protection locked="0"/>
    </xf>
    <xf numFmtId="0" fontId="0" fillId="3" borderId="32" xfId="0" applyFill="1" applyBorder="1" applyAlignment="1" applyProtection="1">
      <alignment horizontal="center" vertical="center"/>
      <protection locked="0"/>
    </xf>
    <xf numFmtId="44" fontId="0" fillId="0" borderId="31" xfId="0" applyNumberForma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9" xfId="0" applyFont="1" applyBorder="1" applyAlignment="1">
      <alignment horizontal="center" vertical="center"/>
    </xf>
    <xf numFmtId="0" fontId="9" fillId="0" borderId="22" xfId="0" applyFont="1" applyBorder="1" applyAlignment="1">
      <alignment horizontal="center" vertical="center"/>
    </xf>
    <xf numFmtId="0" fontId="9" fillId="0" borderId="6" xfId="0" applyFont="1" applyBorder="1" applyAlignment="1">
      <alignment horizontal="center" vertical="center"/>
    </xf>
    <xf numFmtId="0" fontId="9" fillId="0" borderId="10" xfId="0" applyFont="1" applyBorder="1" applyAlignment="1">
      <alignment horizontal="center" vertical="center"/>
    </xf>
    <xf numFmtId="0" fontId="9" fillId="0" borderId="13" xfId="0" applyFont="1" applyBorder="1" applyAlignment="1">
      <alignment horizontal="center" vertical="center"/>
    </xf>
    <xf numFmtId="0" fontId="9" fillId="0" borderId="11" xfId="0" applyFont="1" applyBorder="1" applyAlignment="1">
      <alignment horizontal="center" vertical="center"/>
    </xf>
    <xf numFmtId="0" fontId="20"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cellXfs>
  <cellStyles count="3">
    <cellStyle name="Lien hypertexte" xfId="1" builtinId="8"/>
    <cellStyle name="Monétaire" xfId="2" builtinId="4"/>
    <cellStyle name="Normal" xfId="0" builtinId="0"/>
  </cellStyles>
  <dxfs count="0"/>
  <tableStyles count="0" defaultTableStyle="TableStyleMedium9" defaultPivotStyle="PivotStyleLight16"/>
  <colors>
    <mruColors>
      <color rgb="FFEBF1DE"/>
      <color rgb="FF003399"/>
      <color rgb="FF66FF66"/>
      <color rgb="FFFF00FF"/>
      <color rgb="FFFF66FF"/>
      <color rgb="FFCC00CC"/>
      <color rgb="FF660066"/>
      <color rgb="FF33CC33"/>
      <color rgb="FF008000"/>
      <color rgb="FF00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activeX1.xml><?xml version="1.0" encoding="utf-8"?>
<ax:ocx xmlns:ax="http://schemas.microsoft.com/office/2006/activeX" xmlns:r="http://schemas.openxmlformats.org/officeDocument/2006/relationships" ax:classid="{D7053240-CE69-11CD-A777-00DD01143C57}" ax:persistence="persistPropertyBag">
  <ax:ocxPr ax:name="ForeColor" ax:value="0"/>
  <ax:ocxPr ax:name="BackColor" ax:value="16777088"/>
  <ax:ocxPr ax:name="VariousPropertyBits" ax:value="8388635"/>
  <ax:ocxPr ax:name="Caption" ax:value="Créer un nouveau Classeur avec des feuilles Vierges fait avec tous les noms contenus en colonne A de cette feuille Contact"/>
  <ax:ocxPr ax:name="Size" ax:value="6535;2752"/>
  <ax:ocxPr ax:name="FontName" ax:value="Times New Roman"/>
  <ax:ocxPr ax:name="FontEffects" ax:value="1073741827"/>
  <ax:ocxPr ax:name="FontHeight" ax:value="240"/>
  <ax:ocxPr ax:name="FontPitchAndFamily" ax:value="2"/>
  <ax:ocxPr ax:name="ParagraphAlign" ax:value="3"/>
  <ax:ocxPr ax:name="FontWeight" ax:value="700"/>
</ax:ocx>
</file>

<file path=xl/activeX/activeX2.xml><?xml version="1.0" encoding="utf-8"?>
<ax:ocx xmlns:ax="http://schemas.microsoft.com/office/2006/activeX" xmlns:r="http://schemas.openxmlformats.org/officeDocument/2006/relationships" ax:classid="{D7053240-CE69-11CD-A777-00DD01143C57}" ax:persistence="persistPropertyBag">
  <ax:ocxPr ax:name="ForeColor" ax:value="0"/>
  <ax:ocxPr ax:name="BackColor" ax:value="8438015"/>
  <ax:ocxPr ax:name="Caption" ax:value="Mise à Jour des Contacts"/>
  <ax:ocxPr ax:name="Size" ax:value="6535;820"/>
  <ax:ocxPr ax:name="FontName" ax:value="Times New Roman"/>
  <ax:ocxPr ax:name="FontEffects" ax:value="1073741827"/>
  <ax:ocxPr ax:name="FontHeight" ax:value="240"/>
  <ax:ocxPr ax:name="FontPitchAndFamily" ax:value="2"/>
  <ax:ocxPr ax:name="ParagraphAlign" ax:value="3"/>
  <ax:ocxPr ax:name="FontWeight" ax:value="700"/>
</ax:ocx>
</file>

<file path=xl/activeX/activeX3.xml><?xml version="1.0" encoding="utf-8"?>
<ax:ocx xmlns:ax="http://schemas.microsoft.com/office/2006/activeX" xmlns:r="http://schemas.openxmlformats.org/officeDocument/2006/relationships" ax:classid="{D7053240-CE69-11CD-A777-00DD01143C57}" ax:persistence="persistPropertyBag">
  <ax:ocxPr ax:name="ForeColor" ax:value="0"/>
  <ax:ocxPr ax:name="BackColor" ax:value="16761024"/>
  <ax:ocxPr ax:name="VariousPropertyBits" ax:value="8388635"/>
  <ax:ocxPr ax:name="Caption" ax:value="Effacer la feuille Horaire et les feuilles Arbitres"/>
  <ax:ocxPr ax:name="Size" ax:value="6535;1826"/>
  <ax:ocxPr ax:name="FontName" ax:value="Times New Roman"/>
  <ax:ocxPr ax:name="FontEffects" ax:value="1073741827"/>
  <ax:ocxPr ax:name="FontHeight" ax:value="240"/>
  <ax:ocxPr ax:name="FontPitchAndFamily" ax:value="2"/>
  <ax:ocxPr ax:name="ParagraphAlign" ax:value="3"/>
  <ax:ocxPr ax:name="FontWeight" ax:value="700"/>
</ax:ocx>
</file>

<file path=xl/activeX/activeX4.xml><?xml version="1.0" encoding="utf-8"?>
<ax:ocx xmlns:ax="http://schemas.microsoft.com/office/2006/activeX" xmlns:r="http://schemas.openxmlformats.org/officeDocument/2006/relationships" ax:classid="{D7053240-CE69-11CD-A777-00DD01143C57}" ax:persistence="persistPropertyBag">
  <ax:ocxPr ax:name="ForeColor" ax:value="0"/>
  <ax:ocxPr ax:name="BackColor" ax:value="8454143"/>
  <ax:ocxPr ax:name="VariousPropertyBits" ax:value="8388635"/>
  <ax:ocxPr ax:name="Caption" ax:value="Créer les feuilles fait avec tous les noms contenus en colonne A de cette feuille Contact"/>
  <ax:ocxPr ax:name="Size" ax:value="6535;2752"/>
  <ax:ocxPr ax:name="FontName" ax:value="Times New Roman"/>
  <ax:ocxPr ax:name="FontEffects" ax:value="1073741827"/>
  <ax:ocxPr ax:name="FontHeight" ax:value="240"/>
  <ax:ocxPr ax:name="FontPitchAndFamily" ax:value="2"/>
  <ax:ocxPr ax:name="ParagraphAlign" ax:value="3"/>
  <ax:ocxPr ax:name="FontWeight" ax:value="700"/>
</ax:ocx>
</file>

<file path=xl/activeX/activeX5.xml><?xml version="1.0" encoding="utf-8"?>
<ax:ocx xmlns:ax="http://schemas.microsoft.com/office/2006/activeX" xmlns:r="http://schemas.openxmlformats.org/officeDocument/2006/relationships" ax:classid="{D7053240-CE69-11CD-A777-00DD01143C57}" ax:persistence="persistPropertyBag">
  <ax:ocxPr ax:name="ForeColor" ax:value="0"/>
  <ax:ocxPr ax:name="BackColor" ax:value="49152"/>
  <ax:ocxPr ax:name="VariousPropertyBits" ax:value="8388635"/>
  <ax:ocxPr ax:name="Caption" ax:value="Création des Listes de la feuille Horaire"/>
  <ax:ocxPr ax:name="Size" ax:value="6535;1826"/>
  <ax:ocxPr ax:name="FontName" ax:value="Times New Roman"/>
  <ax:ocxPr ax:name="FontEffects" ax:value="1073741827"/>
  <ax:ocxPr ax:name="FontHeight" ax:value="240"/>
  <ax:ocxPr ax:name="FontPitchAndFamily" ax:value="2"/>
  <ax:ocxPr ax:name="ParagraphAlign" ax:value="3"/>
  <ax:ocxPr ax:name="FontWeight" ax:value="700"/>
</ax:ocx>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5" Type="http://schemas.openxmlformats.org/officeDocument/2006/relationships/image" Target="../media/image6.emf"/><Relationship Id="rId4"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4</xdr:row>
      <xdr:rowOff>0</xdr:rowOff>
    </xdr:from>
    <xdr:to>
      <xdr:col>9</xdr:col>
      <xdr:colOff>142875</xdr:colOff>
      <xdr:row>4</xdr:row>
      <xdr:rowOff>114300</xdr:rowOff>
    </xdr:to>
    <xdr:pic>
      <xdr:nvPicPr>
        <xdr:cNvPr id="2" name="Image 1" descr="http://www.mystatsonline.com/ballsports/images/i_incomplete.gif">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334000" y="733425"/>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9</xdr:col>
      <xdr:colOff>0</xdr:colOff>
      <xdr:row>5</xdr:row>
      <xdr:rowOff>0</xdr:rowOff>
    </xdr:from>
    <xdr:to>
      <xdr:col>9</xdr:col>
      <xdr:colOff>142875</xdr:colOff>
      <xdr:row>5</xdr:row>
      <xdr:rowOff>114300</xdr:rowOff>
    </xdr:to>
    <xdr:pic>
      <xdr:nvPicPr>
        <xdr:cNvPr id="3" name="Image 2" descr="http://www.mystatsonline.com/ballsports/images/i_incomplete.gif">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334000" y="1114425"/>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9</xdr:col>
      <xdr:colOff>0</xdr:colOff>
      <xdr:row>38</xdr:row>
      <xdr:rowOff>0</xdr:rowOff>
    </xdr:from>
    <xdr:to>
      <xdr:col>9</xdr:col>
      <xdr:colOff>142875</xdr:colOff>
      <xdr:row>38</xdr:row>
      <xdr:rowOff>114300</xdr:rowOff>
    </xdr:to>
    <xdr:pic>
      <xdr:nvPicPr>
        <xdr:cNvPr id="4" name="Image 3" descr="http://www.mystatsonline.com/ballsports/images/i_incomplete.gif">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334000" y="1495425"/>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9</xdr:col>
      <xdr:colOff>0</xdr:colOff>
      <xdr:row>38</xdr:row>
      <xdr:rowOff>0</xdr:rowOff>
    </xdr:from>
    <xdr:to>
      <xdr:col>9</xdr:col>
      <xdr:colOff>142875</xdr:colOff>
      <xdr:row>38</xdr:row>
      <xdr:rowOff>114300</xdr:rowOff>
    </xdr:to>
    <xdr:pic>
      <xdr:nvPicPr>
        <xdr:cNvPr id="5" name="Image 4" descr="http://www.mystatsonline.com/ballsports/images/i_incomplete.gif">
          <a:extLst>
            <a:ext uri="{FF2B5EF4-FFF2-40B4-BE49-F238E27FC236}">
              <a16:creationId xmlns:a16="http://schemas.microsoft.com/office/drawing/2014/main" xmlns="" id="{00000000-0008-0000-01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334000" y="1876425"/>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9</xdr:col>
      <xdr:colOff>0</xdr:colOff>
      <xdr:row>38</xdr:row>
      <xdr:rowOff>0</xdr:rowOff>
    </xdr:from>
    <xdr:to>
      <xdr:col>9</xdr:col>
      <xdr:colOff>142875</xdr:colOff>
      <xdr:row>38</xdr:row>
      <xdr:rowOff>114300</xdr:rowOff>
    </xdr:to>
    <xdr:pic>
      <xdr:nvPicPr>
        <xdr:cNvPr id="6" name="Image 5" descr="http://www.mystatsonline.com/ballsports/images/i_incomplete.gif">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334000" y="2257425"/>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9</xdr:col>
      <xdr:colOff>0</xdr:colOff>
      <xdr:row>47</xdr:row>
      <xdr:rowOff>0</xdr:rowOff>
    </xdr:from>
    <xdr:to>
      <xdr:col>9</xdr:col>
      <xdr:colOff>142875</xdr:colOff>
      <xdr:row>47</xdr:row>
      <xdr:rowOff>114300</xdr:rowOff>
    </xdr:to>
    <xdr:pic>
      <xdr:nvPicPr>
        <xdr:cNvPr id="7" name="Image 6" descr="http://www.mystatsonline.com/ballsports/images/i_incomplete.gif">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334000" y="2638425"/>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9</xdr:col>
      <xdr:colOff>0</xdr:colOff>
      <xdr:row>82</xdr:row>
      <xdr:rowOff>0</xdr:rowOff>
    </xdr:from>
    <xdr:to>
      <xdr:col>9</xdr:col>
      <xdr:colOff>142875</xdr:colOff>
      <xdr:row>82</xdr:row>
      <xdr:rowOff>114300</xdr:rowOff>
    </xdr:to>
    <xdr:pic>
      <xdr:nvPicPr>
        <xdr:cNvPr id="8" name="Image 7" descr="http://www.mystatsonline.com/ballsports/images/i_incomplete.gif">
          <a:extLst>
            <a:ext uri="{FF2B5EF4-FFF2-40B4-BE49-F238E27FC236}">
              <a16:creationId xmlns:a16="http://schemas.microsoft.com/office/drawing/2014/main" xmlns="" id="{00000000-0008-0000-01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334000" y="3019425"/>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9</xdr:col>
      <xdr:colOff>0</xdr:colOff>
      <xdr:row>82</xdr:row>
      <xdr:rowOff>0</xdr:rowOff>
    </xdr:from>
    <xdr:to>
      <xdr:col>9</xdr:col>
      <xdr:colOff>142875</xdr:colOff>
      <xdr:row>82</xdr:row>
      <xdr:rowOff>114300</xdr:rowOff>
    </xdr:to>
    <xdr:pic>
      <xdr:nvPicPr>
        <xdr:cNvPr id="9" name="Image 8" descr="http://www.mystatsonline.com/ballsports/images/i_incomplete.gif">
          <a:extLst>
            <a:ext uri="{FF2B5EF4-FFF2-40B4-BE49-F238E27FC236}">
              <a16:creationId xmlns:a16="http://schemas.microsoft.com/office/drawing/2014/main" xmlns="" id="{00000000-0008-0000-01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334000" y="3400425"/>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9</xdr:col>
      <xdr:colOff>0</xdr:colOff>
      <xdr:row>82</xdr:row>
      <xdr:rowOff>0</xdr:rowOff>
    </xdr:from>
    <xdr:to>
      <xdr:col>9</xdr:col>
      <xdr:colOff>142875</xdr:colOff>
      <xdr:row>82</xdr:row>
      <xdr:rowOff>114300</xdr:rowOff>
    </xdr:to>
    <xdr:pic>
      <xdr:nvPicPr>
        <xdr:cNvPr id="10" name="Image 9" descr="http://www.mystatsonline.com/ballsports/images/i_incomplete.gif">
          <a:extLst>
            <a:ext uri="{FF2B5EF4-FFF2-40B4-BE49-F238E27FC236}">
              <a16:creationId xmlns:a16="http://schemas.microsoft.com/office/drawing/2014/main" xmlns="" id="{00000000-0008-0000-01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334000" y="3781425"/>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9</xdr:col>
      <xdr:colOff>0</xdr:colOff>
      <xdr:row>82</xdr:row>
      <xdr:rowOff>0</xdr:rowOff>
    </xdr:from>
    <xdr:to>
      <xdr:col>9</xdr:col>
      <xdr:colOff>142875</xdr:colOff>
      <xdr:row>82</xdr:row>
      <xdr:rowOff>114300</xdr:rowOff>
    </xdr:to>
    <xdr:pic>
      <xdr:nvPicPr>
        <xdr:cNvPr id="11" name="Image 10" descr="http://www.mystatsonline.com/ballsports/images/i_incomplete.gif">
          <a:extLst>
            <a:ext uri="{FF2B5EF4-FFF2-40B4-BE49-F238E27FC236}">
              <a16:creationId xmlns:a16="http://schemas.microsoft.com/office/drawing/2014/main" xmlns="" id="{00000000-0008-0000-0100-00000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334000" y="4162425"/>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9</xdr:col>
      <xdr:colOff>0</xdr:colOff>
      <xdr:row>82</xdr:row>
      <xdr:rowOff>0</xdr:rowOff>
    </xdr:from>
    <xdr:to>
      <xdr:col>9</xdr:col>
      <xdr:colOff>142875</xdr:colOff>
      <xdr:row>82</xdr:row>
      <xdr:rowOff>114300</xdr:rowOff>
    </xdr:to>
    <xdr:pic>
      <xdr:nvPicPr>
        <xdr:cNvPr id="12" name="Image 11" descr="http://www.mystatsonline.com/ballsports/images/i_incomplete.gif">
          <a:extLst>
            <a:ext uri="{FF2B5EF4-FFF2-40B4-BE49-F238E27FC236}">
              <a16:creationId xmlns:a16="http://schemas.microsoft.com/office/drawing/2014/main" xmlns="" id="{00000000-0008-0000-0100-00000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334000" y="4543425"/>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9</xdr:col>
      <xdr:colOff>0</xdr:colOff>
      <xdr:row>82</xdr:row>
      <xdr:rowOff>0</xdr:rowOff>
    </xdr:from>
    <xdr:to>
      <xdr:col>9</xdr:col>
      <xdr:colOff>142875</xdr:colOff>
      <xdr:row>82</xdr:row>
      <xdr:rowOff>114300</xdr:rowOff>
    </xdr:to>
    <xdr:pic>
      <xdr:nvPicPr>
        <xdr:cNvPr id="13" name="Image 12" descr="http://www.mystatsonline.com/ballsports/images/i_incomplete.gif">
          <a:extLst>
            <a:ext uri="{FF2B5EF4-FFF2-40B4-BE49-F238E27FC236}">
              <a16:creationId xmlns:a16="http://schemas.microsoft.com/office/drawing/2014/main" xmlns="" id="{00000000-0008-0000-01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334000" y="4733925"/>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9</xdr:col>
      <xdr:colOff>0</xdr:colOff>
      <xdr:row>82</xdr:row>
      <xdr:rowOff>0</xdr:rowOff>
    </xdr:from>
    <xdr:to>
      <xdr:col>9</xdr:col>
      <xdr:colOff>142875</xdr:colOff>
      <xdr:row>82</xdr:row>
      <xdr:rowOff>114300</xdr:rowOff>
    </xdr:to>
    <xdr:pic>
      <xdr:nvPicPr>
        <xdr:cNvPr id="14" name="Image 13" descr="http://www.mystatsonline.com/ballsports/images/i_incomplete.gif">
          <a:extLst>
            <a:ext uri="{FF2B5EF4-FFF2-40B4-BE49-F238E27FC236}">
              <a16:creationId xmlns:a16="http://schemas.microsoft.com/office/drawing/2014/main" xmlns="" id="{00000000-0008-0000-0100-00000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334000" y="5114925"/>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9</xdr:col>
      <xdr:colOff>0</xdr:colOff>
      <xdr:row>82</xdr:row>
      <xdr:rowOff>0</xdr:rowOff>
    </xdr:from>
    <xdr:to>
      <xdr:col>9</xdr:col>
      <xdr:colOff>142875</xdr:colOff>
      <xdr:row>82</xdr:row>
      <xdr:rowOff>114300</xdr:rowOff>
    </xdr:to>
    <xdr:pic>
      <xdr:nvPicPr>
        <xdr:cNvPr id="15" name="Image 14" descr="http://www.mystatsonline.com/ballsports/images/i_incomplete.gif">
          <a:extLst>
            <a:ext uri="{FF2B5EF4-FFF2-40B4-BE49-F238E27FC236}">
              <a16:creationId xmlns:a16="http://schemas.microsoft.com/office/drawing/2014/main" xmlns="" id="{00000000-0008-0000-0100-00000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334000" y="5495925"/>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oneCellAnchor>
    <xdr:from>
      <xdr:col>9</xdr:col>
      <xdr:colOff>0</xdr:colOff>
      <xdr:row>5</xdr:row>
      <xdr:rowOff>0</xdr:rowOff>
    </xdr:from>
    <xdr:ext cx="142875" cy="114300"/>
    <xdr:pic>
      <xdr:nvPicPr>
        <xdr:cNvPr id="16" name="Image 15" descr="http://www.mystatsonline.com/ballsports/images/i_incomplete.gif">
          <a:extLst>
            <a:ext uri="{FF2B5EF4-FFF2-40B4-BE49-F238E27FC236}">
              <a16:creationId xmlns:a16="http://schemas.microsoft.com/office/drawing/2014/main" xmlns="" id="{00000000-0008-0000-01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5</xdr:row>
      <xdr:rowOff>0</xdr:rowOff>
    </xdr:from>
    <xdr:ext cx="142875" cy="114300"/>
    <xdr:pic>
      <xdr:nvPicPr>
        <xdr:cNvPr id="17" name="Image 16" descr="http://www.mystatsonline.com/ballsports/images/i_incomplete.gif">
          <a:extLst>
            <a:ext uri="{FF2B5EF4-FFF2-40B4-BE49-F238E27FC236}">
              <a16:creationId xmlns:a16="http://schemas.microsoft.com/office/drawing/2014/main" xmlns="" id="{00000000-0008-0000-0100-00001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5</xdr:row>
      <xdr:rowOff>0</xdr:rowOff>
    </xdr:from>
    <xdr:ext cx="142875" cy="114300"/>
    <xdr:pic>
      <xdr:nvPicPr>
        <xdr:cNvPr id="18" name="Image 17" descr="http://www.mystatsonline.com/ballsports/images/i_incomplete.gif">
          <a:extLst>
            <a:ext uri="{FF2B5EF4-FFF2-40B4-BE49-F238E27FC236}">
              <a16:creationId xmlns:a16="http://schemas.microsoft.com/office/drawing/2014/main" xmlns="" id="{00000000-0008-0000-0100-00001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6</xdr:row>
      <xdr:rowOff>0</xdr:rowOff>
    </xdr:from>
    <xdr:ext cx="142875" cy="114300"/>
    <xdr:pic>
      <xdr:nvPicPr>
        <xdr:cNvPr id="19" name="Image 18" descr="http://www.mystatsonline.com/ballsports/images/i_incomplete.gif">
          <a:extLst>
            <a:ext uri="{FF2B5EF4-FFF2-40B4-BE49-F238E27FC236}">
              <a16:creationId xmlns:a16="http://schemas.microsoft.com/office/drawing/2014/main" xmlns="" id="{00000000-0008-0000-01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7</xdr:row>
      <xdr:rowOff>0</xdr:rowOff>
    </xdr:from>
    <xdr:ext cx="142875" cy="114300"/>
    <xdr:pic>
      <xdr:nvPicPr>
        <xdr:cNvPr id="20" name="Image 19" descr="http://www.mystatsonline.com/ballsports/images/i_incomplete.gif">
          <a:extLst>
            <a:ext uri="{FF2B5EF4-FFF2-40B4-BE49-F238E27FC236}">
              <a16:creationId xmlns:a16="http://schemas.microsoft.com/office/drawing/2014/main" xmlns="" id="{00000000-0008-0000-0100-00001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7</xdr:row>
      <xdr:rowOff>0</xdr:rowOff>
    </xdr:from>
    <xdr:ext cx="142875" cy="114300"/>
    <xdr:pic>
      <xdr:nvPicPr>
        <xdr:cNvPr id="21" name="Image 20" descr="http://www.mystatsonline.com/ballsports/images/i_incomplete.gif">
          <a:extLst>
            <a:ext uri="{FF2B5EF4-FFF2-40B4-BE49-F238E27FC236}">
              <a16:creationId xmlns:a16="http://schemas.microsoft.com/office/drawing/2014/main" xmlns="" id="{00000000-0008-0000-0100-00001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8</xdr:row>
      <xdr:rowOff>0</xdr:rowOff>
    </xdr:from>
    <xdr:ext cx="142875" cy="114300"/>
    <xdr:pic>
      <xdr:nvPicPr>
        <xdr:cNvPr id="22" name="Image 21" descr="http://www.mystatsonline.com/ballsports/images/i_incomplete.gif">
          <a:extLst>
            <a:ext uri="{FF2B5EF4-FFF2-40B4-BE49-F238E27FC236}">
              <a16:creationId xmlns:a16="http://schemas.microsoft.com/office/drawing/2014/main" xmlns="" id="{00000000-0008-0000-0100-00001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9</xdr:row>
      <xdr:rowOff>0</xdr:rowOff>
    </xdr:from>
    <xdr:ext cx="142875" cy="114300"/>
    <xdr:pic>
      <xdr:nvPicPr>
        <xdr:cNvPr id="23" name="Image 22" descr="http://www.mystatsonline.com/ballsports/images/i_incomplete.gif">
          <a:extLst>
            <a:ext uri="{FF2B5EF4-FFF2-40B4-BE49-F238E27FC236}">
              <a16:creationId xmlns:a16="http://schemas.microsoft.com/office/drawing/2014/main" xmlns="" id="{00000000-0008-0000-0100-00001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12</xdr:row>
      <xdr:rowOff>0</xdr:rowOff>
    </xdr:from>
    <xdr:ext cx="142875" cy="114300"/>
    <xdr:pic>
      <xdr:nvPicPr>
        <xdr:cNvPr id="24" name="Image 23" descr="http://www.mystatsonline.com/ballsports/images/i_incomplete.gif">
          <a:extLst>
            <a:ext uri="{FF2B5EF4-FFF2-40B4-BE49-F238E27FC236}">
              <a16:creationId xmlns:a16="http://schemas.microsoft.com/office/drawing/2014/main" xmlns="" id="{00000000-0008-0000-0100-00001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13</xdr:row>
      <xdr:rowOff>0</xdr:rowOff>
    </xdr:from>
    <xdr:ext cx="142875" cy="114300"/>
    <xdr:pic>
      <xdr:nvPicPr>
        <xdr:cNvPr id="25" name="Image 24" descr="http://www.mystatsonline.com/ballsports/images/i_incomplete.gif">
          <a:extLst>
            <a:ext uri="{FF2B5EF4-FFF2-40B4-BE49-F238E27FC236}">
              <a16:creationId xmlns:a16="http://schemas.microsoft.com/office/drawing/2014/main" xmlns="" id="{00000000-0008-0000-0100-00001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14</xdr:row>
      <xdr:rowOff>0</xdr:rowOff>
    </xdr:from>
    <xdr:ext cx="142875" cy="114300"/>
    <xdr:pic>
      <xdr:nvPicPr>
        <xdr:cNvPr id="26" name="Image 25" descr="http://www.mystatsonline.com/ballsports/images/i_incomplete.gif">
          <a:extLst>
            <a:ext uri="{FF2B5EF4-FFF2-40B4-BE49-F238E27FC236}">
              <a16:creationId xmlns:a16="http://schemas.microsoft.com/office/drawing/2014/main" xmlns="" id="{00000000-0008-0000-0100-00001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15</xdr:row>
      <xdr:rowOff>0</xdr:rowOff>
    </xdr:from>
    <xdr:ext cx="142875" cy="114300"/>
    <xdr:pic>
      <xdr:nvPicPr>
        <xdr:cNvPr id="27" name="Image 26" descr="http://www.mystatsonline.com/ballsports/images/i_incomplete.gif">
          <a:extLst>
            <a:ext uri="{FF2B5EF4-FFF2-40B4-BE49-F238E27FC236}">
              <a16:creationId xmlns:a16="http://schemas.microsoft.com/office/drawing/2014/main" xmlns="" id="{00000000-0008-0000-0100-00001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16</xdr:row>
      <xdr:rowOff>0</xdr:rowOff>
    </xdr:from>
    <xdr:ext cx="142875" cy="114300"/>
    <xdr:pic>
      <xdr:nvPicPr>
        <xdr:cNvPr id="28" name="Image 27" descr="http://www.mystatsonline.com/ballsports/images/i_incomplete.gif">
          <a:extLst>
            <a:ext uri="{FF2B5EF4-FFF2-40B4-BE49-F238E27FC236}">
              <a16:creationId xmlns:a16="http://schemas.microsoft.com/office/drawing/2014/main" xmlns="" id="{00000000-0008-0000-0100-00001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17</xdr:row>
      <xdr:rowOff>0</xdr:rowOff>
    </xdr:from>
    <xdr:ext cx="142875" cy="114300"/>
    <xdr:pic>
      <xdr:nvPicPr>
        <xdr:cNvPr id="29" name="Image 28" descr="http://www.mystatsonline.com/ballsports/images/i_incomplete.gif">
          <a:extLst>
            <a:ext uri="{FF2B5EF4-FFF2-40B4-BE49-F238E27FC236}">
              <a16:creationId xmlns:a16="http://schemas.microsoft.com/office/drawing/2014/main" xmlns="" id="{00000000-0008-0000-0100-00001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18</xdr:row>
      <xdr:rowOff>0</xdr:rowOff>
    </xdr:from>
    <xdr:ext cx="142875" cy="114300"/>
    <xdr:pic>
      <xdr:nvPicPr>
        <xdr:cNvPr id="30" name="Image 29" descr="http://www.mystatsonline.com/ballsports/images/i_incomplete.gif">
          <a:extLst>
            <a:ext uri="{FF2B5EF4-FFF2-40B4-BE49-F238E27FC236}">
              <a16:creationId xmlns:a16="http://schemas.microsoft.com/office/drawing/2014/main" xmlns="" id="{00000000-0008-0000-0100-00001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19</xdr:row>
      <xdr:rowOff>0</xdr:rowOff>
    </xdr:from>
    <xdr:ext cx="142875" cy="114300"/>
    <xdr:pic>
      <xdr:nvPicPr>
        <xdr:cNvPr id="31" name="Image 30" descr="http://www.mystatsonline.com/ballsports/images/i_incomplete.gif">
          <a:extLst>
            <a:ext uri="{FF2B5EF4-FFF2-40B4-BE49-F238E27FC236}">
              <a16:creationId xmlns:a16="http://schemas.microsoft.com/office/drawing/2014/main" xmlns="" id="{00000000-0008-0000-0100-00001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20</xdr:row>
      <xdr:rowOff>0</xdr:rowOff>
    </xdr:from>
    <xdr:ext cx="142875" cy="114300"/>
    <xdr:pic>
      <xdr:nvPicPr>
        <xdr:cNvPr id="32" name="Image 31" descr="http://www.mystatsonline.com/ballsports/images/i_incomplete.gif">
          <a:extLst>
            <a:ext uri="{FF2B5EF4-FFF2-40B4-BE49-F238E27FC236}">
              <a16:creationId xmlns:a16="http://schemas.microsoft.com/office/drawing/2014/main" xmlns="" id="{00000000-0008-0000-0100-00002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21</xdr:row>
      <xdr:rowOff>0</xdr:rowOff>
    </xdr:from>
    <xdr:ext cx="142875" cy="114300"/>
    <xdr:pic>
      <xdr:nvPicPr>
        <xdr:cNvPr id="33" name="Image 32" descr="http://www.mystatsonline.com/ballsports/images/i_incomplete.gif">
          <a:extLst>
            <a:ext uri="{FF2B5EF4-FFF2-40B4-BE49-F238E27FC236}">
              <a16:creationId xmlns:a16="http://schemas.microsoft.com/office/drawing/2014/main" xmlns="" id="{00000000-0008-0000-0100-00002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22</xdr:row>
      <xdr:rowOff>0</xdr:rowOff>
    </xdr:from>
    <xdr:ext cx="142875" cy="114300"/>
    <xdr:pic>
      <xdr:nvPicPr>
        <xdr:cNvPr id="34" name="Image 33" descr="http://www.mystatsonline.com/ballsports/images/i_incomplete.gif">
          <a:extLst>
            <a:ext uri="{FF2B5EF4-FFF2-40B4-BE49-F238E27FC236}">
              <a16:creationId xmlns:a16="http://schemas.microsoft.com/office/drawing/2014/main" xmlns="" id="{00000000-0008-0000-0100-00002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23</xdr:row>
      <xdr:rowOff>0</xdr:rowOff>
    </xdr:from>
    <xdr:ext cx="142875" cy="114300"/>
    <xdr:pic>
      <xdr:nvPicPr>
        <xdr:cNvPr id="35" name="Image 34" descr="http://www.mystatsonline.com/ballsports/images/i_incomplete.gif">
          <a:extLst>
            <a:ext uri="{FF2B5EF4-FFF2-40B4-BE49-F238E27FC236}">
              <a16:creationId xmlns:a16="http://schemas.microsoft.com/office/drawing/2014/main" xmlns="" id="{00000000-0008-0000-0100-00002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24</xdr:row>
      <xdr:rowOff>0</xdr:rowOff>
    </xdr:from>
    <xdr:ext cx="142875" cy="114300"/>
    <xdr:pic>
      <xdr:nvPicPr>
        <xdr:cNvPr id="36" name="Image 35" descr="http://www.mystatsonline.com/ballsports/images/i_incomplete.gif">
          <a:extLst>
            <a:ext uri="{FF2B5EF4-FFF2-40B4-BE49-F238E27FC236}">
              <a16:creationId xmlns:a16="http://schemas.microsoft.com/office/drawing/2014/main" xmlns="" id="{00000000-0008-0000-0100-00002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25</xdr:row>
      <xdr:rowOff>0</xdr:rowOff>
    </xdr:from>
    <xdr:ext cx="142875" cy="114300"/>
    <xdr:pic>
      <xdr:nvPicPr>
        <xdr:cNvPr id="37" name="Image 36" descr="http://www.mystatsonline.com/ballsports/images/i_incomplete.gif">
          <a:extLst>
            <a:ext uri="{FF2B5EF4-FFF2-40B4-BE49-F238E27FC236}">
              <a16:creationId xmlns:a16="http://schemas.microsoft.com/office/drawing/2014/main" xmlns="" id="{00000000-0008-0000-0100-00002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26</xdr:row>
      <xdr:rowOff>0</xdr:rowOff>
    </xdr:from>
    <xdr:ext cx="142875" cy="114300"/>
    <xdr:pic>
      <xdr:nvPicPr>
        <xdr:cNvPr id="38" name="Image 37" descr="http://www.mystatsonline.com/ballsports/images/i_incomplete.gif">
          <a:extLst>
            <a:ext uri="{FF2B5EF4-FFF2-40B4-BE49-F238E27FC236}">
              <a16:creationId xmlns:a16="http://schemas.microsoft.com/office/drawing/2014/main" xmlns="" id="{00000000-0008-0000-0100-00002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27</xdr:row>
      <xdr:rowOff>0</xdr:rowOff>
    </xdr:from>
    <xdr:ext cx="142875" cy="114300"/>
    <xdr:pic>
      <xdr:nvPicPr>
        <xdr:cNvPr id="39" name="Image 38" descr="http://www.mystatsonline.com/ballsports/images/i_incomplete.gif">
          <a:extLst>
            <a:ext uri="{FF2B5EF4-FFF2-40B4-BE49-F238E27FC236}">
              <a16:creationId xmlns:a16="http://schemas.microsoft.com/office/drawing/2014/main" xmlns="" id="{00000000-0008-0000-0100-00002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28</xdr:row>
      <xdr:rowOff>0</xdr:rowOff>
    </xdr:from>
    <xdr:ext cx="142875" cy="114300"/>
    <xdr:pic>
      <xdr:nvPicPr>
        <xdr:cNvPr id="40" name="Image 39" descr="http://www.mystatsonline.com/ballsports/images/i_incomplete.gif">
          <a:extLst>
            <a:ext uri="{FF2B5EF4-FFF2-40B4-BE49-F238E27FC236}">
              <a16:creationId xmlns:a16="http://schemas.microsoft.com/office/drawing/2014/main" xmlns="" id="{00000000-0008-0000-0100-00002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29</xdr:row>
      <xdr:rowOff>0</xdr:rowOff>
    </xdr:from>
    <xdr:ext cx="142875" cy="114300"/>
    <xdr:pic>
      <xdr:nvPicPr>
        <xdr:cNvPr id="41" name="Image 40" descr="http://www.mystatsonline.com/ballsports/images/i_incomplete.gif">
          <a:extLst>
            <a:ext uri="{FF2B5EF4-FFF2-40B4-BE49-F238E27FC236}">
              <a16:creationId xmlns:a16="http://schemas.microsoft.com/office/drawing/2014/main" xmlns="" id="{00000000-0008-0000-0100-00002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30</xdr:row>
      <xdr:rowOff>0</xdr:rowOff>
    </xdr:from>
    <xdr:ext cx="142875" cy="114300"/>
    <xdr:pic>
      <xdr:nvPicPr>
        <xdr:cNvPr id="42" name="Image 41" descr="http://www.mystatsonline.com/ballsports/images/i_incomplete.gif">
          <a:extLst>
            <a:ext uri="{FF2B5EF4-FFF2-40B4-BE49-F238E27FC236}">
              <a16:creationId xmlns:a16="http://schemas.microsoft.com/office/drawing/2014/main" xmlns="" id="{00000000-0008-0000-0100-00002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31</xdr:row>
      <xdr:rowOff>0</xdr:rowOff>
    </xdr:from>
    <xdr:ext cx="142875" cy="114300"/>
    <xdr:pic>
      <xdr:nvPicPr>
        <xdr:cNvPr id="43" name="Image 42" descr="http://www.mystatsonline.com/ballsports/images/i_incomplete.gif">
          <a:extLst>
            <a:ext uri="{FF2B5EF4-FFF2-40B4-BE49-F238E27FC236}">
              <a16:creationId xmlns:a16="http://schemas.microsoft.com/office/drawing/2014/main" xmlns="" id="{00000000-0008-0000-0100-00002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32</xdr:row>
      <xdr:rowOff>0</xdr:rowOff>
    </xdr:from>
    <xdr:ext cx="142875" cy="114300"/>
    <xdr:pic>
      <xdr:nvPicPr>
        <xdr:cNvPr id="44" name="Image 43" descr="http://www.mystatsonline.com/ballsports/images/i_incomplete.gif">
          <a:extLst>
            <a:ext uri="{FF2B5EF4-FFF2-40B4-BE49-F238E27FC236}">
              <a16:creationId xmlns:a16="http://schemas.microsoft.com/office/drawing/2014/main" xmlns="" id="{00000000-0008-0000-0100-00002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33</xdr:row>
      <xdr:rowOff>0</xdr:rowOff>
    </xdr:from>
    <xdr:ext cx="142875" cy="114300"/>
    <xdr:pic>
      <xdr:nvPicPr>
        <xdr:cNvPr id="45" name="Image 44" descr="http://www.mystatsonline.com/ballsports/images/i_incomplete.gif">
          <a:extLst>
            <a:ext uri="{FF2B5EF4-FFF2-40B4-BE49-F238E27FC236}">
              <a16:creationId xmlns:a16="http://schemas.microsoft.com/office/drawing/2014/main" xmlns="" id="{00000000-0008-0000-0100-00002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34</xdr:row>
      <xdr:rowOff>0</xdr:rowOff>
    </xdr:from>
    <xdr:ext cx="142875" cy="114300"/>
    <xdr:pic>
      <xdr:nvPicPr>
        <xdr:cNvPr id="46" name="Image 45" descr="http://www.mystatsonline.com/ballsports/images/i_incomplete.gif">
          <a:extLst>
            <a:ext uri="{FF2B5EF4-FFF2-40B4-BE49-F238E27FC236}">
              <a16:creationId xmlns:a16="http://schemas.microsoft.com/office/drawing/2014/main" xmlns="" id="{00000000-0008-0000-0100-00002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35</xdr:row>
      <xdr:rowOff>0</xdr:rowOff>
    </xdr:from>
    <xdr:ext cx="142875" cy="114300"/>
    <xdr:pic>
      <xdr:nvPicPr>
        <xdr:cNvPr id="47" name="Image 46" descr="http://www.mystatsonline.com/ballsports/images/i_incomplete.gif">
          <a:extLst>
            <a:ext uri="{FF2B5EF4-FFF2-40B4-BE49-F238E27FC236}">
              <a16:creationId xmlns:a16="http://schemas.microsoft.com/office/drawing/2014/main" xmlns="" id="{00000000-0008-0000-0100-00002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36</xdr:row>
      <xdr:rowOff>0</xdr:rowOff>
    </xdr:from>
    <xdr:ext cx="142875" cy="114300"/>
    <xdr:pic>
      <xdr:nvPicPr>
        <xdr:cNvPr id="48" name="Image 47" descr="http://www.mystatsonline.com/ballsports/images/i_incomplete.gif">
          <a:extLst>
            <a:ext uri="{FF2B5EF4-FFF2-40B4-BE49-F238E27FC236}">
              <a16:creationId xmlns:a16="http://schemas.microsoft.com/office/drawing/2014/main" xmlns="" id="{00000000-0008-0000-0100-00003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37</xdr:row>
      <xdr:rowOff>0</xdr:rowOff>
    </xdr:from>
    <xdr:ext cx="142875" cy="114300"/>
    <xdr:pic>
      <xdr:nvPicPr>
        <xdr:cNvPr id="49" name="Image 48" descr="http://www.mystatsonline.com/ballsports/images/i_incomplete.gif">
          <a:extLst>
            <a:ext uri="{FF2B5EF4-FFF2-40B4-BE49-F238E27FC236}">
              <a16:creationId xmlns:a16="http://schemas.microsoft.com/office/drawing/2014/main" xmlns="" id="{00000000-0008-0000-0100-00003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38</xdr:row>
      <xdr:rowOff>0</xdr:rowOff>
    </xdr:from>
    <xdr:ext cx="142875" cy="114300"/>
    <xdr:pic>
      <xdr:nvPicPr>
        <xdr:cNvPr id="50" name="Image 49" descr="http://www.mystatsonline.com/ballsports/images/i_incomplete.gif">
          <a:extLst>
            <a:ext uri="{FF2B5EF4-FFF2-40B4-BE49-F238E27FC236}">
              <a16:creationId xmlns:a16="http://schemas.microsoft.com/office/drawing/2014/main" xmlns="" id="{00000000-0008-0000-0100-00003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39</xdr:row>
      <xdr:rowOff>0</xdr:rowOff>
    </xdr:from>
    <xdr:ext cx="142875" cy="114300"/>
    <xdr:pic>
      <xdr:nvPicPr>
        <xdr:cNvPr id="51" name="Image 50" descr="http://www.mystatsonline.com/ballsports/images/i_incomplete.gif">
          <a:extLst>
            <a:ext uri="{FF2B5EF4-FFF2-40B4-BE49-F238E27FC236}">
              <a16:creationId xmlns:a16="http://schemas.microsoft.com/office/drawing/2014/main" xmlns="" id="{00000000-0008-0000-0100-00003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40</xdr:row>
      <xdr:rowOff>0</xdr:rowOff>
    </xdr:from>
    <xdr:ext cx="142875" cy="114300"/>
    <xdr:pic>
      <xdr:nvPicPr>
        <xdr:cNvPr id="52" name="Image 51" descr="http://www.mystatsonline.com/ballsports/images/i_incomplete.gif">
          <a:extLst>
            <a:ext uri="{FF2B5EF4-FFF2-40B4-BE49-F238E27FC236}">
              <a16:creationId xmlns:a16="http://schemas.microsoft.com/office/drawing/2014/main" xmlns="" id="{00000000-0008-0000-0100-00003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41</xdr:row>
      <xdr:rowOff>0</xdr:rowOff>
    </xdr:from>
    <xdr:ext cx="142875" cy="114300"/>
    <xdr:pic>
      <xdr:nvPicPr>
        <xdr:cNvPr id="53" name="Image 52" descr="http://www.mystatsonline.com/ballsports/images/i_incomplete.gif">
          <a:extLst>
            <a:ext uri="{FF2B5EF4-FFF2-40B4-BE49-F238E27FC236}">
              <a16:creationId xmlns:a16="http://schemas.microsoft.com/office/drawing/2014/main" xmlns="" id="{00000000-0008-0000-0100-00003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42</xdr:row>
      <xdr:rowOff>0</xdr:rowOff>
    </xdr:from>
    <xdr:ext cx="142875" cy="114300"/>
    <xdr:pic>
      <xdr:nvPicPr>
        <xdr:cNvPr id="54" name="Image 53" descr="http://www.mystatsonline.com/ballsports/images/i_incomplete.gif">
          <a:extLst>
            <a:ext uri="{FF2B5EF4-FFF2-40B4-BE49-F238E27FC236}">
              <a16:creationId xmlns:a16="http://schemas.microsoft.com/office/drawing/2014/main" xmlns="" id="{00000000-0008-0000-0100-00003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43</xdr:row>
      <xdr:rowOff>0</xdr:rowOff>
    </xdr:from>
    <xdr:ext cx="142875" cy="114300"/>
    <xdr:pic>
      <xdr:nvPicPr>
        <xdr:cNvPr id="55" name="Image 54" descr="http://www.mystatsonline.com/ballsports/images/i_incomplete.gif">
          <a:extLst>
            <a:ext uri="{FF2B5EF4-FFF2-40B4-BE49-F238E27FC236}">
              <a16:creationId xmlns:a16="http://schemas.microsoft.com/office/drawing/2014/main" xmlns="" id="{00000000-0008-0000-0100-00003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44</xdr:row>
      <xdr:rowOff>0</xdr:rowOff>
    </xdr:from>
    <xdr:ext cx="142875" cy="114300"/>
    <xdr:pic>
      <xdr:nvPicPr>
        <xdr:cNvPr id="56" name="Image 55" descr="http://www.mystatsonline.com/ballsports/images/i_incomplete.gif">
          <a:extLst>
            <a:ext uri="{FF2B5EF4-FFF2-40B4-BE49-F238E27FC236}">
              <a16:creationId xmlns:a16="http://schemas.microsoft.com/office/drawing/2014/main" xmlns="" id="{00000000-0008-0000-0100-00003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45</xdr:row>
      <xdr:rowOff>0</xdr:rowOff>
    </xdr:from>
    <xdr:ext cx="142875" cy="114300"/>
    <xdr:pic>
      <xdr:nvPicPr>
        <xdr:cNvPr id="57" name="Image 56" descr="http://www.mystatsonline.com/ballsports/images/i_incomplete.gif">
          <a:extLst>
            <a:ext uri="{FF2B5EF4-FFF2-40B4-BE49-F238E27FC236}">
              <a16:creationId xmlns:a16="http://schemas.microsoft.com/office/drawing/2014/main" xmlns="" id="{00000000-0008-0000-0100-00003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46</xdr:row>
      <xdr:rowOff>0</xdr:rowOff>
    </xdr:from>
    <xdr:ext cx="142875" cy="114300"/>
    <xdr:pic>
      <xdr:nvPicPr>
        <xdr:cNvPr id="58" name="Image 57" descr="http://www.mystatsonline.com/ballsports/images/i_incomplete.gif">
          <a:extLst>
            <a:ext uri="{FF2B5EF4-FFF2-40B4-BE49-F238E27FC236}">
              <a16:creationId xmlns:a16="http://schemas.microsoft.com/office/drawing/2014/main" xmlns="" id="{00000000-0008-0000-0100-00003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47</xdr:row>
      <xdr:rowOff>0</xdr:rowOff>
    </xdr:from>
    <xdr:ext cx="142875" cy="114300"/>
    <xdr:pic>
      <xdr:nvPicPr>
        <xdr:cNvPr id="59" name="Image 58" descr="http://www.mystatsonline.com/ballsports/images/i_incomplete.gif">
          <a:extLst>
            <a:ext uri="{FF2B5EF4-FFF2-40B4-BE49-F238E27FC236}">
              <a16:creationId xmlns:a16="http://schemas.microsoft.com/office/drawing/2014/main" xmlns="" id="{00000000-0008-0000-0100-00003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48</xdr:row>
      <xdr:rowOff>0</xdr:rowOff>
    </xdr:from>
    <xdr:ext cx="142875" cy="114300"/>
    <xdr:pic>
      <xdr:nvPicPr>
        <xdr:cNvPr id="60" name="Image 59" descr="http://www.mystatsonline.com/ballsports/images/i_incomplete.gif">
          <a:extLst>
            <a:ext uri="{FF2B5EF4-FFF2-40B4-BE49-F238E27FC236}">
              <a16:creationId xmlns:a16="http://schemas.microsoft.com/office/drawing/2014/main" xmlns="" id="{00000000-0008-0000-0100-00003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49</xdr:row>
      <xdr:rowOff>0</xdr:rowOff>
    </xdr:from>
    <xdr:ext cx="142875" cy="114300"/>
    <xdr:pic>
      <xdr:nvPicPr>
        <xdr:cNvPr id="61" name="Image 60" descr="http://www.mystatsonline.com/ballsports/images/i_incomplete.gif">
          <a:extLst>
            <a:ext uri="{FF2B5EF4-FFF2-40B4-BE49-F238E27FC236}">
              <a16:creationId xmlns:a16="http://schemas.microsoft.com/office/drawing/2014/main" xmlns="" id="{00000000-0008-0000-0100-00003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50</xdr:row>
      <xdr:rowOff>0</xdr:rowOff>
    </xdr:from>
    <xdr:ext cx="142875" cy="114300"/>
    <xdr:pic>
      <xdr:nvPicPr>
        <xdr:cNvPr id="62" name="Image 61" descr="http://www.mystatsonline.com/ballsports/images/i_incomplete.gif">
          <a:extLst>
            <a:ext uri="{FF2B5EF4-FFF2-40B4-BE49-F238E27FC236}">
              <a16:creationId xmlns:a16="http://schemas.microsoft.com/office/drawing/2014/main" xmlns="" id="{00000000-0008-0000-0100-00003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51</xdr:row>
      <xdr:rowOff>0</xdr:rowOff>
    </xdr:from>
    <xdr:ext cx="142875" cy="114300"/>
    <xdr:pic>
      <xdr:nvPicPr>
        <xdr:cNvPr id="63" name="Image 62" descr="http://www.mystatsonline.com/ballsports/images/i_incomplete.gif">
          <a:extLst>
            <a:ext uri="{FF2B5EF4-FFF2-40B4-BE49-F238E27FC236}">
              <a16:creationId xmlns:a16="http://schemas.microsoft.com/office/drawing/2014/main" xmlns="" id="{00000000-0008-0000-0100-00003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52</xdr:row>
      <xdr:rowOff>0</xdr:rowOff>
    </xdr:from>
    <xdr:ext cx="142875" cy="114300"/>
    <xdr:pic>
      <xdr:nvPicPr>
        <xdr:cNvPr id="64" name="Image 63" descr="http://www.mystatsonline.com/ballsports/images/i_incomplete.gif">
          <a:extLst>
            <a:ext uri="{FF2B5EF4-FFF2-40B4-BE49-F238E27FC236}">
              <a16:creationId xmlns:a16="http://schemas.microsoft.com/office/drawing/2014/main" xmlns="" id="{00000000-0008-0000-0100-00004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53</xdr:row>
      <xdr:rowOff>0</xdr:rowOff>
    </xdr:from>
    <xdr:ext cx="142875" cy="114300"/>
    <xdr:pic>
      <xdr:nvPicPr>
        <xdr:cNvPr id="65" name="Image 64" descr="http://www.mystatsonline.com/ballsports/images/i_incomplete.gif">
          <a:extLst>
            <a:ext uri="{FF2B5EF4-FFF2-40B4-BE49-F238E27FC236}">
              <a16:creationId xmlns:a16="http://schemas.microsoft.com/office/drawing/2014/main" xmlns="" id="{00000000-0008-0000-0100-00004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54</xdr:row>
      <xdr:rowOff>0</xdr:rowOff>
    </xdr:from>
    <xdr:ext cx="142875" cy="114300"/>
    <xdr:pic>
      <xdr:nvPicPr>
        <xdr:cNvPr id="66" name="Image 65" descr="http://www.mystatsonline.com/ballsports/images/i_incomplete.gif">
          <a:extLst>
            <a:ext uri="{FF2B5EF4-FFF2-40B4-BE49-F238E27FC236}">
              <a16:creationId xmlns:a16="http://schemas.microsoft.com/office/drawing/2014/main" xmlns="" id="{00000000-0008-0000-0100-00004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55</xdr:row>
      <xdr:rowOff>0</xdr:rowOff>
    </xdr:from>
    <xdr:ext cx="142875" cy="114300"/>
    <xdr:pic>
      <xdr:nvPicPr>
        <xdr:cNvPr id="67" name="Image 66" descr="http://www.mystatsonline.com/ballsports/images/i_incomplete.gif">
          <a:extLst>
            <a:ext uri="{FF2B5EF4-FFF2-40B4-BE49-F238E27FC236}">
              <a16:creationId xmlns:a16="http://schemas.microsoft.com/office/drawing/2014/main" xmlns="" id="{00000000-0008-0000-0100-00004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56</xdr:row>
      <xdr:rowOff>0</xdr:rowOff>
    </xdr:from>
    <xdr:ext cx="142875" cy="114300"/>
    <xdr:pic>
      <xdr:nvPicPr>
        <xdr:cNvPr id="68" name="Image 67" descr="http://www.mystatsonline.com/ballsports/images/i_incomplete.gif">
          <a:extLst>
            <a:ext uri="{FF2B5EF4-FFF2-40B4-BE49-F238E27FC236}">
              <a16:creationId xmlns:a16="http://schemas.microsoft.com/office/drawing/2014/main" xmlns="" id="{00000000-0008-0000-0100-00004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57</xdr:row>
      <xdr:rowOff>0</xdr:rowOff>
    </xdr:from>
    <xdr:ext cx="142875" cy="114300"/>
    <xdr:pic>
      <xdr:nvPicPr>
        <xdr:cNvPr id="69" name="Image 68" descr="http://www.mystatsonline.com/ballsports/images/i_incomplete.gif">
          <a:extLst>
            <a:ext uri="{FF2B5EF4-FFF2-40B4-BE49-F238E27FC236}">
              <a16:creationId xmlns:a16="http://schemas.microsoft.com/office/drawing/2014/main" xmlns="" id="{00000000-0008-0000-0100-00004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58</xdr:row>
      <xdr:rowOff>0</xdr:rowOff>
    </xdr:from>
    <xdr:ext cx="142875" cy="114300"/>
    <xdr:pic>
      <xdr:nvPicPr>
        <xdr:cNvPr id="70" name="Image 69" descr="http://www.mystatsonline.com/ballsports/images/i_incomplete.gif">
          <a:extLst>
            <a:ext uri="{FF2B5EF4-FFF2-40B4-BE49-F238E27FC236}">
              <a16:creationId xmlns:a16="http://schemas.microsoft.com/office/drawing/2014/main" xmlns="" id="{00000000-0008-0000-0100-00004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59</xdr:row>
      <xdr:rowOff>0</xdr:rowOff>
    </xdr:from>
    <xdr:ext cx="142875" cy="114300"/>
    <xdr:pic>
      <xdr:nvPicPr>
        <xdr:cNvPr id="71" name="Image 70" descr="http://www.mystatsonline.com/ballsports/images/i_incomplete.gif">
          <a:extLst>
            <a:ext uri="{FF2B5EF4-FFF2-40B4-BE49-F238E27FC236}">
              <a16:creationId xmlns:a16="http://schemas.microsoft.com/office/drawing/2014/main" xmlns="" id="{00000000-0008-0000-0100-00004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60</xdr:row>
      <xdr:rowOff>0</xdr:rowOff>
    </xdr:from>
    <xdr:ext cx="142875" cy="114300"/>
    <xdr:pic>
      <xdr:nvPicPr>
        <xdr:cNvPr id="72" name="Image 71" descr="http://www.mystatsonline.com/ballsports/images/i_incomplete.gif">
          <a:extLst>
            <a:ext uri="{FF2B5EF4-FFF2-40B4-BE49-F238E27FC236}">
              <a16:creationId xmlns:a16="http://schemas.microsoft.com/office/drawing/2014/main" xmlns="" id="{00000000-0008-0000-0100-00004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61</xdr:row>
      <xdr:rowOff>0</xdr:rowOff>
    </xdr:from>
    <xdr:ext cx="142875" cy="114300"/>
    <xdr:pic>
      <xdr:nvPicPr>
        <xdr:cNvPr id="73" name="Image 72" descr="http://www.mystatsonline.com/ballsports/images/i_incomplete.gif">
          <a:extLst>
            <a:ext uri="{FF2B5EF4-FFF2-40B4-BE49-F238E27FC236}">
              <a16:creationId xmlns:a16="http://schemas.microsoft.com/office/drawing/2014/main" xmlns="" id="{00000000-0008-0000-0100-00004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62</xdr:row>
      <xdr:rowOff>0</xdr:rowOff>
    </xdr:from>
    <xdr:ext cx="142875" cy="114300"/>
    <xdr:pic>
      <xdr:nvPicPr>
        <xdr:cNvPr id="74" name="Image 73" descr="http://www.mystatsonline.com/ballsports/images/i_incomplete.gif">
          <a:extLst>
            <a:ext uri="{FF2B5EF4-FFF2-40B4-BE49-F238E27FC236}">
              <a16:creationId xmlns:a16="http://schemas.microsoft.com/office/drawing/2014/main" xmlns="" id="{00000000-0008-0000-0100-00004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63</xdr:row>
      <xdr:rowOff>0</xdr:rowOff>
    </xdr:from>
    <xdr:ext cx="142875" cy="114300"/>
    <xdr:pic>
      <xdr:nvPicPr>
        <xdr:cNvPr id="75" name="Image 74" descr="http://www.mystatsonline.com/ballsports/images/i_incomplete.gif">
          <a:extLst>
            <a:ext uri="{FF2B5EF4-FFF2-40B4-BE49-F238E27FC236}">
              <a16:creationId xmlns:a16="http://schemas.microsoft.com/office/drawing/2014/main" xmlns="" id="{00000000-0008-0000-0100-00004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64</xdr:row>
      <xdr:rowOff>0</xdr:rowOff>
    </xdr:from>
    <xdr:ext cx="142875" cy="114300"/>
    <xdr:pic>
      <xdr:nvPicPr>
        <xdr:cNvPr id="76" name="Image 75" descr="http://www.mystatsonline.com/ballsports/images/i_incomplete.gif">
          <a:extLst>
            <a:ext uri="{FF2B5EF4-FFF2-40B4-BE49-F238E27FC236}">
              <a16:creationId xmlns:a16="http://schemas.microsoft.com/office/drawing/2014/main" xmlns="" id="{00000000-0008-0000-0100-00004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65</xdr:row>
      <xdr:rowOff>0</xdr:rowOff>
    </xdr:from>
    <xdr:ext cx="142875" cy="114300"/>
    <xdr:pic>
      <xdr:nvPicPr>
        <xdr:cNvPr id="77" name="Image 76" descr="http://www.mystatsonline.com/ballsports/images/i_incomplete.gif">
          <a:extLst>
            <a:ext uri="{FF2B5EF4-FFF2-40B4-BE49-F238E27FC236}">
              <a16:creationId xmlns:a16="http://schemas.microsoft.com/office/drawing/2014/main" xmlns="" id="{00000000-0008-0000-0100-00004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66</xdr:row>
      <xdr:rowOff>0</xdr:rowOff>
    </xdr:from>
    <xdr:ext cx="142875" cy="114300"/>
    <xdr:pic>
      <xdr:nvPicPr>
        <xdr:cNvPr id="78" name="Image 77" descr="http://www.mystatsonline.com/ballsports/images/i_incomplete.gif">
          <a:extLst>
            <a:ext uri="{FF2B5EF4-FFF2-40B4-BE49-F238E27FC236}">
              <a16:creationId xmlns:a16="http://schemas.microsoft.com/office/drawing/2014/main" xmlns="" id="{00000000-0008-0000-0100-00004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67</xdr:row>
      <xdr:rowOff>0</xdr:rowOff>
    </xdr:from>
    <xdr:ext cx="142875" cy="114300"/>
    <xdr:pic>
      <xdr:nvPicPr>
        <xdr:cNvPr id="79" name="Image 78" descr="http://www.mystatsonline.com/ballsports/images/i_incomplete.gif">
          <a:extLst>
            <a:ext uri="{FF2B5EF4-FFF2-40B4-BE49-F238E27FC236}">
              <a16:creationId xmlns:a16="http://schemas.microsoft.com/office/drawing/2014/main" xmlns="" id="{00000000-0008-0000-0100-00004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68</xdr:row>
      <xdr:rowOff>0</xdr:rowOff>
    </xdr:from>
    <xdr:ext cx="142875" cy="114300"/>
    <xdr:pic>
      <xdr:nvPicPr>
        <xdr:cNvPr id="80" name="Image 79" descr="http://www.mystatsonline.com/ballsports/images/i_incomplete.gif">
          <a:extLst>
            <a:ext uri="{FF2B5EF4-FFF2-40B4-BE49-F238E27FC236}">
              <a16:creationId xmlns:a16="http://schemas.microsoft.com/office/drawing/2014/main" xmlns="" id="{00000000-0008-0000-0100-00005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69</xdr:row>
      <xdr:rowOff>0</xdr:rowOff>
    </xdr:from>
    <xdr:ext cx="142875" cy="114300"/>
    <xdr:pic>
      <xdr:nvPicPr>
        <xdr:cNvPr id="81" name="Image 80" descr="http://www.mystatsonline.com/ballsports/images/i_incomplete.gif">
          <a:extLst>
            <a:ext uri="{FF2B5EF4-FFF2-40B4-BE49-F238E27FC236}">
              <a16:creationId xmlns:a16="http://schemas.microsoft.com/office/drawing/2014/main" xmlns="" id="{00000000-0008-0000-0100-00005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70</xdr:row>
      <xdr:rowOff>0</xdr:rowOff>
    </xdr:from>
    <xdr:ext cx="142875" cy="114300"/>
    <xdr:pic>
      <xdr:nvPicPr>
        <xdr:cNvPr id="82" name="Image 81" descr="http://www.mystatsonline.com/ballsports/images/i_incomplete.gif">
          <a:extLst>
            <a:ext uri="{FF2B5EF4-FFF2-40B4-BE49-F238E27FC236}">
              <a16:creationId xmlns:a16="http://schemas.microsoft.com/office/drawing/2014/main" xmlns="" id="{00000000-0008-0000-0100-00005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71</xdr:row>
      <xdr:rowOff>0</xdr:rowOff>
    </xdr:from>
    <xdr:ext cx="142875" cy="114300"/>
    <xdr:pic>
      <xdr:nvPicPr>
        <xdr:cNvPr id="83" name="Image 82" descr="http://www.mystatsonline.com/ballsports/images/i_incomplete.gif">
          <a:extLst>
            <a:ext uri="{FF2B5EF4-FFF2-40B4-BE49-F238E27FC236}">
              <a16:creationId xmlns:a16="http://schemas.microsoft.com/office/drawing/2014/main" xmlns="" id="{00000000-0008-0000-0100-00005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72</xdr:row>
      <xdr:rowOff>0</xdr:rowOff>
    </xdr:from>
    <xdr:ext cx="142875" cy="114300"/>
    <xdr:pic>
      <xdr:nvPicPr>
        <xdr:cNvPr id="84" name="Image 83" descr="http://www.mystatsonline.com/ballsports/images/i_incomplete.gif">
          <a:extLst>
            <a:ext uri="{FF2B5EF4-FFF2-40B4-BE49-F238E27FC236}">
              <a16:creationId xmlns:a16="http://schemas.microsoft.com/office/drawing/2014/main" xmlns="" id="{00000000-0008-0000-0100-00005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73</xdr:row>
      <xdr:rowOff>0</xdr:rowOff>
    </xdr:from>
    <xdr:ext cx="142875" cy="114300"/>
    <xdr:pic>
      <xdr:nvPicPr>
        <xdr:cNvPr id="85" name="Image 84" descr="http://www.mystatsonline.com/ballsports/images/i_incomplete.gif">
          <a:extLst>
            <a:ext uri="{FF2B5EF4-FFF2-40B4-BE49-F238E27FC236}">
              <a16:creationId xmlns:a16="http://schemas.microsoft.com/office/drawing/2014/main" xmlns="" id="{00000000-0008-0000-0100-00005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74</xdr:row>
      <xdr:rowOff>0</xdr:rowOff>
    </xdr:from>
    <xdr:ext cx="142875" cy="114300"/>
    <xdr:pic>
      <xdr:nvPicPr>
        <xdr:cNvPr id="86" name="Image 85" descr="http://www.mystatsonline.com/ballsports/images/i_incomplete.gif">
          <a:extLst>
            <a:ext uri="{FF2B5EF4-FFF2-40B4-BE49-F238E27FC236}">
              <a16:creationId xmlns:a16="http://schemas.microsoft.com/office/drawing/2014/main" xmlns="" id="{00000000-0008-0000-0100-00005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75</xdr:row>
      <xdr:rowOff>0</xdr:rowOff>
    </xdr:from>
    <xdr:ext cx="142875" cy="114300"/>
    <xdr:pic>
      <xdr:nvPicPr>
        <xdr:cNvPr id="87" name="Image 86" descr="http://www.mystatsonline.com/ballsports/images/i_incomplete.gif">
          <a:extLst>
            <a:ext uri="{FF2B5EF4-FFF2-40B4-BE49-F238E27FC236}">
              <a16:creationId xmlns:a16="http://schemas.microsoft.com/office/drawing/2014/main" xmlns="" id="{00000000-0008-0000-0100-00005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76</xdr:row>
      <xdr:rowOff>0</xdr:rowOff>
    </xdr:from>
    <xdr:ext cx="142875" cy="114300"/>
    <xdr:pic>
      <xdr:nvPicPr>
        <xdr:cNvPr id="88" name="Image 87" descr="http://www.mystatsonline.com/ballsports/images/i_incomplete.gif">
          <a:extLst>
            <a:ext uri="{FF2B5EF4-FFF2-40B4-BE49-F238E27FC236}">
              <a16:creationId xmlns:a16="http://schemas.microsoft.com/office/drawing/2014/main" xmlns="" id="{00000000-0008-0000-0100-00005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77</xdr:row>
      <xdr:rowOff>0</xdr:rowOff>
    </xdr:from>
    <xdr:ext cx="142875" cy="114300"/>
    <xdr:pic>
      <xdr:nvPicPr>
        <xdr:cNvPr id="89" name="Image 88" descr="http://www.mystatsonline.com/ballsports/images/i_incomplete.gif">
          <a:extLst>
            <a:ext uri="{FF2B5EF4-FFF2-40B4-BE49-F238E27FC236}">
              <a16:creationId xmlns:a16="http://schemas.microsoft.com/office/drawing/2014/main" xmlns="" id="{00000000-0008-0000-0100-00005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78</xdr:row>
      <xdr:rowOff>0</xdr:rowOff>
    </xdr:from>
    <xdr:ext cx="142875" cy="114300"/>
    <xdr:pic>
      <xdr:nvPicPr>
        <xdr:cNvPr id="90" name="Image 89" descr="http://www.mystatsonline.com/ballsports/images/i_incomplete.gif">
          <a:extLst>
            <a:ext uri="{FF2B5EF4-FFF2-40B4-BE49-F238E27FC236}">
              <a16:creationId xmlns:a16="http://schemas.microsoft.com/office/drawing/2014/main" xmlns="" id="{00000000-0008-0000-0100-00005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79</xdr:row>
      <xdr:rowOff>0</xdr:rowOff>
    </xdr:from>
    <xdr:ext cx="142875" cy="114300"/>
    <xdr:pic>
      <xdr:nvPicPr>
        <xdr:cNvPr id="91" name="Image 90" descr="http://www.mystatsonline.com/ballsports/images/i_incomplete.gif">
          <a:extLst>
            <a:ext uri="{FF2B5EF4-FFF2-40B4-BE49-F238E27FC236}">
              <a16:creationId xmlns:a16="http://schemas.microsoft.com/office/drawing/2014/main" xmlns="" id="{00000000-0008-0000-0100-00005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80</xdr:row>
      <xdr:rowOff>0</xdr:rowOff>
    </xdr:from>
    <xdr:ext cx="142875" cy="114300"/>
    <xdr:pic>
      <xdr:nvPicPr>
        <xdr:cNvPr id="92" name="Image 91" descr="http://www.mystatsonline.com/ballsports/images/i_incomplete.gif">
          <a:extLst>
            <a:ext uri="{FF2B5EF4-FFF2-40B4-BE49-F238E27FC236}">
              <a16:creationId xmlns:a16="http://schemas.microsoft.com/office/drawing/2014/main" xmlns="" id="{00000000-0008-0000-0100-00005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81</xdr:row>
      <xdr:rowOff>0</xdr:rowOff>
    </xdr:from>
    <xdr:ext cx="142875" cy="114300"/>
    <xdr:pic>
      <xdr:nvPicPr>
        <xdr:cNvPr id="93" name="Image 92" descr="http://www.mystatsonline.com/ballsports/images/i_incomplete.gif">
          <a:extLst>
            <a:ext uri="{FF2B5EF4-FFF2-40B4-BE49-F238E27FC236}">
              <a16:creationId xmlns:a16="http://schemas.microsoft.com/office/drawing/2014/main" xmlns="" id="{00000000-0008-0000-0100-00005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82</xdr:row>
      <xdr:rowOff>0</xdr:rowOff>
    </xdr:from>
    <xdr:ext cx="142875" cy="114300"/>
    <xdr:pic>
      <xdr:nvPicPr>
        <xdr:cNvPr id="94" name="Image 93" descr="http://www.mystatsonline.com/ballsports/images/i_incomplete.gif">
          <a:extLst>
            <a:ext uri="{FF2B5EF4-FFF2-40B4-BE49-F238E27FC236}">
              <a16:creationId xmlns:a16="http://schemas.microsoft.com/office/drawing/2014/main" xmlns="" id="{00000000-0008-0000-0100-00005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83</xdr:row>
      <xdr:rowOff>0</xdr:rowOff>
    </xdr:from>
    <xdr:ext cx="142875" cy="114300"/>
    <xdr:pic>
      <xdr:nvPicPr>
        <xdr:cNvPr id="95" name="Image 94" descr="http://www.mystatsonline.com/ballsports/images/i_incomplete.gif">
          <a:extLst>
            <a:ext uri="{FF2B5EF4-FFF2-40B4-BE49-F238E27FC236}">
              <a16:creationId xmlns:a16="http://schemas.microsoft.com/office/drawing/2014/main" xmlns="" id="{00000000-0008-0000-0100-00005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84</xdr:row>
      <xdr:rowOff>0</xdr:rowOff>
    </xdr:from>
    <xdr:ext cx="142875" cy="114300"/>
    <xdr:pic>
      <xdr:nvPicPr>
        <xdr:cNvPr id="96" name="Image 95" descr="http://www.mystatsonline.com/ballsports/images/i_incomplete.gif">
          <a:extLst>
            <a:ext uri="{FF2B5EF4-FFF2-40B4-BE49-F238E27FC236}">
              <a16:creationId xmlns:a16="http://schemas.microsoft.com/office/drawing/2014/main" xmlns="" id="{00000000-0008-0000-0100-00006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85</xdr:row>
      <xdr:rowOff>0</xdr:rowOff>
    </xdr:from>
    <xdr:ext cx="142875" cy="114300"/>
    <xdr:pic>
      <xdr:nvPicPr>
        <xdr:cNvPr id="97" name="Image 96" descr="http://www.mystatsonline.com/ballsports/images/i_incomplete.gif">
          <a:extLst>
            <a:ext uri="{FF2B5EF4-FFF2-40B4-BE49-F238E27FC236}">
              <a16:creationId xmlns:a16="http://schemas.microsoft.com/office/drawing/2014/main" xmlns="" id="{00000000-0008-0000-0100-00006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86</xdr:row>
      <xdr:rowOff>0</xdr:rowOff>
    </xdr:from>
    <xdr:ext cx="142875" cy="114300"/>
    <xdr:pic>
      <xdr:nvPicPr>
        <xdr:cNvPr id="98" name="Image 97" descr="http://www.mystatsonline.com/ballsports/images/i_incomplete.gif">
          <a:extLst>
            <a:ext uri="{FF2B5EF4-FFF2-40B4-BE49-F238E27FC236}">
              <a16:creationId xmlns:a16="http://schemas.microsoft.com/office/drawing/2014/main" xmlns="" id="{00000000-0008-0000-0100-00006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87</xdr:row>
      <xdr:rowOff>0</xdr:rowOff>
    </xdr:from>
    <xdr:ext cx="142875" cy="114300"/>
    <xdr:pic>
      <xdr:nvPicPr>
        <xdr:cNvPr id="99" name="Image 98" descr="http://www.mystatsonline.com/ballsports/images/i_incomplete.gif">
          <a:extLst>
            <a:ext uri="{FF2B5EF4-FFF2-40B4-BE49-F238E27FC236}">
              <a16:creationId xmlns:a16="http://schemas.microsoft.com/office/drawing/2014/main" xmlns="" id="{00000000-0008-0000-0100-00006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88</xdr:row>
      <xdr:rowOff>0</xdr:rowOff>
    </xdr:from>
    <xdr:ext cx="142875" cy="114300"/>
    <xdr:pic>
      <xdr:nvPicPr>
        <xdr:cNvPr id="100" name="Image 99" descr="http://www.mystatsonline.com/ballsports/images/i_incomplete.gif">
          <a:extLst>
            <a:ext uri="{FF2B5EF4-FFF2-40B4-BE49-F238E27FC236}">
              <a16:creationId xmlns:a16="http://schemas.microsoft.com/office/drawing/2014/main" xmlns="" id="{00000000-0008-0000-0100-00006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89</xdr:row>
      <xdr:rowOff>0</xdr:rowOff>
    </xdr:from>
    <xdr:ext cx="142875" cy="114300"/>
    <xdr:pic>
      <xdr:nvPicPr>
        <xdr:cNvPr id="101" name="Image 100" descr="http://www.mystatsonline.com/ballsports/images/i_incomplete.gif">
          <a:extLst>
            <a:ext uri="{FF2B5EF4-FFF2-40B4-BE49-F238E27FC236}">
              <a16:creationId xmlns:a16="http://schemas.microsoft.com/office/drawing/2014/main" xmlns="" id="{00000000-0008-0000-0100-00006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90</xdr:row>
      <xdr:rowOff>0</xdr:rowOff>
    </xdr:from>
    <xdr:ext cx="142875" cy="114300"/>
    <xdr:pic>
      <xdr:nvPicPr>
        <xdr:cNvPr id="102" name="Image 101" descr="http://www.mystatsonline.com/ballsports/images/i_incomplete.gif">
          <a:extLst>
            <a:ext uri="{FF2B5EF4-FFF2-40B4-BE49-F238E27FC236}">
              <a16:creationId xmlns:a16="http://schemas.microsoft.com/office/drawing/2014/main" xmlns="" id="{00000000-0008-0000-0100-00006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92</xdr:row>
      <xdr:rowOff>0</xdr:rowOff>
    </xdr:from>
    <xdr:ext cx="142875" cy="114300"/>
    <xdr:pic>
      <xdr:nvPicPr>
        <xdr:cNvPr id="103" name="Image 102" descr="http://www.mystatsonline.com/ballsports/images/i_incomplete.gif">
          <a:extLst>
            <a:ext uri="{FF2B5EF4-FFF2-40B4-BE49-F238E27FC236}">
              <a16:creationId xmlns:a16="http://schemas.microsoft.com/office/drawing/2014/main" xmlns="" id="{00000000-0008-0000-0100-00006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93</xdr:row>
      <xdr:rowOff>0</xdr:rowOff>
    </xdr:from>
    <xdr:ext cx="142875" cy="114300"/>
    <xdr:pic>
      <xdr:nvPicPr>
        <xdr:cNvPr id="104" name="Image 103" descr="http://www.mystatsonline.com/ballsports/images/i_incomplete.gif">
          <a:extLst>
            <a:ext uri="{FF2B5EF4-FFF2-40B4-BE49-F238E27FC236}">
              <a16:creationId xmlns:a16="http://schemas.microsoft.com/office/drawing/2014/main" xmlns="" id="{00000000-0008-0000-0100-00006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81125" y="1219200"/>
          <a:ext cx="142875"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oneCellAnchor>
    <xdr:from>
      <xdr:col>9</xdr:col>
      <xdr:colOff>0</xdr:colOff>
      <xdr:row>3</xdr:row>
      <xdr:rowOff>0</xdr:rowOff>
    </xdr:from>
    <xdr:ext cx="285750" cy="114300"/>
    <xdr:pic>
      <xdr:nvPicPr>
        <xdr:cNvPr id="105" name="Image 104" descr="http://www.mystatsonline.com/ballsports/images/i_incomplete.gif">
          <a:extLst>
            <a:ext uri="{FF2B5EF4-FFF2-40B4-BE49-F238E27FC236}">
              <a16:creationId xmlns:a16="http://schemas.microsoft.com/office/drawing/2014/main" xmlns="" id="{00000000-0008-0000-0100-00006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27749500" y="1600200"/>
          <a:ext cx="285750" cy="114300"/>
        </a:xfrm>
        <a:prstGeom prst="rect">
          <a:avLst/>
        </a:prstGeom>
        <a:noFill/>
        <a:extLst>
          <a:ext uri="{909E8E84-426E-40DD-AFC4-6F175D3DCCD1}">
            <a14:hiddenFill xmlns:a14="http://schemas.microsoft.com/office/drawing/2010/main" xmlns="">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xdr:from>
      <xdr:col>5</xdr:col>
      <xdr:colOff>71437</xdr:colOff>
      <xdr:row>4</xdr:row>
      <xdr:rowOff>95250</xdr:rowOff>
    </xdr:from>
    <xdr:to>
      <xdr:col>19</xdr:col>
      <xdr:colOff>35719</xdr:colOff>
      <xdr:row>6</xdr:row>
      <xdr:rowOff>309562</xdr:rowOff>
    </xdr:to>
    <xdr:sp macro="" textlink="">
      <xdr:nvSpPr>
        <xdr:cNvPr id="3" name="ZoneTexte 2">
          <a:extLst>
            <a:ext uri="{FF2B5EF4-FFF2-40B4-BE49-F238E27FC236}">
              <a16:creationId xmlns:a16="http://schemas.microsoft.com/office/drawing/2014/main" xmlns="" id="{00000000-0008-0000-0300-000003000000}"/>
            </a:ext>
          </a:extLst>
        </xdr:cNvPr>
        <xdr:cNvSpPr txBox="1"/>
      </xdr:nvSpPr>
      <xdr:spPr>
        <a:xfrm>
          <a:off x="10048875" y="1119188"/>
          <a:ext cx="3774282" cy="102393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a:t>Un double clique sur la cellule contenant le nom colonne A, redirige vers la feuille de ce nom</a:t>
          </a:r>
        </a:p>
      </xdr:txBody>
    </xdr:sp>
    <xdr:clientData/>
  </xdr:twoCellAnchor>
  <xdr:twoCellAnchor>
    <xdr:from>
      <xdr:col>9</xdr:col>
      <xdr:colOff>523874</xdr:colOff>
      <xdr:row>7</xdr:row>
      <xdr:rowOff>59531</xdr:rowOff>
    </xdr:from>
    <xdr:to>
      <xdr:col>25</xdr:col>
      <xdr:colOff>607217</xdr:colOff>
      <xdr:row>20</xdr:row>
      <xdr:rowOff>226218</xdr:rowOff>
    </xdr:to>
    <xdr:sp macro="" textlink="">
      <xdr:nvSpPr>
        <xdr:cNvPr id="4" name="ZoneTexte 3">
          <a:extLst>
            <a:ext uri="{FF2B5EF4-FFF2-40B4-BE49-F238E27FC236}">
              <a16:creationId xmlns:a16="http://schemas.microsoft.com/office/drawing/2014/main" xmlns="" id="{60F225D1-750B-41A3-8596-9A7AF64A7747}"/>
            </a:ext>
          </a:extLst>
        </xdr:cNvPr>
        <xdr:cNvSpPr txBox="1"/>
      </xdr:nvSpPr>
      <xdr:spPr>
        <a:xfrm>
          <a:off x="13549312" y="2297906"/>
          <a:ext cx="5417343" cy="542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a:t>Bonjour Nicolas,</a:t>
          </a:r>
        </a:p>
        <a:p>
          <a:r>
            <a:rPr lang="fr-FR" sz="1800"/>
            <a:t>bon alors afin d'obtenir des listes de validations intelligentes et automatiques j'avais changé par une formule décaler </a:t>
          </a:r>
        </a:p>
        <a:p>
          <a:r>
            <a:rPr lang="fr-FR" sz="1800"/>
            <a:t>=DECALER(Tarifs!$A$3;;;NBVAL(Tarifs!$A:$A)-1)</a:t>
          </a:r>
        </a:p>
        <a:p>
          <a:r>
            <a:rPr lang="fr-FR" sz="1800"/>
            <a:t>Mais apparemment Excel 2007 , ne l'accepte pas !!!</a:t>
          </a:r>
        </a:p>
        <a:p>
          <a:r>
            <a:rPr lang="fr-FR" sz="1800"/>
            <a:t>Excel 2007 est la pire version faite par microsoft pour</a:t>
          </a:r>
          <a:r>
            <a:rPr lang="fr-FR" sz="1800" baseline="0"/>
            <a:t> Excel.</a:t>
          </a:r>
        </a:p>
        <a:p>
          <a:r>
            <a:rPr lang="fr-FR" sz="1800" baseline="0"/>
            <a:t>Voilà donc une macro de plus, qui te créera les listes souhaitées dans la feuille Horaire.</a:t>
          </a:r>
        </a:p>
        <a:p>
          <a:r>
            <a:rPr lang="fr-FR" sz="1800" baseline="0"/>
            <a:t>Des que tes listes des terrains, Arbitres, Tarifs sont faites, tu viens là dans la feuille Contact et tu cliques sur le bouton Création des listes de la feuille Horaire, et c'est fini.</a:t>
          </a:r>
        </a:p>
        <a:p>
          <a:r>
            <a:rPr lang="fr-FR" sz="1800" baseline="0"/>
            <a:t>Si bien sur dans l'année tu modifies une des listes dans les feuilles, tu reviens dans cette feuille, et tu cliques à nouveau sur </a:t>
          </a:r>
          <a:r>
            <a:rPr lang="fr-FR" sz="1800" baseline="0">
              <a:solidFill>
                <a:schemeClr val="dk1"/>
              </a:solidFill>
              <a:effectLst/>
              <a:latin typeface="Times New Roman" panose="02020603050405020304" pitchFamily="18" charset="0"/>
              <a:ea typeface="+mn-ea"/>
              <a:cs typeface="Times New Roman" panose="02020603050405020304" pitchFamily="18" charset="0"/>
            </a:rPr>
            <a:t>le bouton Création des listes de la feuille Horaire. (pour mettre à jour les listes)</a:t>
          </a:r>
        </a:p>
        <a:p>
          <a:endParaRPr lang="fr-FR" sz="1800">
            <a:latin typeface="Times New Roman" panose="02020603050405020304" pitchFamily="18" charset="0"/>
            <a:cs typeface="Times New Roman" panose="02020603050405020304" pitchFamily="18" charset="0"/>
          </a:endParaRPr>
        </a:p>
        <a:p>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466725</xdr:colOff>
      <xdr:row>2</xdr:row>
      <xdr:rowOff>185737</xdr:rowOff>
    </xdr:from>
    <xdr:to>
      <xdr:col>5</xdr:col>
      <xdr:colOff>733425</xdr:colOff>
      <xdr:row>11</xdr:row>
      <xdr:rowOff>28576</xdr:rowOff>
    </xdr:to>
    <xdr:sp macro="" textlink="">
      <xdr:nvSpPr>
        <xdr:cNvPr id="2" name="ZoneTexte 1">
          <a:extLst>
            <a:ext uri="{FF2B5EF4-FFF2-40B4-BE49-F238E27FC236}">
              <a16:creationId xmlns:a16="http://schemas.microsoft.com/office/drawing/2014/main" xmlns="" id="{0B060FFD-EAE5-4234-967A-BC42101FB700}"/>
            </a:ext>
          </a:extLst>
        </xdr:cNvPr>
        <xdr:cNvSpPr txBox="1"/>
      </xdr:nvSpPr>
      <xdr:spPr>
        <a:xfrm>
          <a:off x="3514725" y="1014412"/>
          <a:ext cx="2552700" cy="2557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a:latin typeface="Times New Roman" panose="02020603050405020304" pitchFamily="18" charset="0"/>
              <a:cs typeface="Times New Roman" panose="02020603050405020304" pitchFamily="18" charset="0"/>
            </a:rPr>
            <a:t>Merci d'écrire</a:t>
          </a:r>
          <a:r>
            <a:rPr lang="fr-FR" sz="1800" baseline="0">
              <a:latin typeface="Times New Roman" panose="02020603050405020304" pitchFamily="18" charset="0"/>
              <a:cs typeface="Times New Roman" panose="02020603050405020304" pitchFamily="18" charset="0"/>
            </a:rPr>
            <a:t> le premier nom : </a:t>
          </a:r>
        </a:p>
        <a:p>
          <a:pPr marL="0" marR="0" lvl="0" indent="0" defTabSz="914400" eaLnBrk="1" fontAlgn="auto" latinLnBrk="0" hangingPunct="1">
            <a:lnSpc>
              <a:spcPct val="100000"/>
            </a:lnSpc>
            <a:spcBef>
              <a:spcPts val="0"/>
            </a:spcBef>
            <a:spcAft>
              <a:spcPts val="0"/>
            </a:spcAft>
            <a:buClrTx/>
            <a:buSzTx/>
            <a:buFontTx/>
            <a:buNone/>
            <a:tabLst/>
            <a:defRPr/>
          </a:pPr>
          <a:r>
            <a:rPr lang="fr-FR" sz="1800" baseline="0">
              <a:solidFill>
                <a:schemeClr val="dk1"/>
              </a:solidFill>
              <a:effectLst/>
              <a:latin typeface="Times New Roman" panose="02020603050405020304" pitchFamily="18" charset="0"/>
              <a:ea typeface="+mn-ea"/>
              <a:cs typeface="Times New Roman" panose="02020603050405020304" pitchFamily="18" charset="0"/>
            </a:rPr>
            <a:t>En A3 pour Tarifs</a:t>
          </a:r>
          <a:endParaRPr lang="fr-FR" sz="1800" baseline="0">
            <a:latin typeface="Times New Roman" panose="02020603050405020304" pitchFamily="18" charset="0"/>
            <a:cs typeface="Times New Roman" panose="02020603050405020304" pitchFamily="18" charset="0"/>
          </a:endParaRPr>
        </a:p>
        <a:p>
          <a:r>
            <a:rPr lang="fr-FR" sz="1800" baseline="0">
              <a:latin typeface="Times New Roman" panose="02020603050405020304" pitchFamily="18" charset="0"/>
              <a:cs typeface="Times New Roman" panose="02020603050405020304" pitchFamily="18" charset="0"/>
            </a:rPr>
            <a:t>En A4  pour Terrain</a:t>
          </a:r>
        </a:p>
        <a:p>
          <a:pPr marL="0" marR="0" lvl="0" indent="0" defTabSz="914400" eaLnBrk="1" fontAlgn="auto" latinLnBrk="0" hangingPunct="1">
            <a:lnSpc>
              <a:spcPct val="100000"/>
            </a:lnSpc>
            <a:spcBef>
              <a:spcPts val="0"/>
            </a:spcBef>
            <a:spcAft>
              <a:spcPts val="0"/>
            </a:spcAft>
            <a:buClrTx/>
            <a:buSzTx/>
            <a:buFontTx/>
            <a:buNone/>
            <a:tabLst/>
            <a:defRPr/>
          </a:pPr>
          <a:r>
            <a:rPr lang="fr-FR" sz="1800" baseline="0">
              <a:solidFill>
                <a:schemeClr val="dk1"/>
              </a:solidFill>
              <a:effectLst/>
              <a:latin typeface="Times New Roman" panose="02020603050405020304" pitchFamily="18" charset="0"/>
              <a:ea typeface="+mn-ea"/>
              <a:cs typeface="Times New Roman" panose="02020603050405020304" pitchFamily="18" charset="0"/>
            </a:rPr>
            <a:t>En A5 pour Contact</a:t>
          </a:r>
          <a:endParaRPr lang="fr-FR" sz="1800" baseline="0">
            <a:latin typeface="Times New Roman" panose="02020603050405020304" pitchFamily="18" charset="0"/>
            <a:cs typeface="Times New Roman" panose="02020603050405020304" pitchFamily="18" charset="0"/>
          </a:endParaRPr>
        </a:p>
        <a:p>
          <a:r>
            <a:rPr lang="fr-FR" sz="1800" baseline="0">
              <a:latin typeface="Times New Roman" panose="02020603050405020304" pitchFamily="18" charset="0"/>
              <a:cs typeface="Times New Roman" panose="02020603050405020304" pitchFamily="18" charset="0"/>
            </a:rPr>
            <a:t>(et de surtout pas laisser de cellule vide dans la liste SVP)</a:t>
          </a:r>
        </a:p>
        <a:p>
          <a:endParaRPr lang="fr-FR" sz="1800">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1.vml"/><Relationship Id="rId13" Type="http://schemas.openxmlformats.org/officeDocument/2006/relationships/control" Target="../activeX/activeX5.xml"/><Relationship Id="rId3" Type="http://schemas.openxmlformats.org/officeDocument/2006/relationships/hyperlink" Target="mailto:momo_93@live.ca" TargetMode="External"/><Relationship Id="rId7" Type="http://schemas.openxmlformats.org/officeDocument/2006/relationships/drawing" Target="../drawings/drawing2.xml"/><Relationship Id="rId12" Type="http://schemas.openxmlformats.org/officeDocument/2006/relationships/control" Target="../activeX/activeX4.xml"/><Relationship Id="rId2" Type="http://schemas.openxmlformats.org/officeDocument/2006/relationships/hyperlink" Target="mailto:stephanelaroche99@hotmail.com" TargetMode="External"/><Relationship Id="rId1" Type="http://schemas.openxmlformats.org/officeDocument/2006/relationships/hyperlink" Target="mailto:stephane_bergeron_mtl@hotmail.com" TargetMode="External"/><Relationship Id="rId6" Type="http://schemas.openxmlformats.org/officeDocument/2006/relationships/printerSettings" Target="../printerSettings/printerSettings3.bin"/><Relationship Id="rId11" Type="http://schemas.openxmlformats.org/officeDocument/2006/relationships/control" Target="../activeX/activeX3.xml"/><Relationship Id="rId5" Type="http://schemas.openxmlformats.org/officeDocument/2006/relationships/hyperlink" Target="mailto:desch31@hotmail.com" TargetMode="External"/><Relationship Id="rId10" Type="http://schemas.openxmlformats.org/officeDocument/2006/relationships/control" Target="../activeX/activeX2.xml"/><Relationship Id="rId4" Type="http://schemas.openxmlformats.org/officeDocument/2006/relationships/hyperlink" Target="mailto:xylebo@videotron.ca" TargetMode="External"/><Relationship Id="rId9" Type="http://schemas.openxmlformats.org/officeDocument/2006/relationships/control" Target="../activeX/activeX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codeName="F01"/>
  <dimension ref="A1:V48"/>
  <sheetViews>
    <sheetView zoomScale="60" zoomScaleNormal="60" workbookViewId="0">
      <selection activeCell="W14" sqref="W14"/>
    </sheetView>
  </sheetViews>
  <sheetFormatPr baseColWidth="10" defaultRowHeight="15"/>
  <cols>
    <col min="1" max="1" width="17.5703125" customWidth="1"/>
    <col min="2" max="2" width="0.85546875" customWidth="1"/>
    <col min="3" max="4" width="15.7109375" customWidth="1"/>
    <col min="5" max="5" width="0.85546875" customWidth="1"/>
    <col min="6" max="6" width="15.7109375" customWidth="1"/>
    <col min="7" max="7" width="0.85546875" customWidth="1"/>
    <col min="9" max="9" width="0.85546875" customWidth="1"/>
    <col min="10" max="10" width="20.7109375" customWidth="1"/>
    <col min="11" max="11" width="0.85546875" customWidth="1"/>
    <col min="12" max="12" width="10.7109375" customWidth="1"/>
    <col min="13" max="13" width="0.85546875" customWidth="1"/>
    <col min="14" max="14" width="20.7109375" customWidth="1"/>
    <col min="15" max="15" width="0.85546875" customWidth="1"/>
    <col min="16" max="16" width="10.7109375" customWidth="1"/>
    <col min="17" max="17" width="0.85546875" customWidth="1"/>
    <col min="18" max="18" width="25.7109375" customWidth="1"/>
  </cols>
  <sheetData>
    <row r="1" spans="1:22" ht="15.75" thickBot="1"/>
    <row r="2" spans="1:22" ht="30" customHeight="1" thickTop="1" thickBot="1">
      <c r="A2" s="90" t="s">
        <v>55</v>
      </c>
      <c r="B2" s="90"/>
      <c r="C2" s="137"/>
      <c r="D2" s="137"/>
      <c r="E2" s="137"/>
      <c r="F2" s="137"/>
      <c r="G2" s="69"/>
      <c r="I2" s="69"/>
      <c r="J2" s="89" t="s">
        <v>60</v>
      </c>
      <c r="K2" s="69"/>
      <c r="L2" s="71" t="s">
        <v>62</v>
      </c>
      <c r="M2" s="69"/>
      <c r="N2" s="89" t="s">
        <v>61</v>
      </c>
      <c r="O2" s="69"/>
      <c r="P2" s="71" t="s">
        <v>62</v>
      </c>
      <c r="Q2" s="69"/>
      <c r="R2" s="71" t="s">
        <v>63</v>
      </c>
      <c r="T2" s="107" t="s">
        <v>74</v>
      </c>
      <c r="U2" s="68"/>
      <c r="V2" s="108" t="s">
        <v>75</v>
      </c>
    </row>
    <row r="3" spans="1:22" ht="16.5" thickTop="1" thickBot="1">
      <c r="B3" s="85"/>
      <c r="C3" s="85"/>
      <c r="D3" s="85"/>
      <c r="E3" s="85"/>
      <c r="F3" s="85"/>
      <c r="J3" s="151">
        <f>COUNTA(J11:J48)</f>
        <v>0</v>
      </c>
      <c r="L3" s="153">
        <f>SUM(L11:L48)</f>
        <v>0</v>
      </c>
      <c r="N3" s="151">
        <f>COUNTA(N11:N48)</f>
        <v>0</v>
      </c>
      <c r="P3" s="153">
        <f>SUM(P11:P48)</f>
        <v>0</v>
      </c>
      <c r="R3" s="149">
        <f>SUM(L3,P3)</f>
        <v>0</v>
      </c>
    </row>
    <row r="4" spans="1:22" ht="24.95" customHeight="1" thickTop="1" thickBot="1">
      <c r="A4" s="90" t="s">
        <v>54</v>
      </c>
      <c r="B4" s="90"/>
      <c r="C4" s="150"/>
      <c r="D4" s="150"/>
      <c r="E4" s="150"/>
      <c r="F4" s="150"/>
      <c r="G4" s="69"/>
      <c r="I4" s="69"/>
      <c r="J4" s="152"/>
      <c r="K4" s="69"/>
      <c r="L4" s="145"/>
      <c r="M4" s="69"/>
      <c r="N4" s="152"/>
      <c r="O4" s="69"/>
      <c r="P4" s="145"/>
      <c r="Q4" s="69"/>
      <c r="R4" s="149"/>
    </row>
    <row r="5" spans="1:22" ht="15.75" thickBot="1">
      <c r="A5" s="70"/>
      <c r="B5" s="85"/>
      <c r="C5" s="70"/>
      <c r="D5" s="70"/>
      <c r="E5" s="85"/>
      <c r="F5" s="85"/>
    </row>
    <row r="6" spans="1:22" ht="20.100000000000001" customHeight="1" thickTop="1" thickBot="1">
      <c r="A6" s="90" t="s">
        <v>56</v>
      </c>
      <c r="B6" s="90"/>
      <c r="C6" s="137"/>
      <c r="D6" s="137"/>
      <c r="E6" s="137"/>
      <c r="F6" s="137"/>
      <c r="G6" s="69"/>
      <c r="I6" s="69"/>
      <c r="J6" s="138" t="s">
        <v>64</v>
      </c>
      <c r="K6" s="139"/>
      <c r="L6" s="140"/>
      <c r="M6" s="69"/>
      <c r="N6" s="144">
        <f>SUM(J3,N3)</f>
        <v>0</v>
      </c>
      <c r="O6" s="69"/>
      <c r="P6" s="69"/>
      <c r="Q6" s="69"/>
    </row>
    <row r="7" spans="1:22" ht="15.75" thickBot="1">
      <c r="J7" s="141"/>
      <c r="K7" s="142"/>
      <c r="L7" s="143"/>
      <c r="N7" s="145"/>
    </row>
    <row r="8" spans="1:22" ht="6" customHeight="1" thickTop="1" thickBot="1">
      <c r="C8" s="146"/>
      <c r="D8" s="146"/>
    </row>
    <row r="9" spans="1:22" ht="30" customHeight="1" thickBot="1">
      <c r="A9" s="86" t="s">
        <v>57</v>
      </c>
      <c r="B9" s="87"/>
      <c r="C9" s="147" t="s">
        <v>49</v>
      </c>
      <c r="D9" s="147"/>
      <c r="E9" s="87"/>
      <c r="F9" s="91" t="s">
        <v>50</v>
      </c>
      <c r="G9" s="91"/>
      <c r="H9" s="91" t="s">
        <v>58</v>
      </c>
      <c r="I9" s="87"/>
      <c r="J9" s="91" t="s">
        <v>7</v>
      </c>
      <c r="K9" s="87"/>
      <c r="L9" s="91" t="s">
        <v>28</v>
      </c>
      <c r="M9" s="87"/>
      <c r="N9" s="91" t="s">
        <v>10</v>
      </c>
      <c r="O9" s="87"/>
      <c r="P9" s="91" t="s">
        <v>28</v>
      </c>
      <c r="Q9" s="87"/>
      <c r="R9" s="88" t="s">
        <v>59</v>
      </c>
    </row>
    <row r="10" spans="1:22" ht="6" customHeight="1" thickBot="1">
      <c r="C10" s="146"/>
      <c r="D10" s="146"/>
    </row>
    <row r="11" spans="1:22" ht="21.95" customHeight="1">
      <c r="A11" s="74"/>
      <c r="B11" s="75"/>
      <c r="C11" s="148"/>
      <c r="D11" s="148"/>
      <c r="E11" s="75"/>
      <c r="F11" s="75"/>
      <c r="G11" s="75"/>
      <c r="H11" s="83"/>
      <c r="I11" s="75"/>
      <c r="J11" s="75"/>
      <c r="K11" s="75"/>
      <c r="L11" s="76"/>
      <c r="M11" s="75"/>
      <c r="N11" s="75"/>
      <c r="O11" s="75"/>
      <c r="P11" s="76"/>
      <c r="Q11" s="75"/>
      <c r="R11" s="78">
        <f t="shared" ref="R11:R48" si="0">L11+P11</f>
        <v>0</v>
      </c>
    </row>
    <row r="12" spans="1:22" ht="21.95" customHeight="1">
      <c r="A12" s="77"/>
      <c r="B12" s="72"/>
      <c r="C12" s="135"/>
      <c r="D12" s="135"/>
      <c r="E12" s="72"/>
      <c r="F12" s="72"/>
      <c r="G12" s="72"/>
      <c r="H12" s="84"/>
      <c r="I12" s="72"/>
      <c r="J12" s="72"/>
      <c r="K12" s="72"/>
      <c r="L12" s="73"/>
      <c r="M12" s="72"/>
      <c r="N12" s="72"/>
      <c r="O12" s="72"/>
      <c r="P12" s="73"/>
      <c r="Q12" s="72"/>
      <c r="R12" s="78">
        <f t="shared" si="0"/>
        <v>0</v>
      </c>
    </row>
    <row r="13" spans="1:22" ht="21.95" customHeight="1">
      <c r="A13" s="77"/>
      <c r="B13" s="72"/>
      <c r="C13" s="135"/>
      <c r="D13" s="135"/>
      <c r="E13" s="72"/>
      <c r="F13" s="72"/>
      <c r="G13" s="72"/>
      <c r="H13" s="72"/>
      <c r="I13" s="72"/>
      <c r="J13" s="72"/>
      <c r="K13" s="72"/>
      <c r="L13" s="73"/>
      <c r="M13" s="72"/>
      <c r="N13" s="72"/>
      <c r="O13" s="72"/>
      <c r="P13" s="73"/>
      <c r="Q13" s="72"/>
      <c r="R13" s="78">
        <f t="shared" si="0"/>
        <v>0</v>
      </c>
    </row>
    <row r="14" spans="1:22" ht="21.95" customHeight="1">
      <c r="A14" s="77"/>
      <c r="B14" s="72"/>
      <c r="C14" s="135"/>
      <c r="D14" s="135"/>
      <c r="E14" s="72"/>
      <c r="F14" s="72"/>
      <c r="G14" s="72"/>
      <c r="H14" s="72"/>
      <c r="I14" s="72"/>
      <c r="J14" s="72"/>
      <c r="K14" s="72"/>
      <c r="L14" s="73"/>
      <c r="M14" s="72"/>
      <c r="N14" s="72"/>
      <c r="O14" s="72"/>
      <c r="P14" s="73"/>
      <c r="Q14" s="72"/>
      <c r="R14" s="78">
        <f t="shared" si="0"/>
        <v>0</v>
      </c>
    </row>
    <row r="15" spans="1:22" ht="21.95" customHeight="1">
      <c r="A15" s="77"/>
      <c r="B15" s="72"/>
      <c r="C15" s="135"/>
      <c r="D15" s="135"/>
      <c r="E15" s="72"/>
      <c r="F15" s="72"/>
      <c r="G15" s="72"/>
      <c r="H15" s="72"/>
      <c r="I15" s="72"/>
      <c r="J15" s="72"/>
      <c r="K15" s="72"/>
      <c r="L15" s="73"/>
      <c r="M15" s="72"/>
      <c r="N15" s="72"/>
      <c r="O15" s="72"/>
      <c r="P15" s="73"/>
      <c r="Q15" s="72"/>
      <c r="R15" s="78">
        <f t="shared" si="0"/>
        <v>0</v>
      </c>
    </row>
    <row r="16" spans="1:22" ht="21.95" customHeight="1">
      <c r="A16" s="77"/>
      <c r="B16" s="72"/>
      <c r="C16" s="135"/>
      <c r="D16" s="135"/>
      <c r="E16" s="72"/>
      <c r="F16" s="72"/>
      <c r="G16" s="72"/>
      <c r="H16" s="72"/>
      <c r="I16" s="72"/>
      <c r="J16" s="72"/>
      <c r="K16" s="72"/>
      <c r="L16" s="73"/>
      <c r="M16" s="72"/>
      <c r="N16" s="72"/>
      <c r="O16" s="72"/>
      <c r="P16" s="73"/>
      <c r="Q16" s="72"/>
      <c r="R16" s="78">
        <f t="shared" si="0"/>
        <v>0</v>
      </c>
    </row>
    <row r="17" spans="1:18" ht="21.95" customHeight="1">
      <c r="A17" s="77"/>
      <c r="B17" s="72"/>
      <c r="C17" s="135"/>
      <c r="D17" s="135"/>
      <c r="E17" s="72"/>
      <c r="F17" s="72"/>
      <c r="G17" s="72"/>
      <c r="H17" s="72"/>
      <c r="I17" s="72"/>
      <c r="J17" s="72"/>
      <c r="K17" s="72"/>
      <c r="L17" s="73"/>
      <c r="M17" s="72"/>
      <c r="N17" s="72"/>
      <c r="O17" s="72"/>
      <c r="P17" s="73"/>
      <c r="Q17" s="72"/>
      <c r="R17" s="78">
        <f t="shared" si="0"/>
        <v>0</v>
      </c>
    </row>
    <row r="18" spans="1:18" ht="21.95" customHeight="1">
      <c r="A18" s="77"/>
      <c r="B18" s="72"/>
      <c r="C18" s="135"/>
      <c r="D18" s="135"/>
      <c r="E18" s="72"/>
      <c r="F18" s="72"/>
      <c r="G18" s="72"/>
      <c r="H18" s="72"/>
      <c r="I18" s="72"/>
      <c r="J18" s="72"/>
      <c r="K18" s="72"/>
      <c r="L18" s="73"/>
      <c r="M18" s="72"/>
      <c r="N18" s="72"/>
      <c r="O18" s="72"/>
      <c r="P18" s="73"/>
      <c r="Q18" s="72"/>
      <c r="R18" s="78">
        <f t="shared" si="0"/>
        <v>0</v>
      </c>
    </row>
    <row r="19" spans="1:18" ht="21.95" customHeight="1">
      <c r="A19" s="77"/>
      <c r="B19" s="72"/>
      <c r="C19" s="135"/>
      <c r="D19" s="135"/>
      <c r="E19" s="72"/>
      <c r="F19" s="72"/>
      <c r="G19" s="72"/>
      <c r="H19" s="72"/>
      <c r="I19" s="72"/>
      <c r="J19" s="72"/>
      <c r="K19" s="72"/>
      <c r="L19" s="73"/>
      <c r="M19" s="72"/>
      <c r="N19" s="72"/>
      <c r="O19" s="72"/>
      <c r="P19" s="73"/>
      <c r="Q19" s="72"/>
      <c r="R19" s="78">
        <f t="shared" si="0"/>
        <v>0</v>
      </c>
    </row>
    <row r="20" spans="1:18" ht="21.95" customHeight="1">
      <c r="A20" s="77"/>
      <c r="B20" s="72"/>
      <c r="C20" s="135"/>
      <c r="D20" s="135"/>
      <c r="E20" s="72"/>
      <c r="F20" s="72"/>
      <c r="G20" s="72"/>
      <c r="H20" s="72"/>
      <c r="I20" s="72"/>
      <c r="J20" s="72"/>
      <c r="K20" s="72"/>
      <c r="L20" s="73"/>
      <c r="M20" s="72"/>
      <c r="N20" s="72"/>
      <c r="O20" s="72"/>
      <c r="P20" s="73"/>
      <c r="Q20" s="72"/>
      <c r="R20" s="78">
        <f t="shared" si="0"/>
        <v>0</v>
      </c>
    </row>
    <row r="21" spans="1:18" ht="21.95" customHeight="1">
      <c r="A21" s="77"/>
      <c r="B21" s="72"/>
      <c r="C21" s="135"/>
      <c r="D21" s="135"/>
      <c r="E21" s="72"/>
      <c r="F21" s="72"/>
      <c r="G21" s="72"/>
      <c r="H21" s="72"/>
      <c r="I21" s="72"/>
      <c r="J21" s="72"/>
      <c r="K21" s="72"/>
      <c r="L21" s="73"/>
      <c r="M21" s="72"/>
      <c r="N21" s="72"/>
      <c r="O21" s="72"/>
      <c r="P21" s="73"/>
      <c r="Q21" s="72"/>
      <c r="R21" s="78">
        <f t="shared" si="0"/>
        <v>0</v>
      </c>
    </row>
    <row r="22" spans="1:18" ht="21.95" customHeight="1">
      <c r="A22" s="77"/>
      <c r="B22" s="72"/>
      <c r="C22" s="135"/>
      <c r="D22" s="135"/>
      <c r="E22" s="72"/>
      <c r="F22" s="72"/>
      <c r="G22" s="72"/>
      <c r="H22" s="72"/>
      <c r="I22" s="72"/>
      <c r="J22" s="72"/>
      <c r="K22" s="72"/>
      <c r="L22" s="73"/>
      <c r="M22" s="72"/>
      <c r="N22" s="72"/>
      <c r="O22" s="72"/>
      <c r="P22" s="73"/>
      <c r="Q22" s="72"/>
      <c r="R22" s="78">
        <f t="shared" si="0"/>
        <v>0</v>
      </c>
    </row>
    <row r="23" spans="1:18" ht="21.95" customHeight="1">
      <c r="A23" s="77"/>
      <c r="B23" s="72"/>
      <c r="C23" s="135"/>
      <c r="D23" s="135"/>
      <c r="E23" s="72"/>
      <c r="F23" s="72"/>
      <c r="G23" s="72"/>
      <c r="H23" s="72"/>
      <c r="I23" s="72"/>
      <c r="J23" s="72"/>
      <c r="K23" s="72"/>
      <c r="L23" s="73"/>
      <c r="M23" s="72"/>
      <c r="N23" s="72"/>
      <c r="O23" s="72"/>
      <c r="P23" s="73"/>
      <c r="Q23" s="72"/>
      <c r="R23" s="78">
        <f t="shared" si="0"/>
        <v>0</v>
      </c>
    </row>
    <row r="24" spans="1:18" ht="21.95" customHeight="1">
      <c r="A24" s="77"/>
      <c r="B24" s="72"/>
      <c r="C24" s="135"/>
      <c r="D24" s="135"/>
      <c r="E24" s="72"/>
      <c r="F24" s="72"/>
      <c r="G24" s="72"/>
      <c r="H24" s="72"/>
      <c r="I24" s="72"/>
      <c r="J24" s="72"/>
      <c r="K24" s="72"/>
      <c r="L24" s="73"/>
      <c r="M24" s="72"/>
      <c r="N24" s="72"/>
      <c r="O24" s="72"/>
      <c r="P24" s="73"/>
      <c r="Q24" s="72"/>
      <c r="R24" s="78">
        <f t="shared" si="0"/>
        <v>0</v>
      </c>
    </row>
    <row r="25" spans="1:18" ht="21.95" customHeight="1">
      <c r="A25" s="77"/>
      <c r="B25" s="72"/>
      <c r="C25" s="135"/>
      <c r="D25" s="135"/>
      <c r="E25" s="72"/>
      <c r="F25" s="72"/>
      <c r="G25" s="72"/>
      <c r="H25" s="72"/>
      <c r="I25" s="72"/>
      <c r="J25" s="72"/>
      <c r="K25" s="72"/>
      <c r="L25" s="73"/>
      <c r="M25" s="72"/>
      <c r="N25" s="72"/>
      <c r="O25" s="72"/>
      <c r="P25" s="73"/>
      <c r="Q25" s="72"/>
      <c r="R25" s="78">
        <f t="shared" si="0"/>
        <v>0</v>
      </c>
    </row>
    <row r="26" spans="1:18" ht="21.95" customHeight="1">
      <c r="A26" s="77"/>
      <c r="B26" s="72"/>
      <c r="C26" s="135"/>
      <c r="D26" s="135"/>
      <c r="E26" s="72"/>
      <c r="F26" s="72"/>
      <c r="G26" s="72"/>
      <c r="H26" s="72"/>
      <c r="I26" s="72"/>
      <c r="J26" s="72"/>
      <c r="K26" s="72"/>
      <c r="L26" s="73"/>
      <c r="M26" s="72"/>
      <c r="N26" s="72"/>
      <c r="O26" s="72"/>
      <c r="P26" s="73"/>
      <c r="Q26" s="72"/>
      <c r="R26" s="78">
        <f t="shared" si="0"/>
        <v>0</v>
      </c>
    </row>
    <row r="27" spans="1:18" ht="21.95" customHeight="1">
      <c r="A27" s="77"/>
      <c r="B27" s="72"/>
      <c r="C27" s="135"/>
      <c r="D27" s="135"/>
      <c r="E27" s="72"/>
      <c r="F27" s="72"/>
      <c r="G27" s="72"/>
      <c r="H27" s="72"/>
      <c r="I27" s="72"/>
      <c r="J27" s="72"/>
      <c r="K27" s="72"/>
      <c r="L27" s="73"/>
      <c r="M27" s="72"/>
      <c r="N27" s="72"/>
      <c r="O27" s="72"/>
      <c r="P27" s="73"/>
      <c r="Q27" s="72"/>
      <c r="R27" s="78">
        <f t="shared" si="0"/>
        <v>0</v>
      </c>
    </row>
    <row r="28" spans="1:18" ht="21.95" customHeight="1">
      <c r="A28" s="77"/>
      <c r="B28" s="72"/>
      <c r="C28" s="135"/>
      <c r="D28" s="135"/>
      <c r="E28" s="72"/>
      <c r="F28" s="72"/>
      <c r="G28" s="72"/>
      <c r="H28" s="72"/>
      <c r="I28" s="72"/>
      <c r="J28" s="72"/>
      <c r="K28" s="72"/>
      <c r="L28" s="73"/>
      <c r="M28" s="72"/>
      <c r="N28" s="72"/>
      <c r="O28" s="72"/>
      <c r="P28" s="73"/>
      <c r="Q28" s="72"/>
      <c r="R28" s="78">
        <f t="shared" si="0"/>
        <v>0</v>
      </c>
    </row>
    <row r="29" spans="1:18" ht="21.95" customHeight="1">
      <c r="A29" s="77"/>
      <c r="B29" s="72"/>
      <c r="C29" s="135"/>
      <c r="D29" s="135"/>
      <c r="E29" s="72"/>
      <c r="F29" s="72"/>
      <c r="G29" s="72"/>
      <c r="H29" s="72"/>
      <c r="I29" s="72"/>
      <c r="J29" s="72"/>
      <c r="K29" s="72"/>
      <c r="L29" s="73"/>
      <c r="M29" s="72"/>
      <c r="N29" s="72"/>
      <c r="O29" s="72"/>
      <c r="P29" s="73"/>
      <c r="Q29" s="72"/>
      <c r="R29" s="78">
        <f t="shared" si="0"/>
        <v>0</v>
      </c>
    </row>
    <row r="30" spans="1:18" ht="21.95" customHeight="1">
      <c r="A30" s="77"/>
      <c r="B30" s="72"/>
      <c r="C30" s="135"/>
      <c r="D30" s="135"/>
      <c r="E30" s="72"/>
      <c r="F30" s="72"/>
      <c r="G30" s="72"/>
      <c r="H30" s="72"/>
      <c r="I30" s="72"/>
      <c r="J30" s="72"/>
      <c r="K30" s="72"/>
      <c r="L30" s="73"/>
      <c r="M30" s="72"/>
      <c r="N30" s="72"/>
      <c r="O30" s="72"/>
      <c r="P30" s="73"/>
      <c r="Q30" s="72"/>
      <c r="R30" s="78">
        <f t="shared" si="0"/>
        <v>0</v>
      </c>
    </row>
    <row r="31" spans="1:18" ht="21.95" customHeight="1">
      <c r="A31" s="77"/>
      <c r="B31" s="72"/>
      <c r="C31" s="135"/>
      <c r="D31" s="135"/>
      <c r="E31" s="72"/>
      <c r="F31" s="72"/>
      <c r="G31" s="72"/>
      <c r="H31" s="72"/>
      <c r="I31" s="72"/>
      <c r="J31" s="72"/>
      <c r="K31" s="72"/>
      <c r="L31" s="73"/>
      <c r="M31" s="72"/>
      <c r="N31" s="72"/>
      <c r="O31" s="72"/>
      <c r="P31" s="73"/>
      <c r="Q31" s="72"/>
      <c r="R31" s="78">
        <f t="shared" si="0"/>
        <v>0</v>
      </c>
    </row>
    <row r="32" spans="1:18" ht="21.95" customHeight="1">
      <c r="A32" s="77"/>
      <c r="B32" s="72"/>
      <c r="C32" s="135"/>
      <c r="D32" s="135"/>
      <c r="E32" s="72"/>
      <c r="F32" s="72"/>
      <c r="G32" s="72"/>
      <c r="H32" s="72"/>
      <c r="I32" s="72"/>
      <c r="J32" s="72"/>
      <c r="K32" s="72"/>
      <c r="L32" s="73"/>
      <c r="M32" s="72"/>
      <c r="N32" s="72"/>
      <c r="O32" s="72"/>
      <c r="P32" s="73"/>
      <c r="Q32" s="72"/>
      <c r="R32" s="78">
        <f t="shared" si="0"/>
        <v>0</v>
      </c>
    </row>
    <row r="33" spans="1:18" ht="21.95" customHeight="1">
      <c r="A33" s="77"/>
      <c r="B33" s="72"/>
      <c r="C33" s="135"/>
      <c r="D33" s="135"/>
      <c r="E33" s="72"/>
      <c r="F33" s="72"/>
      <c r="G33" s="72"/>
      <c r="H33" s="72"/>
      <c r="I33" s="72"/>
      <c r="J33" s="72"/>
      <c r="K33" s="72"/>
      <c r="L33" s="73"/>
      <c r="M33" s="72"/>
      <c r="N33" s="72"/>
      <c r="O33" s="72"/>
      <c r="P33" s="73"/>
      <c r="Q33" s="72"/>
      <c r="R33" s="78">
        <f t="shared" si="0"/>
        <v>0</v>
      </c>
    </row>
    <row r="34" spans="1:18" ht="21.95" customHeight="1">
      <c r="A34" s="77"/>
      <c r="B34" s="72"/>
      <c r="C34" s="135"/>
      <c r="D34" s="135"/>
      <c r="E34" s="72"/>
      <c r="F34" s="72"/>
      <c r="G34" s="72"/>
      <c r="H34" s="72"/>
      <c r="I34" s="72"/>
      <c r="J34" s="72"/>
      <c r="K34" s="72"/>
      <c r="L34" s="73"/>
      <c r="M34" s="72"/>
      <c r="N34" s="72"/>
      <c r="O34" s="72"/>
      <c r="P34" s="73"/>
      <c r="Q34" s="72"/>
      <c r="R34" s="78">
        <f t="shared" si="0"/>
        <v>0</v>
      </c>
    </row>
    <row r="35" spans="1:18" ht="21.95" customHeight="1">
      <c r="A35" s="77"/>
      <c r="B35" s="72"/>
      <c r="C35" s="135"/>
      <c r="D35" s="135"/>
      <c r="E35" s="72"/>
      <c r="F35" s="72"/>
      <c r="G35" s="72"/>
      <c r="H35" s="72"/>
      <c r="I35" s="72"/>
      <c r="J35" s="72"/>
      <c r="K35" s="72"/>
      <c r="L35" s="73"/>
      <c r="M35" s="72"/>
      <c r="N35" s="72"/>
      <c r="O35" s="72"/>
      <c r="P35" s="73"/>
      <c r="Q35" s="72"/>
      <c r="R35" s="78">
        <f t="shared" si="0"/>
        <v>0</v>
      </c>
    </row>
    <row r="36" spans="1:18" ht="21.95" customHeight="1">
      <c r="A36" s="77"/>
      <c r="B36" s="72"/>
      <c r="C36" s="135"/>
      <c r="D36" s="135"/>
      <c r="E36" s="72"/>
      <c r="F36" s="72"/>
      <c r="G36" s="72"/>
      <c r="H36" s="72"/>
      <c r="I36" s="72"/>
      <c r="J36" s="72"/>
      <c r="K36" s="72"/>
      <c r="L36" s="73"/>
      <c r="M36" s="72"/>
      <c r="N36" s="72"/>
      <c r="O36" s="72"/>
      <c r="P36" s="73"/>
      <c r="Q36" s="72"/>
      <c r="R36" s="78">
        <f t="shared" si="0"/>
        <v>0</v>
      </c>
    </row>
    <row r="37" spans="1:18" ht="21.95" customHeight="1">
      <c r="A37" s="77"/>
      <c r="B37" s="72"/>
      <c r="C37" s="135"/>
      <c r="D37" s="135"/>
      <c r="E37" s="72"/>
      <c r="F37" s="72"/>
      <c r="G37" s="72"/>
      <c r="H37" s="72"/>
      <c r="I37" s="72"/>
      <c r="J37" s="72"/>
      <c r="K37" s="72"/>
      <c r="L37" s="73"/>
      <c r="M37" s="72"/>
      <c r="N37" s="72"/>
      <c r="O37" s="72"/>
      <c r="P37" s="73"/>
      <c r="Q37" s="72"/>
      <c r="R37" s="78">
        <f t="shared" si="0"/>
        <v>0</v>
      </c>
    </row>
    <row r="38" spans="1:18" ht="21.95" customHeight="1">
      <c r="A38" s="77"/>
      <c r="B38" s="72"/>
      <c r="C38" s="135"/>
      <c r="D38" s="135"/>
      <c r="E38" s="72"/>
      <c r="F38" s="72"/>
      <c r="G38" s="72"/>
      <c r="H38" s="72"/>
      <c r="I38" s="72"/>
      <c r="J38" s="72"/>
      <c r="K38" s="72"/>
      <c r="L38" s="73"/>
      <c r="M38" s="72"/>
      <c r="N38" s="72"/>
      <c r="O38" s="72"/>
      <c r="P38" s="73"/>
      <c r="Q38" s="72"/>
      <c r="R38" s="78">
        <f t="shared" si="0"/>
        <v>0</v>
      </c>
    </row>
    <row r="39" spans="1:18" ht="21.95" customHeight="1">
      <c r="A39" s="77"/>
      <c r="B39" s="72"/>
      <c r="C39" s="135"/>
      <c r="D39" s="135"/>
      <c r="E39" s="72"/>
      <c r="F39" s="72"/>
      <c r="G39" s="72"/>
      <c r="H39" s="72"/>
      <c r="I39" s="72"/>
      <c r="J39" s="72"/>
      <c r="K39" s="72"/>
      <c r="L39" s="73"/>
      <c r="M39" s="72"/>
      <c r="N39" s="72"/>
      <c r="O39" s="72"/>
      <c r="P39" s="73"/>
      <c r="Q39" s="72"/>
      <c r="R39" s="78">
        <f t="shared" si="0"/>
        <v>0</v>
      </c>
    </row>
    <row r="40" spans="1:18" ht="21.95" customHeight="1">
      <c r="A40" s="77"/>
      <c r="B40" s="72"/>
      <c r="C40" s="135"/>
      <c r="D40" s="135"/>
      <c r="E40" s="72"/>
      <c r="F40" s="72"/>
      <c r="G40" s="72"/>
      <c r="H40" s="72"/>
      <c r="I40" s="72"/>
      <c r="J40" s="72"/>
      <c r="K40" s="72"/>
      <c r="L40" s="73"/>
      <c r="M40" s="72"/>
      <c r="N40" s="72"/>
      <c r="O40" s="72"/>
      <c r="P40" s="73"/>
      <c r="Q40" s="72"/>
      <c r="R40" s="78">
        <f t="shared" si="0"/>
        <v>0</v>
      </c>
    </row>
    <row r="41" spans="1:18" ht="21.95" customHeight="1">
      <c r="A41" s="77"/>
      <c r="B41" s="72"/>
      <c r="C41" s="135"/>
      <c r="D41" s="135"/>
      <c r="E41" s="72"/>
      <c r="F41" s="72"/>
      <c r="G41" s="72"/>
      <c r="H41" s="72"/>
      <c r="I41" s="72"/>
      <c r="J41" s="72"/>
      <c r="K41" s="72"/>
      <c r="L41" s="73"/>
      <c r="M41" s="72"/>
      <c r="N41" s="72"/>
      <c r="O41" s="72"/>
      <c r="P41" s="73"/>
      <c r="Q41" s="72"/>
      <c r="R41" s="78">
        <f t="shared" si="0"/>
        <v>0</v>
      </c>
    </row>
    <row r="42" spans="1:18" ht="21.95" customHeight="1">
      <c r="A42" s="77"/>
      <c r="B42" s="72"/>
      <c r="C42" s="135"/>
      <c r="D42" s="135"/>
      <c r="E42" s="72"/>
      <c r="F42" s="72"/>
      <c r="G42" s="72"/>
      <c r="H42" s="72"/>
      <c r="I42" s="72"/>
      <c r="J42" s="72"/>
      <c r="K42" s="72"/>
      <c r="L42" s="73"/>
      <c r="M42" s="72"/>
      <c r="N42" s="72"/>
      <c r="O42" s="72"/>
      <c r="P42" s="73"/>
      <c r="Q42" s="72"/>
      <c r="R42" s="78">
        <f t="shared" si="0"/>
        <v>0</v>
      </c>
    </row>
    <row r="43" spans="1:18" ht="21.95" customHeight="1">
      <c r="A43" s="77"/>
      <c r="B43" s="72"/>
      <c r="C43" s="135"/>
      <c r="D43" s="135"/>
      <c r="E43" s="72"/>
      <c r="F43" s="72"/>
      <c r="G43" s="72"/>
      <c r="H43" s="72"/>
      <c r="I43" s="72"/>
      <c r="J43" s="72"/>
      <c r="K43" s="72"/>
      <c r="L43" s="73"/>
      <c r="M43" s="72"/>
      <c r="N43" s="72"/>
      <c r="O43" s="72"/>
      <c r="P43" s="73"/>
      <c r="Q43" s="72"/>
      <c r="R43" s="78">
        <f t="shared" si="0"/>
        <v>0</v>
      </c>
    </row>
    <row r="44" spans="1:18" ht="21.95" customHeight="1">
      <c r="A44" s="77"/>
      <c r="B44" s="72"/>
      <c r="C44" s="135"/>
      <c r="D44" s="135"/>
      <c r="E44" s="72"/>
      <c r="F44" s="72"/>
      <c r="G44" s="72"/>
      <c r="H44" s="72"/>
      <c r="I44" s="72"/>
      <c r="J44" s="72"/>
      <c r="K44" s="72"/>
      <c r="L44" s="73"/>
      <c r="M44" s="72"/>
      <c r="N44" s="72"/>
      <c r="O44" s="72"/>
      <c r="P44" s="73"/>
      <c r="Q44" s="72"/>
      <c r="R44" s="78">
        <f t="shared" si="0"/>
        <v>0</v>
      </c>
    </row>
    <row r="45" spans="1:18" ht="21.95" customHeight="1">
      <c r="A45" s="77"/>
      <c r="B45" s="72"/>
      <c r="C45" s="135"/>
      <c r="D45" s="135"/>
      <c r="E45" s="72"/>
      <c r="F45" s="72"/>
      <c r="G45" s="72"/>
      <c r="H45" s="72"/>
      <c r="I45" s="72"/>
      <c r="J45" s="72"/>
      <c r="K45" s="72"/>
      <c r="L45" s="73"/>
      <c r="M45" s="72"/>
      <c r="N45" s="72"/>
      <c r="O45" s="72"/>
      <c r="P45" s="73"/>
      <c r="Q45" s="72"/>
      <c r="R45" s="78">
        <f t="shared" si="0"/>
        <v>0</v>
      </c>
    </row>
    <row r="46" spans="1:18" ht="21.95" customHeight="1">
      <c r="A46" s="77"/>
      <c r="B46" s="72"/>
      <c r="C46" s="135"/>
      <c r="D46" s="135"/>
      <c r="E46" s="72"/>
      <c r="F46" s="72"/>
      <c r="G46" s="72"/>
      <c r="H46" s="72"/>
      <c r="I46" s="72"/>
      <c r="J46" s="72"/>
      <c r="K46" s="72"/>
      <c r="L46" s="73"/>
      <c r="M46" s="72"/>
      <c r="N46" s="72"/>
      <c r="O46" s="72"/>
      <c r="P46" s="73"/>
      <c r="Q46" s="72"/>
      <c r="R46" s="78">
        <f t="shared" si="0"/>
        <v>0</v>
      </c>
    </row>
    <row r="47" spans="1:18" ht="21.95" customHeight="1">
      <c r="A47" s="77"/>
      <c r="B47" s="72"/>
      <c r="C47" s="135"/>
      <c r="D47" s="135"/>
      <c r="E47" s="72"/>
      <c r="F47" s="72"/>
      <c r="G47" s="72"/>
      <c r="H47" s="72"/>
      <c r="I47" s="72"/>
      <c r="J47" s="72"/>
      <c r="K47" s="72"/>
      <c r="L47" s="73"/>
      <c r="M47" s="72"/>
      <c r="N47" s="72"/>
      <c r="O47" s="72"/>
      <c r="P47" s="73"/>
      <c r="Q47" s="72"/>
      <c r="R47" s="78">
        <f t="shared" si="0"/>
        <v>0</v>
      </c>
    </row>
    <row r="48" spans="1:18" ht="21.95" customHeight="1" thickBot="1">
      <c r="A48" s="79"/>
      <c r="B48" s="80"/>
      <c r="C48" s="136"/>
      <c r="D48" s="136"/>
      <c r="E48" s="80"/>
      <c r="F48" s="80"/>
      <c r="G48" s="80"/>
      <c r="H48" s="80"/>
      <c r="I48" s="80"/>
      <c r="J48" s="80"/>
      <c r="K48" s="80"/>
      <c r="L48" s="81"/>
      <c r="M48" s="80"/>
      <c r="N48" s="80"/>
      <c r="O48" s="80"/>
      <c r="P48" s="81"/>
      <c r="Q48" s="80"/>
      <c r="R48" s="82">
        <f t="shared" si="0"/>
        <v>0</v>
      </c>
    </row>
  </sheetData>
  <mergeCells count="51">
    <mergeCell ref="R3:R4"/>
    <mergeCell ref="C4:F4"/>
    <mergeCell ref="C2:F2"/>
    <mergeCell ref="J3:J4"/>
    <mergeCell ref="L3:L4"/>
    <mergeCell ref="N3:N4"/>
    <mergeCell ref="P3:P4"/>
    <mergeCell ref="C16:D16"/>
    <mergeCell ref="C6:F6"/>
    <mergeCell ref="J6:L7"/>
    <mergeCell ref="N6:N7"/>
    <mergeCell ref="C8:D8"/>
    <mergeCell ref="C9:D9"/>
    <mergeCell ref="C10:D10"/>
    <mergeCell ref="C11:D11"/>
    <mergeCell ref="C12:D12"/>
    <mergeCell ref="C13:D13"/>
    <mergeCell ref="C14:D14"/>
    <mergeCell ref="C15:D15"/>
    <mergeCell ref="C28:D28"/>
    <mergeCell ref="C17:D17"/>
    <mergeCell ref="C18:D18"/>
    <mergeCell ref="C19:D19"/>
    <mergeCell ref="C20:D20"/>
    <mergeCell ref="C21:D21"/>
    <mergeCell ref="C22:D22"/>
    <mergeCell ref="C23:D23"/>
    <mergeCell ref="C24:D24"/>
    <mergeCell ref="C25:D25"/>
    <mergeCell ref="C26:D26"/>
    <mergeCell ref="C27:D27"/>
    <mergeCell ref="C40:D40"/>
    <mergeCell ref="C29:D29"/>
    <mergeCell ref="C30:D30"/>
    <mergeCell ref="C31:D31"/>
    <mergeCell ref="C32:D32"/>
    <mergeCell ref="C33:D33"/>
    <mergeCell ref="C34:D34"/>
    <mergeCell ref="C35:D35"/>
    <mergeCell ref="C36:D36"/>
    <mergeCell ref="C37:D37"/>
    <mergeCell ref="C38:D38"/>
    <mergeCell ref="C39:D39"/>
    <mergeCell ref="C47:D47"/>
    <mergeCell ref="C48:D48"/>
    <mergeCell ref="C41:D41"/>
    <mergeCell ref="C42:D42"/>
    <mergeCell ref="C43:D43"/>
    <mergeCell ref="C44:D44"/>
    <mergeCell ref="C45:D45"/>
    <mergeCell ref="C46:D46"/>
  </mergeCells>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1"/>
  <dimension ref="A1:S1278"/>
  <sheetViews>
    <sheetView tabSelected="1" zoomScale="75" zoomScaleNormal="75" workbookViewId="0">
      <pane ySplit="1" topLeftCell="A2" activePane="bottomLeft" state="frozen"/>
      <selection pane="bottomLeft" activeCell="E17" sqref="E17"/>
    </sheetView>
  </sheetViews>
  <sheetFormatPr baseColWidth="10" defaultRowHeight="18" customHeight="1"/>
  <cols>
    <col min="1" max="1" width="20.7109375" style="28" customWidth="1"/>
    <col min="2" max="2" width="15.7109375" style="95" customWidth="1"/>
    <col min="3" max="4" width="15.7109375" style="28" customWidth="1"/>
    <col min="5" max="5" width="35.85546875" style="28" customWidth="1"/>
    <col min="6" max="6" width="30.7109375" style="28" customWidth="1"/>
    <col min="7" max="7" width="12" style="28" customWidth="1"/>
    <col min="8" max="9" width="30.7109375" style="28" customWidth="1"/>
    <col min="10" max="10" width="15.7109375" style="95" customWidth="1"/>
    <col min="11" max="11" width="30.7109375" style="30" customWidth="1"/>
    <col min="12" max="12" width="15.7109375" style="95" customWidth="1"/>
    <col min="13" max="13" width="1.42578125" style="3" customWidth="1"/>
    <col min="14" max="14" width="18.140625" style="95" customWidth="1"/>
    <col min="15" max="15" width="1.42578125" style="3" customWidth="1"/>
    <col min="16" max="16" width="50.7109375" style="105" customWidth="1"/>
    <col min="17" max="16384" width="11.42578125" style="3"/>
  </cols>
  <sheetData>
    <row r="1" spans="1:19" ht="54" customHeight="1">
      <c r="A1" s="100" t="s">
        <v>49</v>
      </c>
      <c r="B1" s="100" t="s">
        <v>3</v>
      </c>
      <c r="C1" s="101" t="s">
        <v>1</v>
      </c>
      <c r="D1" s="101" t="s">
        <v>2</v>
      </c>
      <c r="E1" s="101" t="s">
        <v>4</v>
      </c>
      <c r="F1" s="101" t="s">
        <v>5</v>
      </c>
      <c r="G1" s="101" t="s">
        <v>6</v>
      </c>
      <c r="H1" s="101" t="s">
        <v>39</v>
      </c>
      <c r="I1" s="101" t="s">
        <v>7</v>
      </c>
      <c r="J1" s="92" t="s">
        <v>28</v>
      </c>
      <c r="K1" s="102" t="s">
        <v>29</v>
      </c>
      <c r="L1" s="96" t="s">
        <v>28</v>
      </c>
      <c r="M1" s="103"/>
      <c r="N1" s="120" t="s">
        <v>53</v>
      </c>
      <c r="O1" s="130"/>
      <c r="P1" s="123"/>
      <c r="Q1" s="111" t="s">
        <v>76</v>
      </c>
      <c r="S1" s="131" t="s">
        <v>84</v>
      </c>
    </row>
    <row r="2" spans="1:19" ht="9.75" customHeight="1">
      <c r="A2" s="124"/>
      <c r="B2" s="93"/>
      <c r="C2" s="93"/>
      <c r="D2" s="93"/>
      <c r="E2" s="93"/>
      <c r="F2" s="93"/>
      <c r="G2" s="125"/>
      <c r="H2" s="93"/>
      <c r="I2" s="93"/>
      <c r="J2" s="93"/>
      <c r="K2" s="93"/>
      <c r="L2" s="93"/>
      <c r="M2" s="129"/>
      <c r="N2" s="98"/>
      <c r="O2" s="128"/>
      <c r="P2" s="123"/>
    </row>
    <row r="3" spans="1:19" ht="37.5" hidden="1" customHeight="1">
      <c r="A3" s="124"/>
      <c r="B3" s="93"/>
      <c r="C3" s="93"/>
      <c r="D3" s="93"/>
      <c r="E3" s="93"/>
      <c r="F3" s="93"/>
      <c r="G3" s="125"/>
      <c r="H3" s="93"/>
      <c r="I3" s="126"/>
      <c r="J3" s="93"/>
      <c r="K3" s="126"/>
      <c r="L3" s="93"/>
      <c r="M3" s="127"/>
      <c r="N3" s="99"/>
      <c r="O3" s="128"/>
      <c r="P3" s="123"/>
    </row>
    <row r="4" spans="1:19" ht="30.75" hidden="1" customHeight="1">
      <c r="A4" s="124"/>
      <c r="B4" s="93"/>
      <c r="C4" s="93"/>
      <c r="D4" s="93"/>
      <c r="E4" s="93"/>
      <c r="F4" s="93"/>
      <c r="G4" s="125"/>
      <c r="H4" s="93"/>
      <c r="I4" s="93"/>
      <c r="J4" s="94" t="str">
        <f>IFERROR(VLOOKUP($A4,Tarifs!$A$3:$E$16,3,0),"")</f>
        <v/>
      </c>
      <c r="K4" s="93"/>
      <c r="L4" s="97" t="str">
        <f>IFERROR(VLOOKUP($A4,Tarifs!$A$3:$E$17,2,0),"")</f>
        <v/>
      </c>
      <c r="M4" s="129"/>
      <c r="N4" s="94" t="str">
        <f>IFERROR(VLOOKUP($A4,Tarifs!$A$3:$E$17,4,0),"")</f>
        <v/>
      </c>
      <c r="O4" s="128"/>
      <c r="P4" s="123"/>
    </row>
    <row r="5" spans="1:19" s="5" customFormat="1" ht="39.950000000000003" customHeight="1">
      <c r="A5" s="21" t="s">
        <v>15</v>
      </c>
      <c r="B5" s="104" t="s">
        <v>93</v>
      </c>
      <c r="C5" s="22">
        <v>44044</v>
      </c>
      <c r="D5" s="26" t="s">
        <v>94</v>
      </c>
      <c r="E5" s="23"/>
      <c r="F5" s="21"/>
      <c r="G5" s="21"/>
      <c r="H5" s="21" t="s">
        <v>46</v>
      </c>
      <c r="I5" s="21"/>
      <c r="J5" s="94">
        <f>IFERROR(VLOOKUP($A5,Tarifs!$A$3:$E$16,3,0),"")</f>
        <v>27</v>
      </c>
      <c r="K5" s="21"/>
      <c r="L5" s="97">
        <f>IFERROR(VLOOKUP($A5,Tarifs!$A$3:$E$17,2,0),"")</f>
        <v>22</v>
      </c>
      <c r="M5" s="119"/>
      <c r="N5" s="94">
        <f>IFERROR(VLOOKUP($A5,Tarifs!$A$3:$E$17,4,0),"")</f>
        <v>37</v>
      </c>
      <c r="O5" s="65"/>
      <c r="P5" s="116"/>
      <c r="Q5" s="109"/>
      <c r="S5" s="109"/>
    </row>
    <row r="6" spans="1:19" s="5" customFormat="1" ht="39.950000000000003" customHeight="1">
      <c r="A6" s="21" t="s">
        <v>19</v>
      </c>
      <c r="B6" s="104" t="s">
        <v>95</v>
      </c>
      <c r="C6" s="22">
        <v>44046</v>
      </c>
      <c r="D6" s="31" t="s">
        <v>96</v>
      </c>
      <c r="E6" s="21"/>
      <c r="F6" s="21"/>
      <c r="G6" s="21"/>
      <c r="H6" s="21" t="s">
        <v>45</v>
      </c>
      <c r="I6" s="21"/>
      <c r="J6" s="94">
        <f>IFERROR(VLOOKUP($A6,Tarifs!$A$3:$E$16,3,0),"")</f>
        <v>30</v>
      </c>
      <c r="K6" s="21"/>
      <c r="L6" s="97">
        <f>IFERROR(VLOOKUP($A6,Tarifs!$A$3:$E$17,2,0),"")</f>
        <v>25</v>
      </c>
      <c r="M6" s="64"/>
      <c r="N6" s="94">
        <f>IFERROR(VLOOKUP($A6,Tarifs!$A$3:$E$17,4,0),"")</f>
        <v>42</v>
      </c>
      <c r="O6" s="65"/>
      <c r="P6" s="106"/>
      <c r="Q6" s="109"/>
      <c r="S6" s="109"/>
    </row>
    <row r="7" spans="1:19" s="5" customFormat="1" ht="39.950000000000003" customHeight="1">
      <c r="A7" s="21" t="s">
        <v>25</v>
      </c>
      <c r="B7" s="104" t="s">
        <v>95</v>
      </c>
      <c r="C7" s="22">
        <v>44046</v>
      </c>
      <c r="D7" s="31" t="s">
        <v>97</v>
      </c>
      <c r="E7" s="21"/>
      <c r="F7" s="21"/>
      <c r="G7" s="21"/>
      <c r="H7" s="21" t="s">
        <v>40</v>
      </c>
      <c r="I7" s="21"/>
      <c r="J7" s="94">
        <f>IFERROR(VLOOKUP($A7,Tarifs!$A$3:$E$16,3,0),"")</f>
        <v>34</v>
      </c>
      <c r="K7" s="21"/>
      <c r="L7" s="97">
        <f>IFERROR(VLOOKUP($A7,Tarifs!$A$3:$E$17,2,0),"")</f>
        <v>29</v>
      </c>
      <c r="M7" s="64"/>
      <c r="N7" s="94">
        <f>IFERROR(VLOOKUP($A7,Tarifs!$A$3:$E$17,4,0),"")</f>
        <v>48</v>
      </c>
      <c r="O7" s="65"/>
      <c r="P7" s="106"/>
      <c r="Q7" s="109"/>
      <c r="S7" s="109"/>
    </row>
    <row r="8" spans="1:19" s="5" customFormat="1" ht="39.950000000000003" customHeight="1">
      <c r="A8" s="21" t="s">
        <v>15</v>
      </c>
      <c r="B8" s="104" t="s">
        <v>95</v>
      </c>
      <c r="C8" s="22">
        <v>44046</v>
      </c>
      <c r="D8" s="31" t="s">
        <v>96</v>
      </c>
      <c r="E8" s="21"/>
      <c r="F8" s="21"/>
      <c r="G8" s="23"/>
      <c r="H8" s="21" t="s">
        <v>46</v>
      </c>
      <c r="I8" s="21"/>
      <c r="J8" s="94">
        <f>IFERROR(VLOOKUP($A8,Tarifs!$A$3:$E$16,3,0),"")</f>
        <v>27</v>
      </c>
      <c r="K8" s="21"/>
      <c r="L8" s="97">
        <f>IFERROR(VLOOKUP($A8,Tarifs!$A$3:$E$17,2,0),"")</f>
        <v>22</v>
      </c>
      <c r="M8" s="64"/>
      <c r="N8" s="94">
        <f>IFERROR(VLOOKUP($A8,Tarifs!$A$3:$E$17,4,0),"")</f>
        <v>37</v>
      </c>
      <c r="O8" s="65"/>
      <c r="P8" s="106"/>
      <c r="Q8" s="109"/>
      <c r="S8" s="109"/>
    </row>
    <row r="9" spans="1:19" s="5" customFormat="1" ht="39.950000000000003" customHeight="1">
      <c r="A9" s="21" t="s">
        <v>15</v>
      </c>
      <c r="B9" s="104" t="s">
        <v>95</v>
      </c>
      <c r="C9" s="22">
        <v>44046</v>
      </c>
      <c r="D9" s="31" t="s">
        <v>96</v>
      </c>
      <c r="E9" s="23"/>
      <c r="F9" s="21"/>
      <c r="G9" s="23"/>
      <c r="H9" s="21" t="s">
        <v>47</v>
      </c>
      <c r="I9" s="21"/>
      <c r="J9" s="94">
        <f>IFERROR(VLOOKUP($A9,Tarifs!$A$3:$E$16,3,0),"")</f>
        <v>27</v>
      </c>
      <c r="K9" s="21"/>
      <c r="L9" s="97">
        <f>IFERROR(VLOOKUP($A9,Tarifs!$A$3:$E$17,2,0),"")</f>
        <v>22</v>
      </c>
      <c r="M9" s="64"/>
      <c r="N9" s="94">
        <f>IFERROR(VLOOKUP($A9,Tarifs!$A$3:$E$17,4,0),"")</f>
        <v>37</v>
      </c>
      <c r="O9" s="65"/>
      <c r="P9" s="106"/>
      <c r="Q9" s="109"/>
      <c r="S9" s="109"/>
    </row>
    <row r="10" spans="1:19" s="5" customFormat="1" ht="39.950000000000003" customHeight="1">
      <c r="A10" s="21" t="s">
        <v>22</v>
      </c>
      <c r="B10" s="104" t="s">
        <v>95</v>
      </c>
      <c r="C10" s="22">
        <v>44046</v>
      </c>
      <c r="D10" s="31" t="s">
        <v>97</v>
      </c>
      <c r="E10" s="23"/>
      <c r="F10" s="21"/>
      <c r="G10" s="23"/>
      <c r="H10" s="21" t="s">
        <v>43</v>
      </c>
      <c r="I10" s="21"/>
      <c r="J10" s="94">
        <f>IFERROR(VLOOKUP($A10,Tarifs!$A$3:$E$16,3,0),"")</f>
        <v>33</v>
      </c>
      <c r="K10" s="21"/>
      <c r="L10" s="97">
        <f>IFERROR(VLOOKUP($A10,Tarifs!$A$3:$E$17,2,0),"")</f>
        <v>28</v>
      </c>
      <c r="M10" s="64"/>
      <c r="N10" s="94">
        <f>IFERROR(VLOOKUP($A10,Tarifs!$A$3:$E$17,4,0),"")</f>
        <v>46</v>
      </c>
      <c r="O10" s="65"/>
      <c r="P10" s="106"/>
      <c r="Q10" s="109"/>
      <c r="S10" s="109"/>
    </row>
    <row r="11" spans="1:19" s="5" customFormat="1" ht="39.950000000000003" customHeight="1">
      <c r="A11" s="21"/>
      <c r="B11" s="104"/>
      <c r="C11" s="22"/>
      <c r="D11" s="31"/>
      <c r="E11" s="162" t="s">
        <v>101</v>
      </c>
      <c r="F11" s="21"/>
      <c r="G11" s="23"/>
      <c r="H11" s="21"/>
      <c r="I11" s="21"/>
      <c r="J11" s="94" t="str">
        <f>IFERROR(VLOOKUP($A11,Tarifs!$A$3:$E$16,3,0),"")</f>
        <v/>
      </c>
      <c r="K11" s="21"/>
      <c r="L11" s="97" t="str">
        <f>IFERROR(VLOOKUP($A11,Tarifs!$A$3:$E$17,2,0),"")</f>
        <v/>
      </c>
      <c r="M11" s="64"/>
      <c r="N11" s="94" t="str">
        <f>IFERROR(VLOOKUP($A11,Tarifs!$A$3:$E$17,4,0),"")</f>
        <v/>
      </c>
      <c r="O11" s="65"/>
      <c r="P11" s="106"/>
      <c r="Q11" s="109"/>
      <c r="S11" s="109"/>
    </row>
    <row r="12" spans="1:19" s="5" customFormat="1" ht="39.950000000000003" customHeight="1">
      <c r="A12" s="21"/>
      <c r="B12" s="104"/>
      <c r="C12" s="22"/>
      <c r="D12" s="31"/>
      <c r="E12" s="163" t="s">
        <v>102</v>
      </c>
      <c r="F12" s="21"/>
      <c r="G12" s="23"/>
      <c r="H12" s="21"/>
      <c r="I12" s="21"/>
      <c r="J12" s="94" t="str">
        <f>IFERROR(VLOOKUP($A12,Tarifs!$A$3:$E$16,3,0),"")</f>
        <v/>
      </c>
      <c r="K12" s="21"/>
      <c r="L12" s="97" t="str">
        <f>IFERROR(VLOOKUP($A12,Tarifs!$A$3:$E$17,2,0),"")</f>
        <v/>
      </c>
      <c r="M12" s="64"/>
      <c r="N12" s="94" t="str">
        <f>IFERROR(VLOOKUP($A12,Tarifs!$A$3:$E$17,4,0),"")</f>
        <v/>
      </c>
      <c r="O12" s="65"/>
      <c r="P12" s="106"/>
      <c r="Q12" s="109"/>
      <c r="S12" s="109"/>
    </row>
    <row r="13" spans="1:19" s="5" customFormat="1" ht="39.950000000000003" customHeight="1">
      <c r="A13" s="23" t="s">
        <v>18</v>
      </c>
      <c r="B13" s="104" t="s">
        <v>98</v>
      </c>
      <c r="C13" s="24">
        <v>44047</v>
      </c>
      <c r="D13" s="23" t="s">
        <v>96</v>
      </c>
      <c r="E13" s="23"/>
      <c r="F13" s="21"/>
      <c r="G13" s="23"/>
      <c r="H13" s="21" t="s">
        <v>45</v>
      </c>
      <c r="I13" s="21"/>
      <c r="J13" s="94">
        <f>IFERROR(VLOOKUP($A13,Tarifs!$A$3:$E$16,3,0),"")</f>
        <v>29</v>
      </c>
      <c r="K13" s="21"/>
      <c r="L13" s="97">
        <f>IFERROR(VLOOKUP($A13,Tarifs!$A$3:$E$17,2,0),"")</f>
        <v>24</v>
      </c>
      <c r="M13" s="64"/>
      <c r="N13" s="94">
        <f>IFERROR(VLOOKUP($A13,Tarifs!$A$3:$E$17,4,0),"")</f>
        <v>40</v>
      </c>
      <c r="O13" s="65"/>
      <c r="P13" s="106"/>
      <c r="Q13" s="109"/>
      <c r="S13" s="109"/>
    </row>
    <row r="14" spans="1:19" s="5" customFormat="1" ht="39.950000000000003" customHeight="1">
      <c r="A14" s="23" t="s">
        <v>21</v>
      </c>
      <c r="B14" s="104" t="s">
        <v>99</v>
      </c>
      <c r="C14" s="24">
        <v>44048</v>
      </c>
      <c r="D14" s="23" t="s">
        <v>97</v>
      </c>
      <c r="E14" s="23"/>
      <c r="F14" s="21"/>
      <c r="G14" s="23"/>
      <c r="H14" s="21" t="s">
        <v>43</v>
      </c>
      <c r="I14" s="21"/>
      <c r="J14" s="94">
        <f>IFERROR(VLOOKUP($A14,Tarifs!$A$3:$E$16,3,0),"")</f>
        <v>32</v>
      </c>
      <c r="K14" s="21"/>
      <c r="L14" s="97">
        <f>IFERROR(VLOOKUP($A14,Tarifs!$A$3:$E$17,2,0),"")</f>
        <v>27</v>
      </c>
      <c r="M14" s="64"/>
      <c r="N14" s="94">
        <f>IFERROR(VLOOKUP($A14,Tarifs!$A$3:$E$17,4,0),"")</f>
        <v>45</v>
      </c>
      <c r="O14" s="65"/>
      <c r="P14" s="106"/>
      <c r="Q14" s="109"/>
      <c r="S14" s="109"/>
    </row>
    <row r="15" spans="1:19" s="5" customFormat="1" ht="39.950000000000003" customHeight="1">
      <c r="A15" s="23" t="s">
        <v>16</v>
      </c>
      <c r="B15" s="104" t="s">
        <v>100</v>
      </c>
      <c r="C15" s="24">
        <v>44049</v>
      </c>
      <c r="D15" s="23" t="s">
        <v>96</v>
      </c>
      <c r="E15" s="23"/>
      <c r="F15" s="21"/>
      <c r="G15" s="23"/>
      <c r="H15" s="21" t="s">
        <v>47</v>
      </c>
      <c r="I15" s="21"/>
      <c r="J15" s="94">
        <f>IFERROR(VLOOKUP($A15,Tarifs!$A$3:$E$16,3,0),"")</f>
        <v>28</v>
      </c>
      <c r="K15" s="21"/>
      <c r="L15" s="97">
        <f>IFERROR(VLOOKUP($A15,Tarifs!$A$3:$E$17,2,0),"")</f>
        <v>23</v>
      </c>
      <c r="M15" s="64"/>
      <c r="N15" s="94">
        <f>IFERROR(VLOOKUP($A15,Tarifs!$A$3:$E$17,4,0),"")</f>
        <v>40</v>
      </c>
      <c r="O15" s="65"/>
      <c r="P15" s="106"/>
      <c r="Q15" s="109"/>
      <c r="S15" s="109"/>
    </row>
    <row r="16" spans="1:19" s="5" customFormat="1" ht="39.950000000000003" customHeight="1">
      <c r="A16" s="23" t="s">
        <v>22</v>
      </c>
      <c r="B16" s="104" t="s">
        <v>100</v>
      </c>
      <c r="C16" s="24">
        <v>44049</v>
      </c>
      <c r="D16" s="23" t="s">
        <v>97</v>
      </c>
      <c r="E16" s="23"/>
      <c r="F16" s="21"/>
      <c r="G16" s="23"/>
      <c r="H16" s="21" t="s">
        <v>43</v>
      </c>
      <c r="I16" s="21"/>
      <c r="J16" s="94">
        <f>IFERROR(VLOOKUP($A16,Tarifs!$A$3:$E$16,3,0),"")</f>
        <v>33</v>
      </c>
      <c r="K16" s="21"/>
      <c r="L16" s="97">
        <f>IFERROR(VLOOKUP($A16,Tarifs!$A$3:$E$17,2,0),"")</f>
        <v>28</v>
      </c>
      <c r="M16" s="64"/>
      <c r="N16" s="94">
        <f>IFERROR(VLOOKUP($A16,Tarifs!$A$3:$E$17,4,0),"")</f>
        <v>46</v>
      </c>
      <c r="O16" s="65"/>
      <c r="P16" s="106"/>
      <c r="Q16" s="109"/>
      <c r="S16" s="109"/>
    </row>
    <row r="17" spans="1:19" s="5" customFormat="1" ht="39.950000000000003" customHeight="1">
      <c r="A17" s="23"/>
      <c r="B17" s="104"/>
      <c r="C17" s="24"/>
      <c r="D17" s="23"/>
      <c r="E17" s="23"/>
      <c r="F17" s="21"/>
      <c r="G17" s="23"/>
      <c r="H17" s="21"/>
      <c r="I17" s="21"/>
      <c r="J17" s="94" t="str">
        <f>IFERROR(VLOOKUP($A17,Tarifs!$A$3:$E$16,3,0),"")</f>
        <v/>
      </c>
      <c r="K17" s="21"/>
      <c r="L17" s="97" t="str">
        <f>IFERROR(VLOOKUP($A17,Tarifs!$A$3:$E$17,2,0),"")</f>
        <v/>
      </c>
      <c r="M17" s="64"/>
      <c r="N17" s="94" t="str">
        <f>IFERROR(VLOOKUP($A17,Tarifs!$A$3:$E$17,4,0),"")</f>
        <v/>
      </c>
      <c r="O17" s="65"/>
      <c r="P17" s="106"/>
      <c r="Q17" s="109"/>
      <c r="S17" s="109"/>
    </row>
    <row r="18" spans="1:19" s="5" customFormat="1" ht="39.950000000000003" customHeight="1">
      <c r="A18" s="23"/>
      <c r="B18" s="104"/>
      <c r="C18" s="24"/>
      <c r="D18" s="23"/>
      <c r="E18" s="23"/>
      <c r="F18" s="21"/>
      <c r="G18" s="23"/>
      <c r="H18" s="21"/>
      <c r="I18" s="21"/>
      <c r="J18" s="94" t="str">
        <f>IFERROR(VLOOKUP($A18,Tarifs!$A$3:$E$16,3,0),"")</f>
        <v/>
      </c>
      <c r="K18" s="21"/>
      <c r="L18" s="97" t="str">
        <f>IFERROR(VLOOKUP($A18,Tarifs!$A$3:$E$17,2,0),"")</f>
        <v/>
      </c>
      <c r="M18" s="64"/>
      <c r="N18" s="94" t="str">
        <f>IFERROR(VLOOKUP($A18,Tarifs!$A$3:$E$17,4,0),"")</f>
        <v/>
      </c>
      <c r="O18" s="65"/>
      <c r="P18" s="106"/>
      <c r="Q18" s="109"/>
      <c r="S18" s="109"/>
    </row>
    <row r="19" spans="1:19" s="5" customFormat="1" ht="39.950000000000003" customHeight="1">
      <c r="A19" s="21"/>
      <c r="B19" s="104"/>
      <c r="C19" s="22"/>
      <c r="D19" s="21"/>
      <c r="E19" s="21"/>
      <c r="F19" s="21"/>
      <c r="G19" s="21"/>
      <c r="H19" s="21"/>
      <c r="I19" s="21"/>
      <c r="J19" s="94" t="str">
        <f>IFERROR(VLOOKUP($A19,Tarifs!$A$3:$E$16,3,0),"")</f>
        <v/>
      </c>
      <c r="K19" s="21"/>
      <c r="L19" s="97" t="str">
        <f>IFERROR(VLOOKUP($A19,Tarifs!$A$3:$E$17,2,0),"")</f>
        <v/>
      </c>
      <c r="M19" s="64"/>
      <c r="N19" s="94" t="str">
        <f>IFERROR(VLOOKUP($A19,Tarifs!$A$3:$E$17,4,0),"")</f>
        <v/>
      </c>
      <c r="O19" s="65"/>
      <c r="P19" s="106"/>
      <c r="Q19" s="109"/>
      <c r="S19" s="109"/>
    </row>
    <row r="20" spans="1:19" s="5" customFormat="1" ht="39.950000000000003" customHeight="1">
      <c r="A20" s="21"/>
      <c r="B20" s="104"/>
      <c r="C20" s="22"/>
      <c r="D20" s="21"/>
      <c r="E20" s="21"/>
      <c r="F20" s="21"/>
      <c r="G20" s="21"/>
      <c r="H20" s="21"/>
      <c r="I20" s="21"/>
      <c r="J20" s="94" t="str">
        <f>IFERROR(VLOOKUP($A20,Tarifs!$A$3:$E$16,3,0),"")</f>
        <v/>
      </c>
      <c r="K20" s="21"/>
      <c r="L20" s="97" t="str">
        <f>IFERROR(VLOOKUP($A20,Tarifs!$A$3:$E$17,2,0),"")</f>
        <v/>
      </c>
      <c r="M20" s="64"/>
      <c r="N20" s="94" t="str">
        <f>IFERROR(VLOOKUP($A20,Tarifs!$A$3:$E$17,4,0),"")</f>
        <v/>
      </c>
      <c r="O20" s="65"/>
      <c r="P20" s="106"/>
      <c r="Q20" s="109"/>
      <c r="S20" s="109"/>
    </row>
    <row r="21" spans="1:19" s="5" customFormat="1" ht="39.950000000000003" customHeight="1">
      <c r="A21" s="23"/>
      <c r="B21" s="104"/>
      <c r="C21" s="24"/>
      <c r="D21" s="23"/>
      <c r="E21" s="23"/>
      <c r="F21" s="21"/>
      <c r="G21" s="23"/>
      <c r="H21" s="21"/>
      <c r="I21" s="21"/>
      <c r="J21" s="94" t="str">
        <f>IFERROR(VLOOKUP($A21,Tarifs!$A$3:$E$16,3,0),"")</f>
        <v/>
      </c>
      <c r="K21" s="21"/>
      <c r="L21" s="97" t="str">
        <f>IFERROR(VLOOKUP($A21,Tarifs!$A$3:$E$17,2,0),"")</f>
        <v/>
      </c>
      <c r="M21" s="64"/>
      <c r="N21" s="94" t="str">
        <f>IFERROR(VLOOKUP($A21,Tarifs!$A$3:$E$17,4,0),"")</f>
        <v/>
      </c>
      <c r="O21" s="65"/>
      <c r="P21" s="106"/>
      <c r="Q21" s="109"/>
      <c r="S21" s="109"/>
    </row>
    <row r="22" spans="1:19" s="5" customFormat="1" ht="39.950000000000003" customHeight="1">
      <c r="A22" s="23"/>
      <c r="B22" s="104"/>
      <c r="C22" s="24"/>
      <c r="D22" s="23"/>
      <c r="E22" s="23"/>
      <c r="F22" s="21"/>
      <c r="G22" s="23"/>
      <c r="H22" s="21"/>
      <c r="I22" s="21"/>
      <c r="J22" s="94" t="str">
        <f>IFERROR(VLOOKUP($A22,Tarifs!$A$3:$E$16,3,0),"")</f>
        <v/>
      </c>
      <c r="K22" s="21"/>
      <c r="L22" s="97" t="str">
        <f>IFERROR(VLOOKUP($A22,Tarifs!$A$3:$E$17,2,0),"")</f>
        <v/>
      </c>
      <c r="M22" s="64"/>
      <c r="N22" s="94" t="str">
        <f>IFERROR(VLOOKUP($A22,Tarifs!$A$3:$E$17,4,0),"")</f>
        <v/>
      </c>
      <c r="O22" s="65"/>
      <c r="P22" s="106"/>
      <c r="Q22" s="109"/>
      <c r="S22" s="109"/>
    </row>
    <row r="23" spans="1:19" s="5" customFormat="1" ht="39.950000000000003" customHeight="1">
      <c r="A23" s="23"/>
      <c r="B23" s="104"/>
      <c r="C23" s="24"/>
      <c r="D23" s="23"/>
      <c r="E23" s="23"/>
      <c r="F23" s="21"/>
      <c r="G23" s="23"/>
      <c r="H23" s="21"/>
      <c r="I23" s="21"/>
      <c r="J23" s="94" t="str">
        <f>IFERROR(VLOOKUP($A23,Tarifs!$A$3:$E$16,3,0),"")</f>
        <v/>
      </c>
      <c r="K23" s="21"/>
      <c r="L23" s="97" t="str">
        <f>IFERROR(VLOOKUP($A23,Tarifs!$A$3:$E$17,2,0),"")</f>
        <v/>
      </c>
      <c r="M23" s="64"/>
      <c r="N23" s="94" t="str">
        <f>IFERROR(VLOOKUP($A23,Tarifs!$A$3:$E$17,4,0),"")</f>
        <v/>
      </c>
      <c r="O23" s="65"/>
      <c r="P23" s="106"/>
      <c r="Q23" s="109"/>
      <c r="S23" s="109"/>
    </row>
    <row r="24" spans="1:19" s="5" customFormat="1" ht="39.950000000000003" customHeight="1">
      <c r="A24" s="23"/>
      <c r="B24" s="104"/>
      <c r="C24" s="24"/>
      <c r="D24" s="23"/>
      <c r="E24" s="23"/>
      <c r="F24" s="21"/>
      <c r="G24" s="23"/>
      <c r="H24" s="21"/>
      <c r="I24" s="21"/>
      <c r="J24" s="94" t="str">
        <f>IFERROR(VLOOKUP($A24,Tarifs!$A$3:$E$16,3,0),"")</f>
        <v/>
      </c>
      <c r="K24" s="21"/>
      <c r="L24" s="97" t="str">
        <f>IFERROR(VLOOKUP($A24,Tarifs!$A$3:$E$17,2,0),"")</f>
        <v/>
      </c>
      <c r="M24" s="64"/>
      <c r="N24" s="94" t="str">
        <f>IFERROR(VLOOKUP($A24,Tarifs!$A$3:$E$17,4,0),"")</f>
        <v/>
      </c>
      <c r="O24" s="65"/>
      <c r="P24" s="106"/>
      <c r="Q24" s="109"/>
      <c r="S24" s="109"/>
    </row>
    <row r="25" spans="1:19" s="5" customFormat="1" ht="39.950000000000003" customHeight="1">
      <c r="A25" s="23"/>
      <c r="B25" s="104"/>
      <c r="C25" s="24"/>
      <c r="D25" s="23"/>
      <c r="E25" s="23"/>
      <c r="F25" s="21"/>
      <c r="G25" s="23"/>
      <c r="H25" s="21"/>
      <c r="I25" s="21"/>
      <c r="J25" s="94" t="str">
        <f>IFERROR(VLOOKUP($A25,Tarifs!$A$3:$E$16,3,0),"")</f>
        <v/>
      </c>
      <c r="K25" s="21"/>
      <c r="L25" s="97" t="str">
        <f>IFERROR(VLOOKUP($A25,Tarifs!$A$3:$E$17,2,0),"")</f>
        <v/>
      </c>
      <c r="M25" s="64"/>
      <c r="N25" s="94" t="str">
        <f>IFERROR(VLOOKUP($A25,Tarifs!$A$3:$E$17,4,0),"")</f>
        <v/>
      </c>
      <c r="O25" s="65"/>
      <c r="P25" s="106"/>
      <c r="Q25" s="109"/>
      <c r="S25" s="109"/>
    </row>
    <row r="26" spans="1:19" s="5" customFormat="1" ht="39.950000000000003" customHeight="1">
      <c r="A26" s="21"/>
      <c r="B26" s="104"/>
      <c r="C26" s="22"/>
      <c r="D26" s="21"/>
      <c r="E26" s="21"/>
      <c r="F26" s="21"/>
      <c r="G26" s="21"/>
      <c r="H26" s="21"/>
      <c r="I26" s="21"/>
      <c r="J26" s="94" t="str">
        <f>IFERROR(VLOOKUP($A26,Tarifs!$A$3:$E$16,3,0),"")</f>
        <v/>
      </c>
      <c r="K26" s="21"/>
      <c r="L26" s="97" t="str">
        <f>IFERROR(VLOOKUP($A26,Tarifs!$A$3:$E$17,2,0),"")</f>
        <v/>
      </c>
      <c r="M26" s="64"/>
      <c r="N26" s="94" t="str">
        <f>IFERROR(VLOOKUP($A26,Tarifs!$A$3:$E$17,4,0),"")</f>
        <v/>
      </c>
      <c r="O26" s="65"/>
      <c r="P26" s="106"/>
      <c r="Q26" s="109"/>
      <c r="S26" s="109"/>
    </row>
    <row r="27" spans="1:19" s="5" customFormat="1" ht="39.950000000000003" customHeight="1">
      <c r="A27" s="23"/>
      <c r="B27" s="104"/>
      <c r="C27" s="24"/>
      <c r="D27" s="23"/>
      <c r="E27" s="23"/>
      <c r="F27" s="21"/>
      <c r="G27" s="23"/>
      <c r="H27" s="21"/>
      <c r="I27" s="21"/>
      <c r="J27" s="94" t="str">
        <f>IFERROR(VLOOKUP($A27,Tarifs!$A$3:$E$16,3,0),"")</f>
        <v/>
      </c>
      <c r="K27" s="21"/>
      <c r="L27" s="97" t="str">
        <f>IFERROR(VLOOKUP($A27,Tarifs!$A$3:$E$17,2,0),"")</f>
        <v/>
      </c>
      <c r="M27" s="64"/>
      <c r="N27" s="94" t="str">
        <f>IFERROR(VLOOKUP($A27,Tarifs!$A$3:$E$17,4,0),"")</f>
        <v/>
      </c>
      <c r="O27" s="65"/>
      <c r="P27" s="106"/>
      <c r="Q27" s="109"/>
      <c r="S27" s="109"/>
    </row>
    <row r="28" spans="1:19" s="5" customFormat="1" ht="39.950000000000003" customHeight="1">
      <c r="A28" s="23"/>
      <c r="B28" s="104"/>
      <c r="C28" s="24"/>
      <c r="D28" s="23"/>
      <c r="E28" s="23"/>
      <c r="F28" s="21"/>
      <c r="G28" s="23"/>
      <c r="H28" s="21"/>
      <c r="I28" s="21"/>
      <c r="J28" s="94" t="str">
        <f>IFERROR(VLOOKUP($A28,Tarifs!$A$3:$E$16,3,0),"")</f>
        <v/>
      </c>
      <c r="K28" s="21"/>
      <c r="L28" s="97" t="str">
        <f>IFERROR(VLOOKUP($A28,Tarifs!$A$3:$E$17,2,0),"")</f>
        <v/>
      </c>
      <c r="M28" s="64"/>
      <c r="N28" s="94" t="str">
        <f>IFERROR(VLOOKUP($A28,Tarifs!$A$3:$E$17,4,0),"")</f>
        <v/>
      </c>
      <c r="O28" s="65"/>
      <c r="P28" s="106"/>
      <c r="Q28" s="109"/>
      <c r="S28" s="109"/>
    </row>
    <row r="29" spans="1:19" s="5" customFormat="1" ht="39.950000000000003" customHeight="1">
      <c r="A29" s="23"/>
      <c r="B29" s="104"/>
      <c r="C29" s="24"/>
      <c r="D29" s="23"/>
      <c r="E29" s="23"/>
      <c r="F29" s="21"/>
      <c r="G29" s="23"/>
      <c r="H29" s="21"/>
      <c r="I29" s="21"/>
      <c r="J29" s="94" t="str">
        <f>IFERROR(VLOOKUP($A29,Tarifs!$A$3:$E$16,3,0),"")</f>
        <v/>
      </c>
      <c r="K29" s="21"/>
      <c r="L29" s="97" t="str">
        <f>IFERROR(VLOOKUP($A29,Tarifs!$A$3:$E$17,2,0),"")</f>
        <v/>
      </c>
      <c r="M29" s="64"/>
      <c r="N29" s="94" t="str">
        <f>IFERROR(VLOOKUP($A29,Tarifs!$A$3:$E$17,4,0),"")</f>
        <v/>
      </c>
      <c r="O29" s="65"/>
      <c r="P29" s="106"/>
      <c r="Q29" s="109"/>
      <c r="S29" s="109"/>
    </row>
    <row r="30" spans="1:19" s="5" customFormat="1" ht="39.950000000000003" customHeight="1">
      <c r="A30" s="23"/>
      <c r="B30" s="104"/>
      <c r="C30" s="24"/>
      <c r="D30" s="23"/>
      <c r="E30" s="23"/>
      <c r="F30" s="21"/>
      <c r="G30" s="23"/>
      <c r="H30" s="21"/>
      <c r="I30" s="21"/>
      <c r="J30" s="94" t="str">
        <f>IFERROR(VLOOKUP($A30,Tarifs!$A$3:$E$16,3,0),"")</f>
        <v/>
      </c>
      <c r="K30" s="21"/>
      <c r="L30" s="97" t="str">
        <f>IFERROR(VLOOKUP($A30,Tarifs!$A$3:$E$17,2,0),"")</f>
        <v/>
      </c>
      <c r="M30" s="64"/>
      <c r="N30" s="94" t="str">
        <f>IFERROR(VLOOKUP($A30,Tarifs!$A$3:$E$17,4,0),"")</f>
        <v/>
      </c>
      <c r="O30" s="65"/>
      <c r="P30" s="106"/>
      <c r="Q30" s="109"/>
      <c r="S30" s="109"/>
    </row>
    <row r="31" spans="1:19" s="5" customFormat="1" ht="39.950000000000003" customHeight="1">
      <c r="A31" s="23"/>
      <c r="B31" s="104"/>
      <c r="C31" s="22"/>
      <c r="D31" s="21"/>
      <c r="E31" s="21"/>
      <c r="F31" s="21"/>
      <c r="G31" s="21"/>
      <c r="H31" s="21"/>
      <c r="I31" s="21"/>
      <c r="J31" s="94" t="str">
        <f>IFERROR(VLOOKUP($A31,Tarifs!$A$3:$E$16,3,0),"")</f>
        <v/>
      </c>
      <c r="K31" s="21"/>
      <c r="L31" s="97" t="str">
        <f>IFERROR(VLOOKUP($A31,Tarifs!$A$3:$E$17,2,0),"")</f>
        <v/>
      </c>
      <c r="M31" s="64"/>
      <c r="N31" s="94" t="str">
        <f>IFERROR(VLOOKUP($A31,Tarifs!$A$3:$E$17,4,0),"")</f>
        <v/>
      </c>
      <c r="O31" s="65"/>
      <c r="P31" s="106"/>
      <c r="Q31" s="109"/>
      <c r="S31" s="109"/>
    </row>
    <row r="32" spans="1:19" s="5" customFormat="1" ht="39.950000000000003" customHeight="1">
      <c r="A32" s="23"/>
      <c r="B32" s="104"/>
      <c r="C32" s="24"/>
      <c r="D32" s="23"/>
      <c r="E32" s="23"/>
      <c r="F32" s="21"/>
      <c r="G32" s="23"/>
      <c r="H32" s="21"/>
      <c r="I32" s="21"/>
      <c r="J32" s="94" t="str">
        <f>IFERROR(VLOOKUP($A32,Tarifs!$A$3:$E$16,3,0),"")</f>
        <v/>
      </c>
      <c r="K32" s="21"/>
      <c r="L32" s="97" t="str">
        <f>IFERROR(VLOOKUP($A32,Tarifs!$A$3:$E$17,2,0),"")</f>
        <v/>
      </c>
      <c r="M32" s="64"/>
      <c r="N32" s="94" t="str">
        <f>IFERROR(VLOOKUP($A32,Tarifs!$A$3:$E$17,4,0),"")</f>
        <v/>
      </c>
      <c r="O32" s="65"/>
      <c r="P32" s="106"/>
      <c r="Q32" s="109"/>
      <c r="S32" s="109"/>
    </row>
    <row r="33" spans="1:19" s="5" customFormat="1" ht="39.950000000000003" customHeight="1">
      <c r="A33" s="23"/>
      <c r="B33" s="104"/>
      <c r="C33" s="24"/>
      <c r="D33" s="23"/>
      <c r="E33" s="23"/>
      <c r="F33" s="23"/>
      <c r="G33" s="23"/>
      <c r="H33" s="21"/>
      <c r="I33" s="21"/>
      <c r="J33" s="94" t="str">
        <f>IFERROR(VLOOKUP($A33,Tarifs!$A$3:$E$16,3,0),"")</f>
        <v/>
      </c>
      <c r="K33" s="21"/>
      <c r="L33" s="97" t="str">
        <f>IFERROR(VLOOKUP($A33,Tarifs!$A$3:$E$17,2,0),"")</f>
        <v/>
      </c>
      <c r="M33" s="64"/>
      <c r="N33" s="94" t="str">
        <f>IFERROR(VLOOKUP($A33,Tarifs!$A$3:$E$17,4,0),"")</f>
        <v/>
      </c>
      <c r="O33" s="65"/>
      <c r="P33" s="106"/>
      <c r="Q33" s="109"/>
      <c r="S33" s="109"/>
    </row>
    <row r="34" spans="1:19" s="5" customFormat="1" ht="39.950000000000003" customHeight="1">
      <c r="A34" s="23"/>
      <c r="B34" s="104"/>
      <c r="C34" s="22"/>
      <c r="D34" s="21"/>
      <c r="E34" s="21"/>
      <c r="F34" s="21"/>
      <c r="G34" s="21"/>
      <c r="H34" s="21"/>
      <c r="I34" s="21"/>
      <c r="J34" s="94" t="str">
        <f>IFERROR(VLOOKUP($A34,Tarifs!$A$3:$E$16,3,0),"")</f>
        <v/>
      </c>
      <c r="K34" s="21"/>
      <c r="L34" s="97" t="str">
        <f>IFERROR(VLOOKUP($A34,Tarifs!$A$3:$E$17,2,0),"")</f>
        <v/>
      </c>
      <c r="M34" s="64"/>
      <c r="N34" s="94" t="str">
        <f>IFERROR(VLOOKUP($A34,Tarifs!$A$3:$E$17,4,0),"")</f>
        <v/>
      </c>
      <c r="O34" s="65"/>
      <c r="P34" s="106"/>
      <c r="Q34" s="109"/>
      <c r="S34" s="109"/>
    </row>
    <row r="35" spans="1:19" s="5" customFormat="1" ht="39.950000000000003" customHeight="1">
      <c r="A35" s="23"/>
      <c r="B35" s="104"/>
      <c r="C35" s="22"/>
      <c r="D35" s="21"/>
      <c r="E35" s="23"/>
      <c r="F35" s="21"/>
      <c r="G35" s="21"/>
      <c r="H35" s="21"/>
      <c r="I35" s="21"/>
      <c r="J35" s="94" t="str">
        <f>IFERROR(VLOOKUP($A35,Tarifs!$A$3:$E$16,3,0),"")</f>
        <v/>
      </c>
      <c r="K35" s="21"/>
      <c r="L35" s="97" t="str">
        <f>IFERROR(VLOOKUP($A35,Tarifs!$A$3:$E$17,2,0),"")</f>
        <v/>
      </c>
      <c r="M35" s="64"/>
      <c r="N35" s="94" t="str">
        <f>IFERROR(VLOOKUP($A35,Tarifs!$A$3:$E$17,4,0),"")</f>
        <v/>
      </c>
      <c r="O35" s="65"/>
      <c r="P35" s="106"/>
      <c r="Q35" s="109"/>
      <c r="S35" s="109"/>
    </row>
    <row r="36" spans="1:19" s="5" customFormat="1" ht="39.950000000000003" customHeight="1">
      <c r="A36" s="23"/>
      <c r="B36" s="104"/>
      <c r="C36" s="24"/>
      <c r="D36" s="23"/>
      <c r="E36" s="23"/>
      <c r="F36" s="21"/>
      <c r="G36" s="23"/>
      <c r="H36" s="21"/>
      <c r="I36" s="21"/>
      <c r="J36" s="94" t="str">
        <f>IFERROR(VLOOKUP($A36,Tarifs!$A$3:$E$16,3,0),"")</f>
        <v/>
      </c>
      <c r="K36" s="21"/>
      <c r="L36" s="97" t="str">
        <f>IFERROR(VLOOKUP($A36,Tarifs!$A$3:$E$17,2,0),"")</f>
        <v/>
      </c>
      <c r="M36" s="64"/>
      <c r="N36" s="94" t="str">
        <f>IFERROR(VLOOKUP($A36,Tarifs!$A$3:$E$17,4,0),"")</f>
        <v/>
      </c>
      <c r="O36" s="65"/>
      <c r="P36" s="106"/>
      <c r="Q36" s="109"/>
      <c r="S36" s="109"/>
    </row>
    <row r="37" spans="1:19" s="5" customFormat="1" ht="39.950000000000003" customHeight="1">
      <c r="A37" s="23"/>
      <c r="B37" s="104"/>
      <c r="C37" s="22"/>
      <c r="D37" s="21"/>
      <c r="E37" s="21"/>
      <c r="F37" s="21"/>
      <c r="G37" s="21"/>
      <c r="H37" s="21"/>
      <c r="I37" s="21"/>
      <c r="J37" s="94" t="str">
        <f>IFERROR(VLOOKUP($A37,Tarifs!$A$3:$E$16,3,0),"")</f>
        <v/>
      </c>
      <c r="K37" s="21"/>
      <c r="L37" s="97" t="str">
        <f>IFERROR(VLOOKUP($A37,Tarifs!$A$3:$E$17,2,0),"")</f>
        <v/>
      </c>
      <c r="M37" s="64"/>
      <c r="N37" s="94" t="str">
        <f>IFERROR(VLOOKUP($A37,Tarifs!$A$3:$E$17,4,0),"")</f>
        <v/>
      </c>
      <c r="O37" s="65"/>
      <c r="P37" s="106"/>
      <c r="Q37" s="109"/>
      <c r="S37" s="109"/>
    </row>
    <row r="38" spans="1:19" s="5" customFormat="1" ht="39.950000000000003" customHeight="1">
      <c r="A38" s="23"/>
      <c r="B38" s="104"/>
      <c r="C38" s="24"/>
      <c r="D38" s="23"/>
      <c r="E38" s="23"/>
      <c r="F38" s="21"/>
      <c r="G38" s="23"/>
      <c r="H38" s="21"/>
      <c r="I38" s="21"/>
      <c r="J38" s="94" t="str">
        <f>IFERROR(VLOOKUP($A38,Tarifs!$A$3:$E$16,3,0),"")</f>
        <v/>
      </c>
      <c r="K38" s="21"/>
      <c r="L38" s="97" t="str">
        <f>IFERROR(VLOOKUP($A38,Tarifs!$A$3:$E$17,2,0),"")</f>
        <v/>
      </c>
      <c r="M38" s="64"/>
      <c r="N38" s="94" t="str">
        <f>IFERROR(VLOOKUP($A38,Tarifs!$A$3:$E$17,4,0),"")</f>
        <v/>
      </c>
      <c r="O38" s="65"/>
      <c r="P38" s="106"/>
      <c r="Q38" s="109"/>
      <c r="S38" s="109"/>
    </row>
    <row r="39" spans="1:19" s="5" customFormat="1" ht="39.950000000000003" customHeight="1">
      <c r="A39" s="23"/>
      <c r="B39" s="104"/>
      <c r="C39" s="24"/>
      <c r="D39" s="23"/>
      <c r="E39" s="23"/>
      <c r="F39" s="21"/>
      <c r="G39" s="23"/>
      <c r="H39" s="21"/>
      <c r="I39" s="21"/>
      <c r="J39" s="94" t="str">
        <f>IFERROR(VLOOKUP($A39,Tarifs!$A$3:$E$16,3,0),"")</f>
        <v/>
      </c>
      <c r="K39" s="21"/>
      <c r="L39" s="97" t="str">
        <f>IFERROR(VLOOKUP($A39,Tarifs!$A$3:$E$17,2,0),"")</f>
        <v/>
      </c>
      <c r="M39" s="64"/>
      <c r="N39" s="94" t="str">
        <f>IFERROR(VLOOKUP($A39,Tarifs!$A$3:$E$17,4,0),"")</f>
        <v/>
      </c>
      <c r="O39" s="65"/>
      <c r="P39" s="106"/>
      <c r="Q39" s="109"/>
      <c r="S39" s="109"/>
    </row>
    <row r="40" spans="1:19" s="5" customFormat="1" ht="39.950000000000003" customHeight="1">
      <c r="A40" s="23"/>
      <c r="B40" s="104"/>
      <c r="C40" s="22"/>
      <c r="D40" s="21"/>
      <c r="E40" s="21"/>
      <c r="F40" s="21"/>
      <c r="G40" s="21"/>
      <c r="H40" s="21"/>
      <c r="I40" s="21"/>
      <c r="J40" s="94" t="str">
        <f>IFERROR(VLOOKUP($A40,Tarifs!$A$3:$E$16,3,0),"")</f>
        <v/>
      </c>
      <c r="K40" s="21"/>
      <c r="L40" s="97" t="str">
        <f>IFERROR(VLOOKUP($A40,Tarifs!$A$3:$E$17,2,0),"")</f>
        <v/>
      </c>
      <c r="M40" s="64"/>
      <c r="N40" s="94" t="str">
        <f>IFERROR(VLOOKUP($A40,Tarifs!$A$3:$E$17,4,0),"")</f>
        <v/>
      </c>
      <c r="O40" s="65"/>
      <c r="P40" s="106"/>
      <c r="Q40" s="109"/>
      <c r="S40" s="109"/>
    </row>
    <row r="41" spans="1:19" s="5" customFormat="1" ht="39.950000000000003" customHeight="1">
      <c r="A41" s="23"/>
      <c r="B41" s="104"/>
      <c r="C41" s="24"/>
      <c r="D41" s="23"/>
      <c r="E41" s="23"/>
      <c r="F41" s="21"/>
      <c r="G41" s="23"/>
      <c r="H41" s="21"/>
      <c r="I41" s="21"/>
      <c r="J41" s="94" t="str">
        <f>IFERROR(VLOOKUP($A41,Tarifs!$A$3:$E$16,3,0),"")</f>
        <v/>
      </c>
      <c r="K41" s="21"/>
      <c r="L41" s="97" t="str">
        <f>IFERROR(VLOOKUP($A41,Tarifs!$A$3:$E$17,2,0),"")</f>
        <v/>
      </c>
      <c r="M41" s="64"/>
      <c r="N41" s="94" t="str">
        <f>IFERROR(VLOOKUP($A41,Tarifs!$A$3:$E$17,4,0),"")</f>
        <v/>
      </c>
      <c r="O41" s="65"/>
      <c r="P41" s="106"/>
      <c r="Q41" s="109"/>
      <c r="S41" s="109"/>
    </row>
    <row r="42" spans="1:19" s="5" customFormat="1" ht="39.950000000000003" customHeight="1">
      <c r="A42" s="23"/>
      <c r="B42" s="104"/>
      <c r="C42" s="24"/>
      <c r="D42" s="23"/>
      <c r="E42" s="23"/>
      <c r="F42" s="21"/>
      <c r="G42" s="23"/>
      <c r="H42" s="21"/>
      <c r="I42" s="21"/>
      <c r="J42" s="94" t="str">
        <f>IFERROR(VLOOKUP($A42,Tarifs!$A$3:$E$16,3,0),"")</f>
        <v/>
      </c>
      <c r="K42" s="21"/>
      <c r="L42" s="97" t="str">
        <f>IFERROR(VLOOKUP($A42,Tarifs!$A$3:$E$17,2,0),"")</f>
        <v/>
      </c>
      <c r="M42" s="64"/>
      <c r="N42" s="94" t="str">
        <f>IFERROR(VLOOKUP($A42,Tarifs!$A$3:$E$17,4,0),"")</f>
        <v/>
      </c>
      <c r="O42" s="65"/>
      <c r="P42" s="106"/>
      <c r="Q42" s="109"/>
      <c r="S42" s="109"/>
    </row>
    <row r="43" spans="1:19" s="5" customFormat="1" ht="39.950000000000003" customHeight="1">
      <c r="A43" s="23"/>
      <c r="B43" s="104"/>
      <c r="C43" s="22"/>
      <c r="D43" s="21"/>
      <c r="E43" s="21"/>
      <c r="F43" s="21"/>
      <c r="G43" s="21"/>
      <c r="H43" s="21"/>
      <c r="I43" s="21"/>
      <c r="J43" s="94" t="str">
        <f>IFERROR(VLOOKUP($A43,Tarifs!$A$3:$E$16,3,0),"")</f>
        <v/>
      </c>
      <c r="K43" s="21"/>
      <c r="L43" s="97" t="str">
        <f>IFERROR(VLOOKUP($A43,Tarifs!$A$3:$E$17,2,0),"")</f>
        <v/>
      </c>
      <c r="M43" s="64"/>
      <c r="N43" s="94" t="str">
        <f>IFERROR(VLOOKUP($A43,Tarifs!$A$3:$E$17,4,0),"")</f>
        <v/>
      </c>
      <c r="O43" s="65"/>
      <c r="P43" s="106"/>
      <c r="Q43" s="109"/>
      <c r="S43" s="109"/>
    </row>
    <row r="44" spans="1:19" s="5" customFormat="1" ht="39.950000000000003" customHeight="1">
      <c r="A44" s="21"/>
      <c r="B44" s="104"/>
      <c r="C44" s="22"/>
      <c r="D44" s="21"/>
      <c r="E44" s="21"/>
      <c r="F44" s="21"/>
      <c r="G44" s="21"/>
      <c r="H44" s="21"/>
      <c r="I44" s="21"/>
      <c r="J44" s="94" t="str">
        <f>IFERROR(VLOOKUP($A44,Tarifs!$A$3:$E$16,3,0),"")</f>
        <v/>
      </c>
      <c r="K44" s="21"/>
      <c r="L44" s="97" t="str">
        <f>IFERROR(VLOOKUP($A44,Tarifs!$A$3:$E$17,2,0),"")</f>
        <v/>
      </c>
      <c r="M44" s="64"/>
      <c r="N44" s="94" t="str">
        <f>IFERROR(VLOOKUP($A44,Tarifs!$A$3:$E$17,4,0),"")</f>
        <v/>
      </c>
      <c r="O44" s="65"/>
      <c r="P44" s="106"/>
      <c r="Q44" s="109"/>
      <c r="S44" s="109"/>
    </row>
    <row r="45" spans="1:19" s="5" customFormat="1" ht="39.950000000000003" customHeight="1">
      <c r="A45" s="21"/>
      <c r="B45" s="104"/>
      <c r="C45" s="22"/>
      <c r="D45" s="21"/>
      <c r="E45" s="21"/>
      <c r="F45" s="21"/>
      <c r="G45" s="21"/>
      <c r="H45" s="21"/>
      <c r="I45" s="21"/>
      <c r="J45" s="94" t="str">
        <f>IFERROR(VLOOKUP($A45,Tarifs!$A$3:$E$16,3,0),"")</f>
        <v/>
      </c>
      <c r="K45" s="21"/>
      <c r="L45" s="97" t="str">
        <f>IFERROR(VLOOKUP($A45,Tarifs!$A$3:$E$17,2,0),"")</f>
        <v/>
      </c>
      <c r="M45" s="64"/>
      <c r="N45" s="94" t="str">
        <f>IFERROR(VLOOKUP($A45,Tarifs!$A$3:$E$17,4,0),"")</f>
        <v/>
      </c>
      <c r="O45" s="65"/>
      <c r="P45" s="106"/>
      <c r="Q45" s="109"/>
      <c r="S45" s="109"/>
    </row>
    <row r="46" spans="1:19" s="5" customFormat="1" ht="39.950000000000003" customHeight="1">
      <c r="A46" s="21"/>
      <c r="B46" s="104"/>
      <c r="C46" s="22"/>
      <c r="D46" s="21"/>
      <c r="E46" s="21"/>
      <c r="F46" s="21"/>
      <c r="G46" s="21"/>
      <c r="H46" s="21"/>
      <c r="I46" s="21"/>
      <c r="J46" s="94" t="str">
        <f>IFERROR(VLOOKUP($A46,Tarifs!$A$3:$E$16,3,0),"")</f>
        <v/>
      </c>
      <c r="K46" s="21"/>
      <c r="L46" s="97" t="str">
        <f>IFERROR(VLOOKUP($A46,Tarifs!$A$3:$E$17,2,0),"")</f>
        <v/>
      </c>
      <c r="M46" s="64"/>
      <c r="N46" s="94" t="str">
        <f>IFERROR(VLOOKUP($A46,Tarifs!$A$3:$E$17,4,0),"")</f>
        <v/>
      </c>
      <c r="O46" s="65"/>
      <c r="P46" s="106"/>
      <c r="Q46" s="109"/>
      <c r="S46" s="109"/>
    </row>
    <row r="47" spans="1:19" s="5" customFormat="1" ht="39.950000000000003" customHeight="1">
      <c r="A47" s="23"/>
      <c r="B47" s="104"/>
      <c r="C47" s="24"/>
      <c r="D47" s="23"/>
      <c r="E47" s="23"/>
      <c r="F47" s="21"/>
      <c r="G47" s="23"/>
      <c r="H47" s="21"/>
      <c r="I47" s="21"/>
      <c r="J47" s="94" t="str">
        <f>IFERROR(VLOOKUP($A47,Tarifs!$A$3:$E$16,3,0),"")</f>
        <v/>
      </c>
      <c r="K47" s="21"/>
      <c r="L47" s="97" t="str">
        <f>IFERROR(VLOOKUP($A47,Tarifs!$A$3:$E$17,2,0),"")</f>
        <v/>
      </c>
      <c r="M47" s="64"/>
      <c r="N47" s="94" t="str">
        <f>IFERROR(VLOOKUP($A47,Tarifs!$A$3:$E$17,4,0),"")</f>
        <v/>
      </c>
      <c r="O47" s="65"/>
      <c r="P47" s="106"/>
      <c r="Q47" s="109"/>
      <c r="S47" s="109"/>
    </row>
    <row r="48" spans="1:19" s="5" customFormat="1" ht="39.950000000000003" customHeight="1">
      <c r="A48" s="23"/>
      <c r="B48" s="104"/>
      <c r="C48" s="24"/>
      <c r="D48" s="23"/>
      <c r="E48" s="23"/>
      <c r="F48" s="21"/>
      <c r="G48" s="23"/>
      <c r="H48" s="21"/>
      <c r="I48" s="21"/>
      <c r="J48" s="94" t="str">
        <f>IFERROR(VLOOKUP($A48,Tarifs!$A$3:$E$16,3,0),"")</f>
        <v/>
      </c>
      <c r="K48" s="21"/>
      <c r="L48" s="97" t="str">
        <f>IFERROR(VLOOKUP($A48,Tarifs!$A$3:$E$17,2,0),"")</f>
        <v/>
      </c>
      <c r="M48" s="64"/>
      <c r="N48" s="94" t="str">
        <f>IFERROR(VLOOKUP($A48,Tarifs!$A$3:$E$17,4,0),"")</f>
        <v/>
      </c>
      <c r="O48" s="65"/>
      <c r="P48" s="106"/>
      <c r="Q48" s="109"/>
      <c r="S48" s="109"/>
    </row>
    <row r="49" spans="1:19" s="5" customFormat="1" ht="39.950000000000003" customHeight="1">
      <c r="A49" s="21"/>
      <c r="B49" s="104"/>
      <c r="C49" s="22"/>
      <c r="D49" s="21"/>
      <c r="E49" s="21"/>
      <c r="F49" s="21"/>
      <c r="G49" s="21"/>
      <c r="H49" s="21"/>
      <c r="I49" s="21"/>
      <c r="J49" s="94" t="str">
        <f>IFERROR(VLOOKUP($A49,Tarifs!$A$3:$E$16,3,0),"")</f>
        <v/>
      </c>
      <c r="K49" s="21"/>
      <c r="L49" s="97" t="str">
        <f>IFERROR(VLOOKUP($A49,Tarifs!$A$3:$E$17,2,0),"")</f>
        <v/>
      </c>
      <c r="M49" s="64"/>
      <c r="N49" s="94" t="str">
        <f>IFERROR(VLOOKUP($A49,Tarifs!$A$3:$E$17,4,0),"")</f>
        <v/>
      </c>
      <c r="O49" s="65"/>
      <c r="P49" s="106"/>
      <c r="Q49" s="109"/>
      <c r="S49" s="109"/>
    </row>
    <row r="50" spans="1:19" s="5" customFormat="1" ht="39.950000000000003" customHeight="1">
      <c r="A50" s="21"/>
      <c r="B50" s="104"/>
      <c r="C50" s="22"/>
      <c r="D50" s="21"/>
      <c r="E50" s="21"/>
      <c r="F50" s="21"/>
      <c r="G50" s="21"/>
      <c r="H50" s="21"/>
      <c r="I50" s="21"/>
      <c r="J50" s="94" t="str">
        <f>IFERROR(VLOOKUP($A50,Tarifs!$A$3:$E$16,3,0),"")</f>
        <v/>
      </c>
      <c r="K50" s="21"/>
      <c r="L50" s="97" t="str">
        <f>IFERROR(VLOOKUP($A50,Tarifs!$A$3:$E$17,2,0),"")</f>
        <v/>
      </c>
      <c r="M50" s="64"/>
      <c r="N50" s="94" t="str">
        <f>IFERROR(VLOOKUP($A50,Tarifs!$A$3:$E$17,4,0),"")</f>
        <v/>
      </c>
      <c r="O50" s="65"/>
      <c r="P50" s="106"/>
      <c r="Q50" s="109"/>
      <c r="S50" s="109"/>
    </row>
    <row r="51" spans="1:19" s="5" customFormat="1" ht="39.950000000000003" customHeight="1">
      <c r="A51" s="23"/>
      <c r="B51" s="104"/>
      <c r="C51" s="24"/>
      <c r="D51" s="23"/>
      <c r="E51" s="23"/>
      <c r="F51" s="21"/>
      <c r="G51" s="23"/>
      <c r="H51" s="21"/>
      <c r="I51" s="21"/>
      <c r="J51" s="94" t="str">
        <f>IFERROR(VLOOKUP($A51,Tarifs!$A$3:$E$16,3,0),"")</f>
        <v/>
      </c>
      <c r="K51" s="21"/>
      <c r="L51" s="97" t="str">
        <f>IFERROR(VLOOKUP($A51,Tarifs!$A$3:$E$17,2,0),"")</f>
        <v/>
      </c>
      <c r="M51" s="64"/>
      <c r="N51" s="94" t="str">
        <f>IFERROR(VLOOKUP($A51,Tarifs!$A$3:$E$17,4,0),"")</f>
        <v/>
      </c>
      <c r="O51" s="65"/>
      <c r="P51" s="106"/>
      <c r="Q51" s="109"/>
      <c r="S51" s="109"/>
    </row>
    <row r="52" spans="1:19" s="5" customFormat="1" ht="39.950000000000003" customHeight="1">
      <c r="A52" s="23"/>
      <c r="B52" s="104"/>
      <c r="C52" s="24"/>
      <c r="D52" s="23"/>
      <c r="E52" s="23"/>
      <c r="F52" s="21"/>
      <c r="G52" s="23"/>
      <c r="H52" s="21"/>
      <c r="I52" s="21"/>
      <c r="J52" s="94" t="str">
        <f>IFERROR(VLOOKUP($A52,Tarifs!$A$3:$E$16,3,0),"")</f>
        <v/>
      </c>
      <c r="K52" s="21"/>
      <c r="L52" s="97" t="str">
        <f>IFERROR(VLOOKUP($A52,Tarifs!$A$3:$E$17,2,0),"")</f>
        <v/>
      </c>
      <c r="M52" s="64"/>
      <c r="N52" s="94" t="str">
        <f>IFERROR(VLOOKUP($A52,Tarifs!$A$3:$E$17,4,0),"")</f>
        <v/>
      </c>
      <c r="O52" s="65"/>
      <c r="P52" s="106"/>
      <c r="Q52" s="109"/>
      <c r="S52" s="109"/>
    </row>
    <row r="53" spans="1:19" s="5" customFormat="1" ht="39.950000000000003" customHeight="1">
      <c r="A53" s="21"/>
      <c r="B53" s="104"/>
      <c r="C53" s="22"/>
      <c r="D53" s="21"/>
      <c r="E53" s="21"/>
      <c r="F53" s="21"/>
      <c r="G53" s="21"/>
      <c r="H53" s="21"/>
      <c r="I53" s="21"/>
      <c r="J53" s="94" t="str">
        <f>IFERROR(VLOOKUP($A53,Tarifs!$A$3:$E$16,3,0),"")</f>
        <v/>
      </c>
      <c r="K53" s="21"/>
      <c r="L53" s="97" t="str">
        <f>IFERROR(VLOOKUP($A53,Tarifs!$A$3:$E$17,2,0),"")</f>
        <v/>
      </c>
      <c r="M53" s="64"/>
      <c r="N53" s="94" t="str">
        <f>IFERROR(VLOOKUP($A53,Tarifs!$A$3:$E$17,4,0),"")</f>
        <v/>
      </c>
      <c r="O53" s="65"/>
      <c r="P53" s="106"/>
      <c r="Q53" s="109"/>
      <c r="S53" s="109"/>
    </row>
    <row r="54" spans="1:19" s="5" customFormat="1" ht="39.950000000000003" customHeight="1">
      <c r="A54" s="21"/>
      <c r="B54" s="104"/>
      <c r="C54" s="22"/>
      <c r="D54" s="21"/>
      <c r="E54" s="21"/>
      <c r="F54" s="21"/>
      <c r="G54" s="21"/>
      <c r="H54" s="21"/>
      <c r="I54" s="21"/>
      <c r="J54" s="94" t="str">
        <f>IFERROR(VLOOKUP($A54,Tarifs!$A$3:$E$16,3,0),"")</f>
        <v/>
      </c>
      <c r="K54" s="21"/>
      <c r="L54" s="97" t="str">
        <f>IFERROR(VLOOKUP($A54,Tarifs!$A$3:$E$17,2,0),"")</f>
        <v/>
      </c>
      <c r="M54" s="64"/>
      <c r="N54" s="94" t="str">
        <f>IFERROR(VLOOKUP($A54,Tarifs!$A$3:$E$17,4,0),"")</f>
        <v/>
      </c>
      <c r="O54" s="65"/>
      <c r="P54" s="106"/>
      <c r="Q54" s="109"/>
      <c r="S54" s="109"/>
    </row>
    <row r="55" spans="1:19" s="5" customFormat="1" ht="39.950000000000003" customHeight="1">
      <c r="A55" s="21"/>
      <c r="B55" s="104"/>
      <c r="C55" s="22"/>
      <c r="D55" s="21"/>
      <c r="E55" s="21"/>
      <c r="F55" s="21"/>
      <c r="G55" s="21"/>
      <c r="H55" s="21"/>
      <c r="I55" s="21"/>
      <c r="J55" s="94" t="str">
        <f>IFERROR(VLOOKUP($A55,Tarifs!$A$3:$E$16,3,0),"")</f>
        <v/>
      </c>
      <c r="K55" s="21"/>
      <c r="L55" s="97" t="str">
        <f>IFERROR(VLOOKUP($A55,Tarifs!$A$3:$E$17,2,0),"")</f>
        <v/>
      </c>
      <c r="M55" s="64"/>
      <c r="N55" s="94" t="str">
        <f>IFERROR(VLOOKUP($A55,Tarifs!$A$3:$E$17,4,0),"")</f>
        <v/>
      </c>
      <c r="O55" s="65"/>
      <c r="P55" s="106"/>
      <c r="Q55" s="109"/>
      <c r="S55" s="109"/>
    </row>
    <row r="56" spans="1:19" s="4" customFormat="1" ht="39.950000000000003" customHeight="1">
      <c r="A56" s="21"/>
      <c r="B56" s="104"/>
      <c r="C56" s="22"/>
      <c r="D56" s="21"/>
      <c r="E56" s="21"/>
      <c r="F56" s="21"/>
      <c r="G56" s="21"/>
      <c r="H56" s="21"/>
      <c r="I56" s="21"/>
      <c r="J56" s="94" t="str">
        <f>IFERROR(VLOOKUP($A56,Tarifs!$A$3:$E$16,3,0),"")</f>
        <v/>
      </c>
      <c r="K56" s="21"/>
      <c r="L56" s="97" t="str">
        <f>IFERROR(VLOOKUP($A56,Tarifs!$A$3:$E$17,2,0),"")</f>
        <v/>
      </c>
      <c r="M56" s="64"/>
      <c r="N56" s="94" t="str">
        <f>IFERROR(VLOOKUP($A56,Tarifs!$A$3:$E$17,4,0),"")</f>
        <v/>
      </c>
      <c r="O56" s="65"/>
      <c r="P56" s="106"/>
      <c r="Q56" s="110"/>
      <c r="S56" s="110"/>
    </row>
    <row r="57" spans="1:19" s="4" customFormat="1" ht="39.950000000000003" customHeight="1">
      <c r="A57" s="21"/>
      <c r="B57" s="104"/>
      <c r="C57" s="22"/>
      <c r="D57" s="21"/>
      <c r="E57" s="23"/>
      <c r="F57" s="21"/>
      <c r="G57" s="21"/>
      <c r="H57" s="21"/>
      <c r="I57" s="21"/>
      <c r="J57" s="94" t="str">
        <f>IFERROR(VLOOKUP($A57,Tarifs!$A$3:$E$16,3,0),"")</f>
        <v/>
      </c>
      <c r="K57" s="21"/>
      <c r="L57" s="97" t="str">
        <f>IFERROR(VLOOKUP($A57,Tarifs!$A$3:$E$17,2,0),"")</f>
        <v/>
      </c>
      <c r="M57" s="64"/>
      <c r="N57" s="94" t="str">
        <f>IFERROR(VLOOKUP($A57,Tarifs!$A$3:$E$17,4,0),"")</f>
        <v/>
      </c>
      <c r="O57" s="65"/>
      <c r="P57" s="106"/>
      <c r="Q57" s="110"/>
      <c r="S57" s="110"/>
    </row>
    <row r="58" spans="1:19" s="4" customFormat="1" ht="39.950000000000003" customHeight="1">
      <c r="A58" s="23"/>
      <c r="B58" s="104"/>
      <c r="C58" s="24"/>
      <c r="D58" s="23"/>
      <c r="E58" s="23"/>
      <c r="F58" s="23"/>
      <c r="G58" s="23"/>
      <c r="H58" s="21"/>
      <c r="I58" s="21"/>
      <c r="J58" s="94" t="str">
        <f>IFERROR(VLOOKUP($A58,Tarifs!$A$3:$E$16,3,0),"")</f>
        <v/>
      </c>
      <c r="K58" s="21"/>
      <c r="L58" s="97" t="str">
        <f>IFERROR(VLOOKUP($A58,Tarifs!$A$3:$E$17,2,0),"")</f>
        <v/>
      </c>
      <c r="M58" s="64"/>
      <c r="N58" s="94" t="str">
        <f>IFERROR(VLOOKUP($A58,Tarifs!$A$3:$E$17,4,0),"")</f>
        <v/>
      </c>
      <c r="O58" s="65"/>
      <c r="P58" s="106"/>
      <c r="Q58" s="110"/>
      <c r="S58" s="110"/>
    </row>
    <row r="59" spans="1:19" s="4" customFormat="1" ht="39.950000000000003" customHeight="1">
      <c r="A59" s="21"/>
      <c r="B59" s="104"/>
      <c r="C59" s="22"/>
      <c r="D59" s="21"/>
      <c r="E59" s="21"/>
      <c r="F59" s="21"/>
      <c r="G59" s="21"/>
      <c r="H59" s="21"/>
      <c r="I59" s="21"/>
      <c r="J59" s="94" t="str">
        <f>IFERROR(VLOOKUP($A59,Tarifs!$A$3:$E$16,3,0),"")</f>
        <v/>
      </c>
      <c r="K59" s="21"/>
      <c r="L59" s="97" t="str">
        <f>IFERROR(VLOOKUP($A59,Tarifs!$A$3:$E$17,2,0),"")</f>
        <v/>
      </c>
      <c r="M59" s="64"/>
      <c r="N59" s="94" t="str">
        <f>IFERROR(VLOOKUP($A59,Tarifs!$A$3:$E$17,4,0),"")</f>
        <v/>
      </c>
      <c r="O59" s="65"/>
      <c r="P59" s="106"/>
      <c r="Q59" s="110"/>
      <c r="S59" s="110"/>
    </row>
    <row r="60" spans="1:19" s="4" customFormat="1" ht="39.950000000000003" customHeight="1">
      <c r="A60" s="21"/>
      <c r="B60" s="104"/>
      <c r="C60" s="22"/>
      <c r="D60" s="21"/>
      <c r="E60" s="21"/>
      <c r="F60" s="21"/>
      <c r="G60" s="21"/>
      <c r="H60" s="21"/>
      <c r="I60" s="21"/>
      <c r="J60" s="94" t="str">
        <f>IFERROR(VLOOKUP($A60,Tarifs!$A$3:$E$16,3,0),"")</f>
        <v/>
      </c>
      <c r="K60" s="21"/>
      <c r="L60" s="97" t="str">
        <f>IFERROR(VLOOKUP($A60,Tarifs!$A$3:$E$17,2,0),"")</f>
        <v/>
      </c>
      <c r="M60" s="64"/>
      <c r="N60" s="94" t="str">
        <f>IFERROR(VLOOKUP($A60,Tarifs!$A$3:$E$17,4,0),"")</f>
        <v/>
      </c>
      <c r="O60" s="65"/>
      <c r="P60" s="106"/>
      <c r="Q60" s="110"/>
      <c r="S60" s="110"/>
    </row>
    <row r="61" spans="1:19" s="4" customFormat="1" ht="39.950000000000003" customHeight="1">
      <c r="A61" s="21"/>
      <c r="B61" s="104"/>
      <c r="C61" s="22"/>
      <c r="D61" s="21"/>
      <c r="E61" s="21"/>
      <c r="F61" s="21"/>
      <c r="G61" s="21"/>
      <c r="H61" s="21"/>
      <c r="I61" s="21"/>
      <c r="J61" s="94" t="str">
        <f>IFERROR(VLOOKUP($A61,Tarifs!$A$3:$E$16,3,0),"")</f>
        <v/>
      </c>
      <c r="K61" s="21"/>
      <c r="L61" s="97" t="str">
        <f>IFERROR(VLOOKUP($A61,Tarifs!$A$3:$E$17,2,0),"")</f>
        <v/>
      </c>
      <c r="M61" s="64"/>
      <c r="N61" s="94" t="str">
        <f>IFERROR(VLOOKUP($A61,Tarifs!$A$3:$E$17,4,0),"")</f>
        <v/>
      </c>
      <c r="O61" s="65"/>
      <c r="P61" s="106"/>
      <c r="Q61" s="110"/>
      <c r="S61" s="110"/>
    </row>
    <row r="62" spans="1:19" s="4" customFormat="1" ht="39.950000000000003" customHeight="1">
      <c r="A62" s="23"/>
      <c r="B62" s="104"/>
      <c r="C62" s="25"/>
      <c r="D62" s="23"/>
      <c r="E62" s="23"/>
      <c r="F62" s="23"/>
      <c r="G62" s="23"/>
      <c r="H62" s="21"/>
      <c r="I62" s="21"/>
      <c r="J62" s="94" t="str">
        <f>IFERROR(VLOOKUP($A62,Tarifs!$A$3:$E$16,3,0),"")</f>
        <v/>
      </c>
      <c r="K62" s="21"/>
      <c r="L62" s="97" t="str">
        <f>IFERROR(VLOOKUP($A62,Tarifs!$A$3:$E$17,2,0),"")</f>
        <v/>
      </c>
      <c r="M62" s="64"/>
      <c r="N62" s="94" t="str">
        <f>IFERROR(VLOOKUP($A62,Tarifs!$A$3:$E$17,4,0),"")</f>
        <v/>
      </c>
      <c r="O62" s="65"/>
      <c r="P62" s="106"/>
      <c r="Q62" s="110"/>
      <c r="S62" s="110"/>
    </row>
    <row r="63" spans="1:19" s="4" customFormat="1" ht="39.950000000000003" customHeight="1">
      <c r="A63" s="23"/>
      <c r="B63" s="104"/>
      <c r="C63" s="24"/>
      <c r="D63" s="23"/>
      <c r="E63" s="23"/>
      <c r="F63" s="23"/>
      <c r="G63" s="23"/>
      <c r="H63" s="21"/>
      <c r="I63" s="21"/>
      <c r="J63" s="94" t="str">
        <f>IFERROR(VLOOKUP($A63,Tarifs!$A$3:$E$16,3,0),"")</f>
        <v/>
      </c>
      <c r="K63" s="21"/>
      <c r="L63" s="97" t="str">
        <f>IFERROR(VLOOKUP($A63,Tarifs!$A$3:$E$17,2,0),"")</f>
        <v/>
      </c>
      <c r="M63" s="64"/>
      <c r="N63" s="94" t="str">
        <f>IFERROR(VLOOKUP($A63,Tarifs!$A$3:$E$17,4,0),"")</f>
        <v/>
      </c>
      <c r="O63" s="65"/>
      <c r="P63" s="106"/>
      <c r="Q63" s="110"/>
      <c r="S63" s="110"/>
    </row>
    <row r="64" spans="1:19" s="5" customFormat="1" ht="39.950000000000003" customHeight="1">
      <c r="A64" s="21"/>
      <c r="B64" s="104"/>
      <c r="C64" s="26"/>
      <c r="D64" s="21"/>
      <c r="E64" s="21"/>
      <c r="F64" s="21"/>
      <c r="G64" s="21"/>
      <c r="H64" s="21"/>
      <c r="I64" s="21"/>
      <c r="J64" s="94" t="str">
        <f>IFERROR(VLOOKUP($A64,Tarifs!$A$3:$E$16,3,0),"")</f>
        <v/>
      </c>
      <c r="K64" s="21"/>
      <c r="L64" s="97" t="str">
        <f>IFERROR(VLOOKUP($A64,Tarifs!$A$3:$E$17,2,0),"")</f>
        <v/>
      </c>
      <c r="M64" s="64"/>
      <c r="N64" s="94" t="str">
        <f>IFERROR(VLOOKUP($A64,Tarifs!$A$3:$E$17,4,0),"")</f>
        <v/>
      </c>
      <c r="O64" s="65"/>
      <c r="P64" s="106"/>
      <c r="Q64" s="109"/>
      <c r="S64" s="109"/>
    </row>
    <row r="65" spans="1:19" s="5" customFormat="1" ht="39.950000000000003" customHeight="1">
      <c r="A65" s="21"/>
      <c r="B65" s="104"/>
      <c r="C65" s="22"/>
      <c r="D65" s="21"/>
      <c r="E65" s="23"/>
      <c r="F65" s="21"/>
      <c r="G65" s="21"/>
      <c r="H65" s="21"/>
      <c r="I65" s="21"/>
      <c r="J65" s="94" t="str">
        <f>IFERROR(VLOOKUP($A65,Tarifs!$A$3:$E$16,3,0),"")</f>
        <v/>
      </c>
      <c r="K65" s="21"/>
      <c r="L65" s="97" t="str">
        <f>IFERROR(VLOOKUP($A65,Tarifs!$A$3:$E$17,2,0),"")</f>
        <v/>
      </c>
      <c r="M65" s="64"/>
      <c r="N65" s="94" t="str">
        <f>IFERROR(VLOOKUP($A65,Tarifs!$A$3:$E$17,4,0),"")</f>
        <v/>
      </c>
      <c r="O65" s="65"/>
      <c r="P65" s="106"/>
      <c r="Q65" s="109"/>
      <c r="S65" s="109"/>
    </row>
    <row r="66" spans="1:19" s="5" customFormat="1" ht="39.950000000000003" customHeight="1">
      <c r="A66" s="23"/>
      <c r="B66" s="104"/>
      <c r="C66" s="24"/>
      <c r="D66" s="23"/>
      <c r="E66" s="23"/>
      <c r="F66" s="23"/>
      <c r="G66" s="23"/>
      <c r="H66" s="21"/>
      <c r="I66" s="21"/>
      <c r="J66" s="94" t="str">
        <f>IFERROR(VLOOKUP($A66,Tarifs!$A$3:$E$16,3,0),"")</f>
        <v/>
      </c>
      <c r="K66" s="21"/>
      <c r="L66" s="97" t="str">
        <f>IFERROR(VLOOKUP($A66,Tarifs!$A$3:$E$17,2,0),"")</f>
        <v/>
      </c>
      <c r="M66" s="64"/>
      <c r="N66" s="94" t="str">
        <f>IFERROR(VLOOKUP($A66,Tarifs!$A$3:$E$17,4,0),"")</f>
        <v/>
      </c>
      <c r="O66" s="65"/>
      <c r="P66" s="106"/>
      <c r="Q66" s="109"/>
      <c r="S66" s="109"/>
    </row>
    <row r="67" spans="1:19" s="5" customFormat="1" ht="39.950000000000003" customHeight="1">
      <c r="A67" s="23"/>
      <c r="B67" s="104"/>
      <c r="C67" s="24"/>
      <c r="D67" s="23"/>
      <c r="E67" s="23"/>
      <c r="F67" s="23"/>
      <c r="G67" s="23"/>
      <c r="H67" s="21"/>
      <c r="I67" s="21"/>
      <c r="J67" s="94" t="str">
        <f>IFERROR(VLOOKUP($A67,Tarifs!$A$3:$E$16,3,0),"")</f>
        <v/>
      </c>
      <c r="K67" s="21"/>
      <c r="L67" s="97" t="str">
        <f>IFERROR(VLOOKUP($A67,Tarifs!$A$3:$E$17,2,0),"")</f>
        <v/>
      </c>
      <c r="M67" s="64"/>
      <c r="N67" s="94" t="str">
        <f>IFERROR(VLOOKUP($A67,Tarifs!$A$3:$E$17,4,0),"")</f>
        <v/>
      </c>
      <c r="O67" s="65"/>
      <c r="P67" s="106"/>
      <c r="Q67" s="109"/>
      <c r="S67" s="109"/>
    </row>
    <row r="68" spans="1:19" s="5" customFormat="1" ht="39.950000000000003" customHeight="1">
      <c r="A68" s="23"/>
      <c r="B68" s="104"/>
      <c r="C68" s="24"/>
      <c r="D68" s="23"/>
      <c r="E68" s="23"/>
      <c r="F68" s="23"/>
      <c r="G68" s="23"/>
      <c r="H68" s="21"/>
      <c r="I68" s="21"/>
      <c r="J68" s="94" t="str">
        <f>IFERROR(VLOOKUP($A68,Tarifs!$A$3:$E$16,3,0),"")</f>
        <v/>
      </c>
      <c r="K68" s="21"/>
      <c r="L68" s="97" t="str">
        <f>IFERROR(VLOOKUP($A68,Tarifs!$A$3:$E$17,2,0),"")</f>
        <v/>
      </c>
      <c r="M68" s="64"/>
      <c r="N68" s="94" t="str">
        <f>IFERROR(VLOOKUP($A68,Tarifs!$A$3:$E$17,4,0),"")</f>
        <v/>
      </c>
      <c r="O68" s="65"/>
      <c r="P68" s="106"/>
      <c r="Q68" s="109"/>
      <c r="S68" s="109"/>
    </row>
    <row r="69" spans="1:19" s="5" customFormat="1" ht="39.950000000000003" customHeight="1">
      <c r="A69" s="23"/>
      <c r="B69" s="104"/>
      <c r="C69" s="24"/>
      <c r="D69" s="23"/>
      <c r="E69" s="23"/>
      <c r="F69" s="23"/>
      <c r="G69" s="23"/>
      <c r="H69" s="21"/>
      <c r="I69" s="21"/>
      <c r="J69" s="94" t="str">
        <f>IFERROR(VLOOKUP($A69,Tarifs!$A$3:$E$16,3,0),"")</f>
        <v/>
      </c>
      <c r="K69" s="21"/>
      <c r="L69" s="97" t="str">
        <f>IFERROR(VLOOKUP($A69,Tarifs!$A$3:$E$17,2,0),"")</f>
        <v/>
      </c>
      <c r="M69" s="64"/>
      <c r="N69" s="94" t="str">
        <f>IFERROR(VLOOKUP($A69,Tarifs!$A$3:$E$17,4,0),"")</f>
        <v/>
      </c>
      <c r="O69" s="65"/>
      <c r="P69" s="106"/>
      <c r="Q69" s="109"/>
      <c r="S69" s="109"/>
    </row>
    <row r="70" spans="1:19" s="5" customFormat="1" ht="39.950000000000003" customHeight="1">
      <c r="A70" s="23"/>
      <c r="B70" s="104"/>
      <c r="C70" s="25"/>
      <c r="D70" s="23"/>
      <c r="E70" s="23"/>
      <c r="F70" s="23"/>
      <c r="G70" s="23"/>
      <c r="H70" s="21"/>
      <c r="I70" s="21"/>
      <c r="J70" s="94" t="str">
        <f>IFERROR(VLOOKUP($A70,Tarifs!$A$3:$E$16,3,0),"")</f>
        <v/>
      </c>
      <c r="K70" s="21"/>
      <c r="L70" s="97" t="str">
        <f>IFERROR(VLOOKUP($A70,Tarifs!$A$3:$E$17,2,0),"")</f>
        <v/>
      </c>
      <c r="M70" s="64"/>
      <c r="N70" s="94" t="str">
        <f>IFERROR(VLOOKUP($A70,Tarifs!$A$3:$E$17,4,0),"")</f>
        <v/>
      </c>
      <c r="O70" s="65"/>
      <c r="P70" s="106"/>
      <c r="Q70" s="109"/>
      <c r="S70" s="109"/>
    </row>
    <row r="71" spans="1:19" s="5" customFormat="1" ht="39.950000000000003" customHeight="1">
      <c r="A71" s="23"/>
      <c r="B71" s="104"/>
      <c r="C71" s="24"/>
      <c r="D71" s="23"/>
      <c r="E71" s="23"/>
      <c r="F71" s="23"/>
      <c r="G71" s="23"/>
      <c r="H71" s="21"/>
      <c r="I71" s="21"/>
      <c r="J71" s="94" t="str">
        <f>IFERROR(VLOOKUP($A71,Tarifs!$A$3:$E$16,3,0),"")</f>
        <v/>
      </c>
      <c r="K71" s="21"/>
      <c r="L71" s="97" t="str">
        <f>IFERROR(VLOOKUP($A71,Tarifs!$A$3:$E$17,2,0),"")</f>
        <v/>
      </c>
      <c r="M71" s="64"/>
      <c r="N71" s="94" t="str">
        <f>IFERROR(VLOOKUP($A71,Tarifs!$A$3:$E$17,4,0),"")</f>
        <v/>
      </c>
      <c r="O71" s="65"/>
      <c r="P71" s="106"/>
      <c r="Q71" s="109"/>
      <c r="S71" s="109"/>
    </row>
    <row r="72" spans="1:19" s="5" customFormat="1" ht="39.950000000000003" customHeight="1">
      <c r="A72" s="21"/>
      <c r="B72" s="104"/>
      <c r="C72" s="25"/>
      <c r="D72" s="21"/>
      <c r="E72" s="21"/>
      <c r="F72" s="21"/>
      <c r="G72" s="21"/>
      <c r="H72" s="21"/>
      <c r="I72" s="21"/>
      <c r="J72" s="94" t="str">
        <f>IFERROR(VLOOKUP($A72,Tarifs!$A$3:$E$16,3,0),"")</f>
        <v/>
      </c>
      <c r="K72" s="21"/>
      <c r="L72" s="97" t="str">
        <f>IFERROR(VLOOKUP($A72,Tarifs!$A$3:$E$17,2,0),"")</f>
        <v/>
      </c>
      <c r="M72" s="64"/>
      <c r="N72" s="94" t="str">
        <f>IFERROR(VLOOKUP($A72,Tarifs!$A$3:$E$17,4,0),"")</f>
        <v/>
      </c>
      <c r="O72" s="65"/>
      <c r="P72" s="106"/>
      <c r="Q72" s="109"/>
      <c r="S72" s="109"/>
    </row>
    <row r="73" spans="1:19" s="5" customFormat="1" ht="39.950000000000003" customHeight="1">
      <c r="A73" s="21"/>
      <c r="B73" s="104"/>
      <c r="C73" s="24"/>
      <c r="D73" s="21"/>
      <c r="E73" s="21"/>
      <c r="F73" s="21"/>
      <c r="G73" s="21"/>
      <c r="H73" s="21"/>
      <c r="I73" s="21"/>
      <c r="J73" s="94" t="str">
        <f>IFERROR(VLOOKUP($A73,Tarifs!$A$3:$E$16,3,0),"")</f>
        <v/>
      </c>
      <c r="K73" s="21"/>
      <c r="L73" s="97" t="str">
        <f>IFERROR(VLOOKUP($A73,Tarifs!$A$3:$E$17,2,0),"")</f>
        <v/>
      </c>
      <c r="M73" s="64"/>
      <c r="N73" s="94" t="str">
        <f>IFERROR(VLOOKUP($A73,Tarifs!$A$3:$E$17,4,0),"")</f>
        <v/>
      </c>
      <c r="O73" s="65"/>
      <c r="P73" s="106"/>
      <c r="Q73" s="109"/>
      <c r="S73" s="109"/>
    </row>
    <row r="74" spans="1:19" s="5" customFormat="1" ht="39.950000000000003" customHeight="1">
      <c r="A74" s="21"/>
      <c r="B74" s="104"/>
      <c r="C74" s="22"/>
      <c r="D74" s="21"/>
      <c r="E74" s="21"/>
      <c r="F74" s="21"/>
      <c r="G74" s="21"/>
      <c r="H74" s="21"/>
      <c r="I74" s="21"/>
      <c r="J74" s="94" t="str">
        <f>IFERROR(VLOOKUP($A74,Tarifs!$A$3:$E$16,3,0),"")</f>
        <v/>
      </c>
      <c r="K74" s="21"/>
      <c r="L74" s="97" t="str">
        <f>IFERROR(VLOOKUP($A74,Tarifs!$A$3:$E$17,2,0),"")</f>
        <v/>
      </c>
      <c r="M74" s="64"/>
      <c r="N74" s="94" t="str">
        <f>IFERROR(VLOOKUP($A74,Tarifs!$A$3:$E$17,4,0),"")</f>
        <v/>
      </c>
      <c r="O74" s="65"/>
      <c r="P74" s="106"/>
      <c r="Q74" s="109"/>
      <c r="S74" s="109"/>
    </row>
    <row r="75" spans="1:19" s="5" customFormat="1" ht="39.950000000000003" customHeight="1">
      <c r="A75" s="23"/>
      <c r="B75" s="104"/>
      <c r="C75" s="24"/>
      <c r="D75" s="23"/>
      <c r="E75" s="23"/>
      <c r="F75" s="23"/>
      <c r="G75" s="23"/>
      <c r="H75" s="21"/>
      <c r="I75" s="21"/>
      <c r="J75" s="94" t="str">
        <f>IFERROR(VLOOKUP($A75,Tarifs!$A$3:$E$16,3,0),"")</f>
        <v/>
      </c>
      <c r="K75" s="21"/>
      <c r="L75" s="97" t="str">
        <f>IFERROR(VLOOKUP($A75,Tarifs!$A$3:$E$17,2,0),"")</f>
        <v/>
      </c>
      <c r="M75" s="64"/>
      <c r="N75" s="94" t="str">
        <f>IFERROR(VLOOKUP($A75,Tarifs!$A$3:$E$17,4,0),"")</f>
        <v/>
      </c>
      <c r="O75" s="65"/>
      <c r="P75" s="106"/>
      <c r="Q75" s="109"/>
      <c r="S75" s="109"/>
    </row>
    <row r="76" spans="1:19" s="5" customFormat="1" ht="39.950000000000003" customHeight="1">
      <c r="A76" s="23"/>
      <c r="B76" s="104"/>
      <c r="C76" s="25"/>
      <c r="D76" s="23"/>
      <c r="E76" s="23"/>
      <c r="F76" s="23"/>
      <c r="G76" s="23"/>
      <c r="H76" s="21"/>
      <c r="I76" s="21"/>
      <c r="J76" s="94" t="str">
        <f>IFERROR(VLOOKUP($A76,Tarifs!$A$3:$E$16,3,0),"")</f>
        <v/>
      </c>
      <c r="K76" s="21"/>
      <c r="L76" s="97" t="str">
        <f>IFERROR(VLOOKUP($A76,Tarifs!$A$3:$E$17,2,0),"")</f>
        <v/>
      </c>
      <c r="M76" s="64"/>
      <c r="N76" s="94" t="str">
        <f>IFERROR(VLOOKUP($A76,Tarifs!$A$3:$E$17,4,0),"")</f>
        <v/>
      </c>
      <c r="O76" s="65"/>
      <c r="P76" s="106"/>
      <c r="Q76" s="109"/>
      <c r="S76" s="109"/>
    </row>
    <row r="77" spans="1:19" s="5" customFormat="1" ht="39.950000000000003" customHeight="1">
      <c r="A77" s="21"/>
      <c r="B77" s="104"/>
      <c r="C77" s="22"/>
      <c r="D77" s="21"/>
      <c r="E77" s="23"/>
      <c r="F77" s="21"/>
      <c r="G77" s="21"/>
      <c r="H77" s="21"/>
      <c r="I77" s="21"/>
      <c r="J77" s="94" t="str">
        <f>IFERROR(VLOOKUP($A77,Tarifs!$A$3:$E$16,3,0),"")</f>
        <v/>
      </c>
      <c r="K77" s="21"/>
      <c r="L77" s="97" t="str">
        <f>IFERROR(VLOOKUP($A77,Tarifs!$A$3:$E$17,2,0),"")</f>
        <v/>
      </c>
      <c r="M77" s="64"/>
      <c r="N77" s="94" t="str">
        <f>IFERROR(VLOOKUP($A77,Tarifs!$A$3:$E$17,4,0),"")</f>
        <v/>
      </c>
      <c r="O77" s="65"/>
      <c r="P77" s="106"/>
      <c r="Q77" s="109"/>
      <c r="S77" s="109"/>
    </row>
    <row r="78" spans="1:19" s="5" customFormat="1" ht="39.950000000000003" customHeight="1">
      <c r="A78" s="23"/>
      <c r="B78" s="104"/>
      <c r="C78" s="25"/>
      <c r="D78" s="23"/>
      <c r="E78" s="23"/>
      <c r="F78" s="23"/>
      <c r="G78" s="23"/>
      <c r="H78" s="21"/>
      <c r="I78" s="21"/>
      <c r="J78" s="94" t="str">
        <f>IFERROR(VLOOKUP($A78,Tarifs!$A$3:$E$16,3,0),"")</f>
        <v/>
      </c>
      <c r="K78" s="21"/>
      <c r="L78" s="97" t="str">
        <f>IFERROR(VLOOKUP($A78,Tarifs!$A$3:$E$17,2,0),"")</f>
        <v/>
      </c>
      <c r="M78" s="64"/>
      <c r="N78" s="94" t="str">
        <f>IFERROR(VLOOKUP($A78,Tarifs!$A$3:$E$17,4,0),"")</f>
        <v/>
      </c>
      <c r="O78" s="65"/>
      <c r="P78" s="106"/>
      <c r="Q78" s="109"/>
      <c r="S78" s="109"/>
    </row>
    <row r="79" spans="1:19" s="5" customFormat="1" ht="39.950000000000003" customHeight="1">
      <c r="A79" s="23"/>
      <c r="B79" s="104"/>
      <c r="C79" s="24"/>
      <c r="D79" s="23"/>
      <c r="E79" s="23"/>
      <c r="F79" s="23"/>
      <c r="G79" s="23"/>
      <c r="H79" s="21"/>
      <c r="I79" s="21"/>
      <c r="J79" s="94" t="str">
        <f>IFERROR(VLOOKUP($A79,Tarifs!$A$3:$E$16,3,0),"")</f>
        <v/>
      </c>
      <c r="K79" s="21"/>
      <c r="L79" s="97" t="str">
        <f>IFERROR(VLOOKUP($A79,Tarifs!$A$3:$E$17,2,0),"")</f>
        <v/>
      </c>
      <c r="M79" s="64"/>
      <c r="N79" s="94" t="str">
        <f>IFERROR(VLOOKUP($A79,Tarifs!$A$3:$E$17,4,0),"")</f>
        <v/>
      </c>
      <c r="O79" s="65"/>
      <c r="P79" s="106"/>
      <c r="Q79" s="109"/>
      <c r="S79" s="109"/>
    </row>
    <row r="80" spans="1:19" s="5" customFormat="1" ht="39.950000000000003" customHeight="1">
      <c r="A80" s="23"/>
      <c r="B80" s="104"/>
      <c r="C80" s="24"/>
      <c r="D80" s="23"/>
      <c r="E80" s="23"/>
      <c r="F80" s="23"/>
      <c r="G80" s="23"/>
      <c r="H80" s="21"/>
      <c r="I80" s="21"/>
      <c r="J80" s="94" t="str">
        <f>IFERROR(VLOOKUP($A80,Tarifs!$A$3:$E$16,3,0),"")</f>
        <v/>
      </c>
      <c r="K80" s="21"/>
      <c r="L80" s="97" t="str">
        <f>IFERROR(VLOOKUP($A80,Tarifs!$A$3:$E$17,2,0),"")</f>
        <v/>
      </c>
      <c r="M80" s="64"/>
      <c r="N80" s="94" t="str">
        <f>IFERROR(VLOOKUP($A80,Tarifs!$A$3:$E$17,4,0),"")</f>
        <v/>
      </c>
      <c r="O80" s="65"/>
      <c r="P80" s="106"/>
      <c r="Q80" s="109"/>
      <c r="S80" s="109"/>
    </row>
    <row r="81" spans="1:19" s="5" customFormat="1" ht="39.950000000000003" customHeight="1">
      <c r="A81" s="21"/>
      <c r="B81" s="104"/>
      <c r="C81" s="22"/>
      <c r="D81" s="21"/>
      <c r="E81" s="21"/>
      <c r="F81" s="21"/>
      <c r="G81" s="21"/>
      <c r="H81" s="21"/>
      <c r="I81" s="21"/>
      <c r="J81" s="94" t="str">
        <f>IFERROR(VLOOKUP($A81,Tarifs!$A$3:$E$16,3,0),"")</f>
        <v/>
      </c>
      <c r="K81" s="21"/>
      <c r="L81" s="97" t="str">
        <f>IFERROR(VLOOKUP($A81,Tarifs!$A$3:$E$17,2,0),"")</f>
        <v/>
      </c>
      <c r="M81" s="64"/>
      <c r="N81" s="94" t="str">
        <f>IFERROR(VLOOKUP($A81,Tarifs!$A$3:$E$17,4,0),"")</f>
        <v/>
      </c>
      <c r="O81" s="65"/>
      <c r="P81" s="106"/>
      <c r="Q81" s="109"/>
      <c r="S81" s="109"/>
    </row>
    <row r="82" spans="1:19" s="5" customFormat="1" ht="39.950000000000003" customHeight="1">
      <c r="A82" s="23"/>
      <c r="B82" s="104"/>
      <c r="C82" s="27"/>
      <c r="D82" s="23"/>
      <c r="E82" s="23"/>
      <c r="F82" s="23"/>
      <c r="G82" s="23"/>
      <c r="H82" s="21"/>
      <c r="I82" s="21"/>
      <c r="J82" s="94" t="str">
        <f>IFERROR(VLOOKUP($A82,Tarifs!$A$3:$E$16,3,0),"")</f>
        <v/>
      </c>
      <c r="K82" s="21"/>
      <c r="L82" s="97" t="str">
        <f>IFERROR(VLOOKUP($A82,Tarifs!$A$3:$E$17,2,0),"")</f>
        <v/>
      </c>
      <c r="M82" s="64"/>
      <c r="N82" s="94" t="str">
        <f>IFERROR(VLOOKUP($A82,Tarifs!$A$3:$E$17,4,0),"")</f>
        <v/>
      </c>
      <c r="O82" s="65"/>
      <c r="P82" s="106"/>
      <c r="Q82" s="109"/>
      <c r="S82" s="109"/>
    </row>
    <row r="83" spans="1:19" s="5" customFormat="1" ht="39.950000000000003" customHeight="1">
      <c r="A83" s="23"/>
      <c r="B83" s="104"/>
      <c r="C83" s="22"/>
      <c r="D83" s="23"/>
      <c r="E83" s="23"/>
      <c r="F83" s="23"/>
      <c r="G83" s="23"/>
      <c r="H83" s="21"/>
      <c r="I83" s="21"/>
      <c r="J83" s="94" t="str">
        <f>IFERROR(VLOOKUP($A83,Tarifs!$A$3:$E$16,3,0),"")</f>
        <v/>
      </c>
      <c r="K83" s="21"/>
      <c r="L83" s="97" t="str">
        <f>IFERROR(VLOOKUP($A83,Tarifs!$A$3:$E$17,2,0),"")</f>
        <v/>
      </c>
      <c r="M83" s="64"/>
      <c r="N83" s="94" t="str">
        <f>IFERROR(VLOOKUP($A83,Tarifs!$A$3:$E$17,4,0),"")</f>
        <v/>
      </c>
      <c r="O83" s="65"/>
      <c r="P83" s="106"/>
      <c r="Q83" s="109"/>
      <c r="S83" s="109"/>
    </row>
    <row r="84" spans="1:19" s="5" customFormat="1" ht="39.950000000000003" customHeight="1">
      <c r="A84" s="21"/>
      <c r="B84" s="104"/>
      <c r="C84" s="22"/>
      <c r="D84" s="21"/>
      <c r="E84" s="21"/>
      <c r="F84" s="21"/>
      <c r="G84" s="21"/>
      <c r="H84" s="21"/>
      <c r="I84" s="21"/>
      <c r="J84" s="94" t="str">
        <f>IFERROR(VLOOKUP($A84,Tarifs!$A$3:$E$16,3,0),"")</f>
        <v/>
      </c>
      <c r="K84" s="21"/>
      <c r="L84" s="97" t="str">
        <f>IFERROR(VLOOKUP($A84,Tarifs!$A$3:$E$17,2,0),"")</f>
        <v/>
      </c>
      <c r="M84" s="64"/>
      <c r="N84" s="94" t="str">
        <f>IFERROR(VLOOKUP($A84,Tarifs!$A$3:$E$17,4,0),"")</f>
        <v/>
      </c>
      <c r="O84" s="65"/>
      <c r="P84" s="106"/>
      <c r="Q84" s="109"/>
      <c r="S84" s="109"/>
    </row>
    <row r="85" spans="1:19" s="5" customFormat="1" ht="39.950000000000003" customHeight="1">
      <c r="A85" s="23"/>
      <c r="B85" s="104"/>
      <c r="C85" s="22"/>
      <c r="D85" s="23"/>
      <c r="E85" s="23"/>
      <c r="F85" s="23"/>
      <c r="G85" s="23"/>
      <c r="H85" s="21"/>
      <c r="I85" s="21"/>
      <c r="J85" s="94" t="str">
        <f>IFERROR(VLOOKUP($A85,Tarifs!$A$3:$E$16,3,0),"")</f>
        <v/>
      </c>
      <c r="K85" s="21"/>
      <c r="L85" s="97" t="str">
        <f>IFERROR(VLOOKUP($A85,Tarifs!$A$3:$E$17,2,0),"")</f>
        <v/>
      </c>
      <c r="M85" s="64"/>
      <c r="N85" s="94" t="str">
        <f>IFERROR(VLOOKUP($A85,Tarifs!$A$3:$E$17,4,0),"")</f>
        <v/>
      </c>
      <c r="O85" s="65"/>
      <c r="P85" s="106"/>
      <c r="Q85" s="109"/>
      <c r="S85" s="109"/>
    </row>
    <row r="86" spans="1:19" s="5" customFormat="1" ht="39.950000000000003" customHeight="1">
      <c r="A86" s="23"/>
      <c r="B86" s="104"/>
      <c r="C86" s="22"/>
      <c r="D86" s="23"/>
      <c r="E86" s="23"/>
      <c r="F86" s="23"/>
      <c r="G86" s="23"/>
      <c r="H86" s="21"/>
      <c r="I86" s="21"/>
      <c r="J86" s="94" t="str">
        <f>IFERROR(VLOOKUP($A86,Tarifs!$A$3:$E$16,3,0),"")</f>
        <v/>
      </c>
      <c r="K86" s="21"/>
      <c r="L86" s="97" t="str">
        <f>IFERROR(VLOOKUP($A86,Tarifs!$A$3:$E$17,2,0),"")</f>
        <v/>
      </c>
      <c r="M86" s="64"/>
      <c r="N86" s="94" t="str">
        <f>IFERROR(VLOOKUP($A86,Tarifs!$A$3:$E$17,4,0),"")</f>
        <v/>
      </c>
      <c r="O86" s="65"/>
      <c r="P86" s="106"/>
      <c r="Q86" s="109"/>
      <c r="S86" s="109"/>
    </row>
    <row r="87" spans="1:19" s="5" customFormat="1" ht="39.950000000000003" customHeight="1">
      <c r="A87" s="21"/>
      <c r="B87" s="104"/>
      <c r="C87" s="22"/>
      <c r="D87" s="21"/>
      <c r="E87" s="21"/>
      <c r="F87" s="21"/>
      <c r="G87" s="21"/>
      <c r="H87" s="21"/>
      <c r="I87" s="21"/>
      <c r="J87" s="94" t="str">
        <f>IFERROR(VLOOKUP($A87,Tarifs!$A$3:$E$16,3,0),"")</f>
        <v/>
      </c>
      <c r="K87" s="21"/>
      <c r="L87" s="97" t="str">
        <f>IFERROR(VLOOKUP($A87,Tarifs!$A$3:$E$17,2,0),"")</f>
        <v/>
      </c>
      <c r="M87" s="64"/>
      <c r="N87" s="94" t="str">
        <f>IFERROR(VLOOKUP($A87,Tarifs!$A$3:$E$17,4,0),"")</f>
        <v/>
      </c>
      <c r="O87" s="65"/>
      <c r="P87" s="106"/>
      <c r="Q87" s="109"/>
      <c r="S87" s="109"/>
    </row>
    <row r="88" spans="1:19" s="5" customFormat="1" ht="39.950000000000003" customHeight="1">
      <c r="A88" s="21"/>
      <c r="B88" s="104"/>
      <c r="C88" s="22"/>
      <c r="D88" s="21"/>
      <c r="E88" s="21"/>
      <c r="F88" s="21"/>
      <c r="G88" s="21"/>
      <c r="H88" s="21"/>
      <c r="I88" s="21"/>
      <c r="J88" s="94" t="str">
        <f>IFERROR(VLOOKUP($A88,Tarifs!$A$3:$E$16,3,0),"")</f>
        <v/>
      </c>
      <c r="K88" s="21"/>
      <c r="L88" s="97" t="str">
        <f>IFERROR(VLOOKUP($A88,Tarifs!$A$3:$E$17,2,0),"")</f>
        <v/>
      </c>
      <c r="M88" s="64"/>
      <c r="N88" s="94" t="str">
        <f>IFERROR(VLOOKUP($A88,Tarifs!$A$3:$E$17,4,0),"")</f>
        <v/>
      </c>
      <c r="O88" s="65"/>
      <c r="P88" s="106"/>
      <c r="Q88" s="109"/>
      <c r="S88" s="109"/>
    </row>
    <row r="89" spans="1:19" s="5" customFormat="1" ht="39.950000000000003" customHeight="1">
      <c r="A89" s="121"/>
      <c r="B89" s="104"/>
      <c r="C89" s="22"/>
      <c r="D89" s="121"/>
      <c r="E89" s="121"/>
      <c r="F89" s="121"/>
      <c r="G89" s="121"/>
      <c r="H89" s="21"/>
      <c r="I89" s="21"/>
      <c r="J89" s="94" t="str">
        <f>IFERROR(VLOOKUP($A89,Tarifs!$A$3:$E$16,3,0),"")</f>
        <v/>
      </c>
      <c r="K89" s="21"/>
      <c r="L89" s="97" t="str">
        <f>IFERROR(VLOOKUP($A89,Tarifs!$A$3:$E$17,2,0),"")</f>
        <v/>
      </c>
      <c r="M89" s="64"/>
      <c r="N89" s="94" t="str">
        <f>IFERROR(VLOOKUP($A89,Tarifs!$A$3:$E$17,4,0),"")</f>
        <v/>
      </c>
      <c r="O89" s="65"/>
      <c r="P89" s="106"/>
      <c r="Q89" s="109"/>
      <c r="S89" s="109"/>
    </row>
    <row r="90" spans="1:19" s="5" customFormat="1" ht="39.950000000000003" customHeight="1">
      <c r="A90" s="121"/>
      <c r="B90" s="104"/>
      <c r="C90" s="22"/>
      <c r="D90" s="121"/>
      <c r="E90" s="121"/>
      <c r="F90" s="121"/>
      <c r="G90" s="121"/>
      <c r="H90" s="21"/>
      <c r="I90" s="21"/>
      <c r="J90" s="94" t="str">
        <f>IFERROR(VLOOKUP($A90,Tarifs!$A$3:$E$16,3,0),"")</f>
        <v/>
      </c>
      <c r="K90" s="21"/>
      <c r="L90" s="97" t="str">
        <f>IFERROR(VLOOKUP($A90,Tarifs!$A$3:$E$17,2,0),"")</f>
        <v/>
      </c>
      <c r="M90" s="64"/>
      <c r="N90" s="94" t="str">
        <f>IFERROR(VLOOKUP($A90,Tarifs!$A$3:$E$17,4,0),"")</f>
        <v/>
      </c>
      <c r="O90" s="65"/>
      <c r="P90" s="106"/>
      <c r="Q90" s="109"/>
      <c r="S90" s="109"/>
    </row>
    <row r="91" spans="1:19" s="5" customFormat="1" ht="39.950000000000003" customHeight="1">
      <c r="A91" s="121"/>
      <c r="B91" s="104"/>
      <c r="C91" s="22"/>
      <c r="D91" s="121"/>
      <c r="E91" s="121"/>
      <c r="F91" s="121"/>
      <c r="G91" s="121"/>
      <c r="H91" s="21"/>
      <c r="I91" s="21"/>
      <c r="J91" s="94" t="str">
        <f>IFERROR(VLOOKUP($A91,Tarifs!$A$3:$E$16,3,0),"")</f>
        <v/>
      </c>
      <c r="K91" s="21"/>
      <c r="L91" s="97" t="str">
        <f>IFERROR(VLOOKUP($A91,Tarifs!$A$3:$E$17,2,0),"")</f>
        <v/>
      </c>
      <c r="M91" s="64"/>
      <c r="N91" s="94" t="str">
        <f>IFERROR(VLOOKUP($A91,Tarifs!$A$3:$E$17,4,0),"")</f>
        <v/>
      </c>
      <c r="O91" s="65"/>
      <c r="P91" s="106"/>
      <c r="Q91" s="109"/>
      <c r="S91" s="109"/>
    </row>
    <row r="92" spans="1:19" s="5" customFormat="1" ht="39.950000000000003" customHeight="1">
      <c r="A92" s="121"/>
      <c r="B92" s="104"/>
      <c r="C92" s="22"/>
      <c r="D92" s="121"/>
      <c r="E92" s="121"/>
      <c r="F92" s="121"/>
      <c r="G92" s="121"/>
      <c r="H92" s="21"/>
      <c r="I92" s="21"/>
      <c r="J92" s="94" t="str">
        <f>IFERROR(VLOOKUP($A92,Tarifs!$A$3:$E$16,3,0),"")</f>
        <v/>
      </c>
      <c r="K92" s="21"/>
      <c r="L92" s="97" t="str">
        <f>IFERROR(VLOOKUP($A92,Tarifs!$A$3:$E$17,2,0),"")</f>
        <v/>
      </c>
      <c r="M92" s="64"/>
      <c r="N92" s="94" t="str">
        <f>IFERROR(VLOOKUP($A92,Tarifs!$A$3:$E$17,4,0),"")</f>
        <v/>
      </c>
      <c r="O92" s="65"/>
      <c r="P92" s="106"/>
      <c r="Q92" s="109"/>
      <c r="S92" s="109"/>
    </row>
    <row r="93" spans="1:19" s="5" customFormat="1" ht="39.950000000000003" customHeight="1">
      <c r="A93" s="121"/>
      <c r="B93" s="104"/>
      <c r="C93" s="22"/>
      <c r="D93" s="121"/>
      <c r="E93" s="121"/>
      <c r="F93" s="121"/>
      <c r="G93" s="121"/>
      <c r="H93" s="21"/>
      <c r="I93" s="21"/>
      <c r="J93" s="94" t="str">
        <f>IFERROR(VLOOKUP($A93,Tarifs!$A$3:$E$16,3,0),"")</f>
        <v/>
      </c>
      <c r="K93" s="21"/>
      <c r="L93" s="97" t="str">
        <f>IFERROR(VLOOKUP($A93,Tarifs!$A$3:$E$17,2,0),"")</f>
        <v/>
      </c>
      <c r="M93" s="64"/>
      <c r="N93" s="94" t="str">
        <f>IFERROR(VLOOKUP($A93,Tarifs!$A$3:$E$17,4,0),"")</f>
        <v/>
      </c>
      <c r="O93" s="65"/>
      <c r="P93" s="106"/>
      <c r="Q93" s="109"/>
      <c r="S93" s="109"/>
    </row>
    <row r="94" spans="1:19" s="5" customFormat="1" ht="39.950000000000003" customHeight="1">
      <c r="A94" s="121"/>
      <c r="B94" s="104"/>
      <c r="C94" s="22"/>
      <c r="D94" s="121"/>
      <c r="E94" s="121"/>
      <c r="F94" s="121"/>
      <c r="G94" s="121"/>
      <c r="H94" s="21"/>
      <c r="I94" s="21"/>
      <c r="J94" s="94" t="str">
        <f>IFERROR(VLOOKUP($A94,Tarifs!$A$3:$E$16,3,0),"")</f>
        <v/>
      </c>
      <c r="K94" s="21"/>
      <c r="L94" s="97" t="str">
        <f>IFERROR(VLOOKUP($A94,Tarifs!$A$3:$E$17,2,0),"")</f>
        <v/>
      </c>
      <c r="M94" s="64"/>
      <c r="N94" s="94" t="str">
        <f>IFERROR(VLOOKUP($A94,Tarifs!$A$3:$E$17,4,0),"")</f>
        <v/>
      </c>
      <c r="O94" s="65"/>
      <c r="P94" s="106"/>
      <c r="Q94" s="109"/>
      <c r="S94" s="109"/>
    </row>
    <row r="95" spans="1:19" ht="9.75" customHeight="1">
      <c r="A95" s="18"/>
      <c r="B95" s="93"/>
      <c r="C95" s="19"/>
      <c r="D95" s="19"/>
      <c r="E95" s="19"/>
      <c r="F95" s="19"/>
      <c r="G95" s="20"/>
      <c r="H95" s="19"/>
      <c r="I95" s="19"/>
      <c r="J95" s="94" t="str">
        <f>IFERROR(VLOOKUP($A95,Tarifs!$A$3:$E$16,3,0),"")</f>
        <v/>
      </c>
      <c r="K95" s="19"/>
      <c r="L95" s="97" t="str">
        <f>IFERROR(VLOOKUP($A95,Tarifs!$A$3:$E$17,2,0),"")</f>
        <v/>
      </c>
      <c r="M95" s="112" t="s">
        <v>51</v>
      </c>
      <c r="N95" s="94" t="str">
        <f>IFERROR(VLOOKUP($A95,Tarifs!$A$3:$E$17,4,0),"")</f>
        <v/>
      </c>
      <c r="O95" s="63"/>
      <c r="P95" s="122"/>
      <c r="Q95" s="28"/>
      <c r="S95" s="28"/>
    </row>
    <row r="96" spans="1:19" ht="18" customHeight="1">
      <c r="C96" s="29"/>
      <c r="Q96" s="28"/>
    </row>
    <row r="97" spans="3:17" ht="18" customHeight="1">
      <c r="C97" s="29"/>
      <c r="Q97" s="28"/>
    </row>
    <row r="98" spans="3:17" ht="18" customHeight="1">
      <c r="C98" s="29"/>
      <c r="Q98" s="28"/>
    </row>
    <row r="99" spans="3:17" ht="18" customHeight="1">
      <c r="C99" s="29"/>
      <c r="Q99" s="28"/>
    </row>
    <row r="100" spans="3:17" ht="18" customHeight="1">
      <c r="C100" s="29"/>
      <c r="Q100" s="28"/>
    </row>
    <row r="101" spans="3:17" ht="18" customHeight="1">
      <c r="C101" s="29"/>
      <c r="Q101" s="28"/>
    </row>
    <row r="102" spans="3:17" ht="18" customHeight="1">
      <c r="C102" s="29"/>
      <c r="Q102" s="28"/>
    </row>
    <row r="103" spans="3:17" ht="18" customHeight="1">
      <c r="C103" s="29"/>
      <c r="Q103" s="28"/>
    </row>
    <row r="104" spans="3:17" ht="18" customHeight="1">
      <c r="C104" s="29"/>
      <c r="Q104" s="28"/>
    </row>
    <row r="105" spans="3:17" ht="18" customHeight="1">
      <c r="C105" s="29"/>
      <c r="Q105" s="28"/>
    </row>
    <row r="106" spans="3:17" ht="18" customHeight="1">
      <c r="C106" s="29"/>
      <c r="Q106" s="28"/>
    </row>
    <row r="107" spans="3:17" ht="18" customHeight="1">
      <c r="C107" s="29"/>
      <c r="Q107" s="28"/>
    </row>
    <row r="108" spans="3:17" ht="18" customHeight="1">
      <c r="Q108" s="28"/>
    </row>
    <row r="109" spans="3:17" ht="18" customHeight="1">
      <c r="Q109" s="28"/>
    </row>
    <row r="110" spans="3:17" ht="18" customHeight="1">
      <c r="Q110" s="28"/>
    </row>
    <row r="111" spans="3:17" ht="18" customHeight="1">
      <c r="Q111" s="28"/>
    </row>
    <row r="112" spans="3:17" ht="18" customHeight="1">
      <c r="Q112" s="28"/>
    </row>
    <row r="113" spans="17:17" ht="18" customHeight="1">
      <c r="Q113" s="28"/>
    </row>
    <row r="114" spans="17:17" ht="18" customHeight="1">
      <c r="Q114" s="28"/>
    </row>
    <row r="115" spans="17:17" ht="18" customHeight="1">
      <c r="Q115" s="28"/>
    </row>
    <row r="116" spans="17:17" ht="18" customHeight="1">
      <c r="Q116" s="28"/>
    </row>
    <row r="117" spans="17:17" ht="18" customHeight="1">
      <c r="Q117" s="28"/>
    </row>
    <row r="118" spans="17:17" ht="18" customHeight="1">
      <c r="Q118" s="28"/>
    </row>
    <row r="119" spans="17:17" ht="18" customHeight="1">
      <c r="Q119" s="28"/>
    </row>
    <row r="120" spans="17:17" ht="18" customHeight="1">
      <c r="Q120" s="28"/>
    </row>
    <row r="121" spans="17:17" ht="18" customHeight="1">
      <c r="Q121" s="28"/>
    </row>
    <row r="122" spans="17:17" ht="18" customHeight="1">
      <c r="Q122" s="28"/>
    </row>
    <row r="123" spans="17:17" ht="18" customHeight="1">
      <c r="Q123" s="28"/>
    </row>
    <row r="124" spans="17:17" ht="18" customHeight="1">
      <c r="Q124" s="28"/>
    </row>
    <row r="125" spans="17:17" ht="18" customHeight="1">
      <c r="Q125" s="28"/>
    </row>
    <row r="126" spans="17:17" ht="18" customHeight="1">
      <c r="Q126" s="28"/>
    </row>
    <row r="127" spans="17:17" ht="18" customHeight="1">
      <c r="Q127" s="28"/>
    </row>
    <row r="128" spans="17:17" ht="18" customHeight="1">
      <c r="Q128" s="28"/>
    </row>
    <row r="129" spans="17:17" ht="18" customHeight="1">
      <c r="Q129" s="28"/>
    </row>
    <row r="130" spans="17:17" ht="18" customHeight="1">
      <c r="Q130" s="28"/>
    </row>
    <row r="131" spans="17:17" ht="18" customHeight="1">
      <c r="Q131" s="28"/>
    </row>
    <row r="132" spans="17:17" ht="18" customHeight="1">
      <c r="Q132" s="28"/>
    </row>
    <row r="133" spans="17:17" ht="18" customHeight="1">
      <c r="Q133" s="28"/>
    </row>
    <row r="134" spans="17:17" ht="18" customHeight="1">
      <c r="Q134" s="28"/>
    </row>
    <row r="135" spans="17:17" ht="18" customHeight="1">
      <c r="Q135" s="28"/>
    </row>
    <row r="136" spans="17:17" ht="18" customHeight="1">
      <c r="Q136" s="28"/>
    </row>
    <row r="137" spans="17:17" ht="18" customHeight="1">
      <c r="Q137" s="28"/>
    </row>
    <row r="138" spans="17:17" ht="18" customHeight="1">
      <c r="Q138" s="28"/>
    </row>
    <row r="139" spans="17:17" ht="18" customHeight="1">
      <c r="Q139" s="28"/>
    </row>
    <row r="140" spans="17:17" ht="18" customHeight="1">
      <c r="Q140" s="28"/>
    </row>
    <row r="141" spans="17:17" ht="18" customHeight="1">
      <c r="Q141" s="28"/>
    </row>
    <row r="142" spans="17:17" ht="18" customHeight="1">
      <c r="Q142" s="28"/>
    </row>
    <row r="143" spans="17:17" ht="18" customHeight="1">
      <c r="Q143" s="28"/>
    </row>
    <row r="144" spans="17:17" ht="18" customHeight="1">
      <c r="Q144" s="28"/>
    </row>
    <row r="145" spans="17:17" ht="18" customHeight="1">
      <c r="Q145" s="28"/>
    </row>
    <row r="146" spans="17:17" ht="18" customHeight="1">
      <c r="Q146" s="28"/>
    </row>
    <row r="147" spans="17:17" ht="18" customHeight="1">
      <c r="Q147" s="28"/>
    </row>
    <row r="148" spans="17:17" ht="18" customHeight="1">
      <c r="Q148" s="28"/>
    </row>
    <row r="149" spans="17:17" ht="18" customHeight="1">
      <c r="Q149" s="28"/>
    </row>
    <row r="150" spans="17:17" ht="18" customHeight="1">
      <c r="Q150" s="28"/>
    </row>
    <row r="151" spans="17:17" ht="18" customHeight="1">
      <c r="Q151" s="28"/>
    </row>
    <row r="152" spans="17:17" ht="18" customHeight="1">
      <c r="Q152" s="28"/>
    </row>
    <row r="153" spans="17:17" ht="18" customHeight="1">
      <c r="Q153" s="28"/>
    </row>
    <row r="154" spans="17:17" ht="18" customHeight="1">
      <c r="Q154" s="28"/>
    </row>
    <row r="155" spans="17:17" ht="18" customHeight="1">
      <c r="Q155" s="28"/>
    </row>
    <row r="156" spans="17:17" ht="18" customHeight="1">
      <c r="Q156" s="28"/>
    </row>
    <row r="157" spans="17:17" ht="18" customHeight="1">
      <c r="Q157" s="28"/>
    </row>
    <row r="158" spans="17:17" ht="18" customHeight="1">
      <c r="Q158" s="28"/>
    </row>
    <row r="159" spans="17:17" ht="18" customHeight="1">
      <c r="Q159" s="28"/>
    </row>
    <row r="160" spans="17:17" ht="18" customHeight="1">
      <c r="Q160" s="28"/>
    </row>
    <row r="161" spans="17:17" ht="18" customHeight="1">
      <c r="Q161" s="28"/>
    </row>
    <row r="162" spans="17:17" ht="18" customHeight="1">
      <c r="Q162" s="28"/>
    </row>
    <row r="163" spans="17:17" ht="18" customHeight="1">
      <c r="Q163" s="28"/>
    </row>
    <row r="164" spans="17:17" ht="18" customHeight="1">
      <c r="Q164" s="28"/>
    </row>
    <row r="165" spans="17:17" ht="18" customHeight="1">
      <c r="Q165" s="28"/>
    </row>
    <row r="166" spans="17:17" ht="18" customHeight="1">
      <c r="Q166" s="28"/>
    </row>
    <row r="167" spans="17:17" ht="18" customHeight="1">
      <c r="Q167" s="28"/>
    </row>
    <row r="168" spans="17:17" ht="18" customHeight="1">
      <c r="Q168" s="28"/>
    </row>
    <row r="169" spans="17:17" ht="18" customHeight="1">
      <c r="Q169" s="28"/>
    </row>
    <row r="170" spans="17:17" ht="18" customHeight="1">
      <c r="Q170" s="28"/>
    </row>
    <row r="171" spans="17:17" ht="18" customHeight="1">
      <c r="Q171" s="28"/>
    </row>
    <row r="172" spans="17:17" ht="18" customHeight="1">
      <c r="Q172" s="28"/>
    </row>
    <row r="173" spans="17:17" ht="18" customHeight="1">
      <c r="Q173" s="28"/>
    </row>
    <row r="174" spans="17:17" ht="18" customHeight="1">
      <c r="Q174" s="28"/>
    </row>
    <row r="175" spans="17:17" ht="18" customHeight="1">
      <c r="Q175" s="28"/>
    </row>
    <row r="176" spans="17:17" ht="18" customHeight="1">
      <c r="Q176" s="28"/>
    </row>
    <row r="177" spans="17:17" ht="18" customHeight="1">
      <c r="Q177" s="28"/>
    </row>
    <row r="178" spans="17:17" ht="18" customHeight="1">
      <c r="Q178" s="28"/>
    </row>
    <row r="179" spans="17:17" ht="18" customHeight="1">
      <c r="Q179" s="28"/>
    </row>
    <row r="180" spans="17:17" ht="18" customHeight="1">
      <c r="Q180" s="28"/>
    </row>
    <row r="181" spans="17:17" ht="18" customHeight="1">
      <c r="Q181" s="28"/>
    </row>
    <row r="182" spans="17:17" ht="18" customHeight="1">
      <c r="Q182" s="28"/>
    </row>
    <row r="183" spans="17:17" ht="18" customHeight="1">
      <c r="Q183" s="28"/>
    </row>
    <row r="184" spans="17:17" ht="18" customHeight="1">
      <c r="Q184" s="28"/>
    </row>
    <row r="185" spans="17:17" ht="18" customHeight="1">
      <c r="Q185" s="28"/>
    </row>
    <row r="186" spans="17:17" ht="18" customHeight="1">
      <c r="Q186" s="28"/>
    </row>
    <row r="187" spans="17:17" ht="18" customHeight="1">
      <c r="Q187" s="28"/>
    </row>
    <row r="188" spans="17:17" ht="18" customHeight="1">
      <c r="Q188" s="28"/>
    </row>
    <row r="189" spans="17:17" ht="18" customHeight="1">
      <c r="Q189" s="28"/>
    </row>
    <row r="190" spans="17:17" ht="18" customHeight="1">
      <c r="Q190" s="28"/>
    </row>
    <row r="191" spans="17:17" ht="18" customHeight="1">
      <c r="Q191" s="28"/>
    </row>
    <row r="192" spans="17:17" ht="18" customHeight="1">
      <c r="Q192" s="28"/>
    </row>
    <row r="193" spans="17:17" ht="18" customHeight="1">
      <c r="Q193" s="28"/>
    </row>
    <row r="194" spans="17:17" ht="18" customHeight="1">
      <c r="Q194" s="28"/>
    </row>
    <row r="195" spans="17:17" ht="18" customHeight="1">
      <c r="Q195" s="28"/>
    </row>
    <row r="196" spans="17:17" ht="18" customHeight="1">
      <c r="Q196" s="28"/>
    </row>
    <row r="197" spans="17:17" ht="18" customHeight="1">
      <c r="Q197" s="28"/>
    </row>
    <row r="198" spans="17:17" ht="18" customHeight="1">
      <c r="Q198" s="28"/>
    </row>
    <row r="199" spans="17:17" ht="18" customHeight="1">
      <c r="Q199" s="28"/>
    </row>
    <row r="200" spans="17:17" ht="18" customHeight="1">
      <c r="Q200" s="28"/>
    </row>
    <row r="201" spans="17:17" ht="18" customHeight="1">
      <c r="Q201" s="28"/>
    </row>
    <row r="202" spans="17:17" ht="18" customHeight="1">
      <c r="Q202" s="28"/>
    </row>
    <row r="203" spans="17:17" ht="18" customHeight="1">
      <c r="Q203" s="28"/>
    </row>
    <row r="204" spans="17:17" ht="18" customHeight="1">
      <c r="Q204" s="28"/>
    </row>
    <row r="205" spans="17:17" ht="18" customHeight="1">
      <c r="Q205" s="28"/>
    </row>
    <row r="206" spans="17:17" ht="18" customHeight="1">
      <c r="Q206" s="28"/>
    </row>
    <row r="207" spans="17:17" ht="18" customHeight="1">
      <c r="Q207" s="28"/>
    </row>
    <row r="208" spans="17:17" ht="18" customHeight="1">
      <c r="Q208" s="28"/>
    </row>
    <row r="209" spans="17:17" ht="18" customHeight="1">
      <c r="Q209" s="28"/>
    </row>
    <row r="210" spans="17:17" ht="18" customHeight="1">
      <c r="Q210" s="28"/>
    </row>
    <row r="211" spans="17:17" ht="18" customHeight="1">
      <c r="Q211" s="28"/>
    </row>
    <row r="212" spans="17:17" ht="18" customHeight="1">
      <c r="Q212" s="28"/>
    </row>
    <row r="213" spans="17:17" ht="18" customHeight="1">
      <c r="Q213" s="28"/>
    </row>
    <row r="214" spans="17:17" ht="18" customHeight="1">
      <c r="Q214" s="28"/>
    </row>
    <row r="215" spans="17:17" ht="18" customHeight="1">
      <c r="Q215" s="28"/>
    </row>
    <row r="216" spans="17:17" ht="18" customHeight="1">
      <c r="Q216" s="28"/>
    </row>
    <row r="217" spans="17:17" ht="18" customHeight="1">
      <c r="Q217" s="28"/>
    </row>
    <row r="218" spans="17:17" ht="18" customHeight="1">
      <c r="Q218" s="28"/>
    </row>
    <row r="219" spans="17:17" ht="18" customHeight="1">
      <c r="Q219" s="28"/>
    </row>
    <row r="220" spans="17:17" ht="18" customHeight="1">
      <c r="Q220" s="28"/>
    </row>
    <row r="221" spans="17:17" ht="18" customHeight="1">
      <c r="Q221" s="28"/>
    </row>
    <row r="222" spans="17:17" ht="18" customHeight="1">
      <c r="Q222" s="28"/>
    </row>
    <row r="223" spans="17:17" ht="18" customHeight="1">
      <c r="Q223" s="28"/>
    </row>
    <row r="224" spans="17:17" ht="18" customHeight="1">
      <c r="Q224" s="28"/>
    </row>
    <row r="225" spans="17:17" ht="18" customHeight="1">
      <c r="Q225" s="28"/>
    </row>
    <row r="226" spans="17:17" ht="18" customHeight="1">
      <c r="Q226" s="28"/>
    </row>
    <row r="227" spans="17:17" ht="18" customHeight="1">
      <c r="Q227" s="28"/>
    </row>
    <row r="228" spans="17:17" ht="18" customHeight="1">
      <c r="Q228" s="28"/>
    </row>
    <row r="229" spans="17:17" ht="18" customHeight="1">
      <c r="Q229" s="28"/>
    </row>
    <row r="230" spans="17:17" ht="18" customHeight="1">
      <c r="Q230" s="28"/>
    </row>
    <row r="231" spans="17:17" ht="18" customHeight="1">
      <c r="Q231" s="28"/>
    </row>
    <row r="232" spans="17:17" ht="18" customHeight="1">
      <c r="Q232" s="28"/>
    </row>
    <row r="233" spans="17:17" ht="18" customHeight="1">
      <c r="Q233" s="28"/>
    </row>
    <row r="234" spans="17:17" ht="18" customHeight="1">
      <c r="Q234" s="28"/>
    </row>
    <row r="235" spans="17:17" ht="18" customHeight="1">
      <c r="Q235" s="28"/>
    </row>
    <row r="236" spans="17:17" ht="18" customHeight="1">
      <c r="Q236" s="28"/>
    </row>
    <row r="237" spans="17:17" ht="18" customHeight="1">
      <c r="Q237" s="28"/>
    </row>
    <row r="238" spans="17:17" ht="18" customHeight="1">
      <c r="Q238" s="28"/>
    </row>
    <row r="239" spans="17:17" ht="18" customHeight="1">
      <c r="Q239" s="28"/>
    </row>
    <row r="240" spans="17:17" ht="18" customHeight="1">
      <c r="Q240" s="28"/>
    </row>
    <row r="241" spans="17:17" ht="18" customHeight="1">
      <c r="Q241" s="28"/>
    </row>
    <row r="242" spans="17:17" ht="18" customHeight="1">
      <c r="Q242" s="28"/>
    </row>
    <row r="243" spans="17:17" ht="18" customHeight="1">
      <c r="Q243" s="28"/>
    </row>
    <row r="244" spans="17:17" ht="18" customHeight="1">
      <c r="Q244" s="28"/>
    </row>
    <row r="245" spans="17:17" ht="18" customHeight="1">
      <c r="Q245" s="28"/>
    </row>
    <row r="246" spans="17:17" ht="18" customHeight="1">
      <c r="Q246" s="28"/>
    </row>
    <row r="247" spans="17:17" ht="18" customHeight="1">
      <c r="Q247" s="28"/>
    </row>
    <row r="248" spans="17:17" ht="18" customHeight="1">
      <c r="Q248" s="28"/>
    </row>
    <row r="249" spans="17:17" ht="18" customHeight="1">
      <c r="Q249" s="28"/>
    </row>
    <row r="250" spans="17:17" ht="18" customHeight="1">
      <c r="Q250" s="28"/>
    </row>
    <row r="251" spans="17:17" ht="18" customHeight="1">
      <c r="Q251" s="28"/>
    </row>
    <row r="252" spans="17:17" ht="18" customHeight="1">
      <c r="Q252" s="28"/>
    </row>
    <row r="253" spans="17:17" ht="18" customHeight="1">
      <c r="Q253" s="28"/>
    </row>
    <row r="254" spans="17:17" ht="18" customHeight="1">
      <c r="Q254" s="28"/>
    </row>
    <row r="255" spans="17:17" ht="18" customHeight="1">
      <c r="Q255" s="28"/>
    </row>
    <row r="256" spans="17:17" ht="18" customHeight="1">
      <c r="Q256" s="28"/>
    </row>
    <row r="257" spans="17:17" ht="18" customHeight="1">
      <c r="Q257" s="28"/>
    </row>
    <row r="258" spans="17:17" ht="18" customHeight="1">
      <c r="Q258" s="28"/>
    </row>
    <row r="259" spans="17:17" ht="18" customHeight="1">
      <c r="Q259" s="28"/>
    </row>
    <row r="260" spans="17:17" ht="18" customHeight="1">
      <c r="Q260" s="28"/>
    </row>
    <row r="261" spans="17:17" ht="18" customHeight="1">
      <c r="Q261" s="28"/>
    </row>
    <row r="262" spans="17:17" ht="18" customHeight="1">
      <c r="Q262" s="28"/>
    </row>
    <row r="263" spans="17:17" ht="18" customHeight="1">
      <c r="Q263" s="28"/>
    </row>
    <row r="264" spans="17:17" ht="18" customHeight="1">
      <c r="Q264" s="28"/>
    </row>
    <row r="265" spans="17:17" ht="18" customHeight="1">
      <c r="Q265" s="28"/>
    </row>
    <row r="266" spans="17:17" ht="18" customHeight="1">
      <c r="Q266" s="28"/>
    </row>
    <row r="267" spans="17:17" ht="18" customHeight="1">
      <c r="Q267" s="28"/>
    </row>
    <row r="268" spans="17:17" ht="18" customHeight="1">
      <c r="Q268" s="28"/>
    </row>
    <row r="269" spans="17:17" ht="18" customHeight="1">
      <c r="Q269" s="28"/>
    </row>
    <row r="270" spans="17:17" ht="18" customHeight="1">
      <c r="Q270" s="28"/>
    </row>
    <row r="271" spans="17:17" ht="18" customHeight="1">
      <c r="Q271" s="28"/>
    </row>
    <row r="272" spans="17:17" ht="18" customHeight="1">
      <c r="Q272" s="28"/>
    </row>
    <row r="273" spans="17:17" ht="18" customHeight="1">
      <c r="Q273" s="28"/>
    </row>
    <row r="274" spans="17:17" ht="18" customHeight="1">
      <c r="Q274" s="28"/>
    </row>
    <row r="275" spans="17:17" ht="18" customHeight="1">
      <c r="Q275" s="28"/>
    </row>
    <row r="276" spans="17:17" ht="18" customHeight="1">
      <c r="Q276" s="28"/>
    </row>
    <row r="277" spans="17:17" ht="18" customHeight="1">
      <c r="Q277" s="28"/>
    </row>
    <row r="278" spans="17:17" ht="18" customHeight="1">
      <c r="Q278" s="28"/>
    </row>
    <row r="279" spans="17:17" ht="18" customHeight="1">
      <c r="Q279" s="28"/>
    </row>
    <row r="280" spans="17:17" ht="18" customHeight="1">
      <c r="Q280" s="28"/>
    </row>
    <row r="281" spans="17:17" ht="18" customHeight="1">
      <c r="Q281" s="28"/>
    </row>
    <row r="282" spans="17:17" ht="18" customHeight="1">
      <c r="Q282" s="28"/>
    </row>
    <row r="283" spans="17:17" ht="18" customHeight="1">
      <c r="Q283" s="28"/>
    </row>
    <row r="284" spans="17:17" ht="18" customHeight="1">
      <c r="Q284" s="28"/>
    </row>
    <row r="285" spans="17:17" ht="18" customHeight="1">
      <c r="Q285" s="28"/>
    </row>
    <row r="286" spans="17:17" ht="18" customHeight="1">
      <c r="Q286" s="28"/>
    </row>
    <row r="287" spans="17:17" ht="18" customHeight="1">
      <c r="Q287" s="28"/>
    </row>
    <row r="288" spans="17:17" ht="18" customHeight="1">
      <c r="Q288" s="28"/>
    </row>
    <row r="289" spans="17:17" ht="18" customHeight="1">
      <c r="Q289" s="28"/>
    </row>
    <row r="290" spans="17:17" ht="18" customHeight="1">
      <c r="Q290" s="28"/>
    </row>
    <row r="291" spans="17:17" ht="18" customHeight="1">
      <c r="Q291" s="28"/>
    </row>
    <row r="292" spans="17:17" ht="18" customHeight="1">
      <c r="Q292" s="28"/>
    </row>
    <row r="293" spans="17:17" ht="18" customHeight="1">
      <c r="Q293" s="28"/>
    </row>
    <row r="294" spans="17:17" ht="18" customHeight="1">
      <c r="Q294" s="28"/>
    </row>
    <row r="295" spans="17:17" ht="18" customHeight="1">
      <c r="Q295" s="28"/>
    </row>
    <row r="296" spans="17:17" ht="18" customHeight="1">
      <c r="Q296" s="28"/>
    </row>
    <row r="297" spans="17:17" ht="18" customHeight="1">
      <c r="Q297" s="28"/>
    </row>
    <row r="298" spans="17:17" ht="18" customHeight="1">
      <c r="Q298" s="28"/>
    </row>
    <row r="299" spans="17:17" ht="18" customHeight="1">
      <c r="Q299" s="28"/>
    </row>
    <row r="300" spans="17:17" ht="18" customHeight="1">
      <c r="Q300" s="28"/>
    </row>
    <row r="301" spans="17:17" ht="18" customHeight="1">
      <c r="Q301" s="28"/>
    </row>
    <row r="302" spans="17:17" ht="18" customHeight="1">
      <c r="Q302" s="28"/>
    </row>
    <row r="303" spans="17:17" ht="18" customHeight="1">
      <c r="Q303" s="28"/>
    </row>
    <row r="304" spans="17:17" ht="18" customHeight="1">
      <c r="Q304" s="28"/>
    </row>
    <row r="305" spans="17:17" ht="18" customHeight="1">
      <c r="Q305" s="28"/>
    </row>
    <row r="306" spans="17:17" ht="18" customHeight="1">
      <c r="Q306" s="28"/>
    </row>
    <row r="307" spans="17:17" ht="18" customHeight="1">
      <c r="Q307" s="28"/>
    </row>
    <row r="308" spans="17:17" ht="18" customHeight="1">
      <c r="Q308" s="28"/>
    </row>
    <row r="309" spans="17:17" ht="18" customHeight="1">
      <c r="Q309" s="28"/>
    </row>
    <row r="310" spans="17:17" ht="18" customHeight="1">
      <c r="Q310" s="28"/>
    </row>
    <row r="311" spans="17:17" ht="18" customHeight="1">
      <c r="Q311" s="28"/>
    </row>
    <row r="312" spans="17:17" ht="18" customHeight="1">
      <c r="Q312" s="28"/>
    </row>
    <row r="313" spans="17:17" ht="18" customHeight="1">
      <c r="Q313" s="28"/>
    </row>
    <row r="314" spans="17:17" ht="18" customHeight="1">
      <c r="Q314" s="28"/>
    </row>
    <row r="315" spans="17:17" ht="18" customHeight="1">
      <c r="Q315" s="28"/>
    </row>
    <row r="316" spans="17:17" ht="18" customHeight="1">
      <c r="Q316" s="28"/>
    </row>
    <row r="317" spans="17:17" ht="18" customHeight="1">
      <c r="Q317" s="28"/>
    </row>
    <row r="318" spans="17:17" ht="18" customHeight="1">
      <c r="Q318" s="28"/>
    </row>
    <row r="319" spans="17:17" ht="18" customHeight="1">
      <c r="Q319" s="28"/>
    </row>
    <row r="320" spans="17:17" ht="18" customHeight="1">
      <c r="Q320" s="28"/>
    </row>
    <row r="321" spans="17:17" ht="18" customHeight="1">
      <c r="Q321" s="28"/>
    </row>
    <row r="322" spans="17:17" ht="18" customHeight="1">
      <c r="Q322" s="28"/>
    </row>
    <row r="323" spans="17:17" ht="18" customHeight="1">
      <c r="Q323" s="28"/>
    </row>
    <row r="324" spans="17:17" ht="18" customHeight="1">
      <c r="Q324" s="28"/>
    </row>
    <row r="325" spans="17:17" ht="18" customHeight="1">
      <c r="Q325" s="28"/>
    </row>
    <row r="326" spans="17:17" ht="18" customHeight="1">
      <c r="Q326" s="28"/>
    </row>
    <row r="327" spans="17:17" ht="18" customHeight="1">
      <c r="Q327" s="28"/>
    </row>
    <row r="328" spans="17:17" ht="18" customHeight="1">
      <c r="Q328" s="28"/>
    </row>
    <row r="329" spans="17:17" ht="18" customHeight="1">
      <c r="Q329" s="28"/>
    </row>
    <row r="330" spans="17:17" ht="18" customHeight="1">
      <c r="Q330" s="28"/>
    </row>
    <row r="331" spans="17:17" ht="18" customHeight="1">
      <c r="Q331" s="28"/>
    </row>
    <row r="332" spans="17:17" ht="18" customHeight="1">
      <c r="Q332" s="28"/>
    </row>
    <row r="333" spans="17:17" ht="18" customHeight="1">
      <c r="Q333" s="28"/>
    </row>
    <row r="334" spans="17:17" ht="18" customHeight="1">
      <c r="Q334" s="28"/>
    </row>
    <row r="335" spans="17:17" ht="18" customHeight="1">
      <c r="Q335" s="28"/>
    </row>
    <row r="336" spans="17:17" ht="18" customHeight="1">
      <c r="Q336" s="28"/>
    </row>
    <row r="337" spans="17:17" ht="18" customHeight="1">
      <c r="Q337" s="28"/>
    </row>
    <row r="338" spans="17:17" ht="18" customHeight="1">
      <c r="Q338" s="28"/>
    </row>
    <row r="339" spans="17:17" ht="18" customHeight="1">
      <c r="Q339" s="28"/>
    </row>
    <row r="340" spans="17:17" ht="18" customHeight="1">
      <c r="Q340" s="28"/>
    </row>
    <row r="341" spans="17:17" ht="18" customHeight="1">
      <c r="Q341" s="28"/>
    </row>
    <row r="342" spans="17:17" ht="18" customHeight="1">
      <c r="Q342" s="28"/>
    </row>
    <row r="343" spans="17:17" ht="18" customHeight="1">
      <c r="Q343" s="28"/>
    </row>
    <row r="344" spans="17:17" ht="18" customHeight="1">
      <c r="Q344" s="28"/>
    </row>
    <row r="345" spans="17:17" ht="18" customHeight="1">
      <c r="Q345" s="28"/>
    </row>
    <row r="346" spans="17:17" ht="18" customHeight="1">
      <c r="Q346" s="28"/>
    </row>
    <row r="347" spans="17:17" ht="18" customHeight="1">
      <c r="Q347" s="28"/>
    </row>
    <row r="348" spans="17:17" ht="18" customHeight="1">
      <c r="Q348" s="28"/>
    </row>
    <row r="349" spans="17:17" ht="18" customHeight="1">
      <c r="Q349" s="28"/>
    </row>
    <row r="350" spans="17:17" ht="18" customHeight="1">
      <c r="Q350" s="28"/>
    </row>
    <row r="351" spans="17:17" ht="18" customHeight="1">
      <c r="Q351" s="28"/>
    </row>
    <row r="352" spans="17:17" ht="18" customHeight="1">
      <c r="Q352" s="28"/>
    </row>
    <row r="353" spans="17:17" ht="18" customHeight="1">
      <c r="Q353" s="28"/>
    </row>
    <row r="354" spans="17:17" ht="18" customHeight="1">
      <c r="Q354" s="28"/>
    </row>
    <row r="355" spans="17:17" ht="18" customHeight="1">
      <c r="Q355" s="28"/>
    </row>
    <row r="356" spans="17:17" ht="18" customHeight="1">
      <c r="Q356" s="28"/>
    </row>
    <row r="357" spans="17:17" ht="18" customHeight="1">
      <c r="Q357" s="28"/>
    </row>
    <row r="358" spans="17:17" ht="18" customHeight="1">
      <c r="Q358" s="28"/>
    </row>
    <row r="359" spans="17:17" ht="18" customHeight="1">
      <c r="Q359" s="28"/>
    </row>
    <row r="360" spans="17:17" ht="18" customHeight="1">
      <c r="Q360" s="28"/>
    </row>
    <row r="361" spans="17:17" ht="18" customHeight="1">
      <c r="Q361" s="28"/>
    </row>
    <row r="362" spans="17:17" ht="18" customHeight="1">
      <c r="Q362" s="28"/>
    </row>
    <row r="363" spans="17:17" ht="18" customHeight="1">
      <c r="Q363" s="28"/>
    </row>
    <row r="364" spans="17:17" ht="18" customHeight="1">
      <c r="Q364" s="28"/>
    </row>
    <row r="365" spans="17:17" ht="18" customHeight="1">
      <c r="Q365" s="28"/>
    </row>
    <row r="366" spans="17:17" ht="18" customHeight="1">
      <c r="Q366" s="28"/>
    </row>
    <row r="367" spans="17:17" ht="18" customHeight="1">
      <c r="Q367" s="28"/>
    </row>
    <row r="368" spans="17:17" ht="18" customHeight="1">
      <c r="Q368" s="28"/>
    </row>
    <row r="369" spans="17:17" ht="18" customHeight="1">
      <c r="Q369" s="28"/>
    </row>
    <row r="370" spans="17:17" ht="18" customHeight="1">
      <c r="Q370" s="28"/>
    </row>
    <row r="371" spans="17:17" ht="18" customHeight="1">
      <c r="Q371" s="28"/>
    </row>
    <row r="372" spans="17:17" ht="18" customHeight="1">
      <c r="Q372" s="28"/>
    </row>
    <row r="373" spans="17:17" ht="18" customHeight="1">
      <c r="Q373" s="28"/>
    </row>
    <row r="374" spans="17:17" ht="18" customHeight="1">
      <c r="Q374" s="28"/>
    </row>
    <row r="375" spans="17:17" ht="18" customHeight="1">
      <c r="Q375" s="28"/>
    </row>
    <row r="376" spans="17:17" ht="18" customHeight="1">
      <c r="Q376" s="28"/>
    </row>
    <row r="377" spans="17:17" ht="18" customHeight="1">
      <c r="Q377" s="28"/>
    </row>
    <row r="378" spans="17:17" ht="18" customHeight="1">
      <c r="Q378" s="28"/>
    </row>
    <row r="379" spans="17:17" ht="18" customHeight="1">
      <c r="Q379" s="28"/>
    </row>
    <row r="380" spans="17:17" ht="18" customHeight="1">
      <c r="Q380" s="28"/>
    </row>
    <row r="381" spans="17:17" ht="18" customHeight="1">
      <c r="Q381" s="28"/>
    </row>
    <row r="382" spans="17:17" ht="18" customHeight="1">
      <c r="Q382" s="28"/>
    </row>
    <row r="383" spans="17:17" ht="18" customHeight="1">
      <c r="Q383" s="28"/>
    </row>
    <row r="384" spans="17:17" ht="18" customHeight="1">
      <c r="Q384" s="28"/>
    </row>
    <row r="385" spans="17:17" ht="18" customHeight="1">
      <c r="Q385" s="28"/>
    </row>
    <row r="386" spans="17:17" ht="18" customHeight="1">
      <c r="Q386" s="28"/>
    </row>
    <row r="387" spans="17:17" ht="18" customHeight="1">
      <c r="Q387" s="28"/>
    </row>
    <row r="388" spans="17:17" ht="18" customHeight="1">
      <c r="Q388" s="28"/>
    </row>
    <row r="389" spans="17:17" ht="18" customHeight="1">
      <c r="Q389" s="28"/>
    </row>
    <row r="390" spans="17:17" ht="18" customHeight="1">
      <c r="Q390" s="28"/>
    </row>
    <row r="391" spans="17:17" ht="18" customHeight="1">
      <c r="Q391" s="28"/>
    </row>
    <row r="392" spans="17:17" ht="18" customHeight="1">
      <c r="Q392" s="28"/>
    </row>
    <row r="393" spans="17:17" ht="18" customHeight="1">
      <c r="Q393" s="28"/>
    </row>
    <row r="394" spans="17:17" ht="18" customHeight="1">
      <c r="Q394" s="28"/>
    </row>
    <row r="395" spans="17:17" ht="18" customHeight="1">
      <c r="Q395" s="28"/>
    </row>
    <row r="396" spans="17:17" ht="18" customHeight="1">
      <c r="Q396" s="28"/>
    </row>
    <row r="397" spans="17:17" ht="18" customHeight="1">
      <c r="Q397" s="28"/>
    </row>
    <row r="398" spans="17:17" ht="18" customHeight="1">
      <c r="Q398" s="28"/>
    </row>
    <row r="399" spans="17:17" ht="18" customHeight="1">
      <c r="Q399" s="28"/>
    </row>
    <row r="400" spans="17:17" ht="18" customHeight="1">
      <c r="Q400" s="28"/>
    </row>
    <row r="401" spans="17:17" ht="18" customHeight="1">
      <c r="Q401" s="28"/>
    </row>
    <row r="402" spans="17:17" ht="18" customHeight="1">
      <c r="Q402" s="28"/>
    </row>
    <row r="403" spans="17:17" ht="18" customHeight="1">
      <c r="Q403" s="28"/>
    </row>
    <row r="404" spans="17:17" ht="18" customHeight="1">
      <c r="Q404" s="28"/>
    </row>
    <row r="405" spans="17:17" ht="18" customHeight="1">
      <c r="Q405" s="28"/>
    </row>
    <row r="406" spans="17:17" ht="18" customHeight="1">
      <c r="Q406" s="28"/>
    </row>
    <row r="407" spans="17:17" ht="18" customHeight="1">
      <c r="Q407" s="28"/>
    </row>
    <row r="408" spans="17:17" ht="18" customHeight="1">
      <c r="Q408" s="28"/>
    </row>
    <row r="409" spans="17:17" ht="18" customHeight="1">
      <c r="Q409" s="28"/>
    </row>
    <row r="410" spans="17:17" ht="18" customHeight="1">
      <c r="Q410" s="28"/>
    </row>
    <row r="411" spans="17:17" ht="18" customHeight="1">
      <c r="Q411" s="28"/>
    </row>
    <row r="412" spans="17:17" ht="18" customHeight="1">
      <c r="Q412" s="28"/>
    </row>
    <row r="413" spans="17:17" ht="18" customHeight="1">
      <c r="Q413" s="28"/>
    </row>
    <row r="414" spans="17:17" ht="18" customHeight="1">
      <c r="Q414" s="28"/>
    </row>
    <row r="415" spans="17:17" ht="18" customHeight="1">
      <c r="Q415" s="28"/>
    </row>
    <row r="416" spans="17:17" ht="18" customHeight="1">
      <c r="Q416" s="28"/>
    </row>
    <row r="417" spans="17:17" ht="18" customHeight="1">
      <c r="Q417" s="28"/>
    </row>
    <row r="418" spans="17:17" ht="18" customHeight="1">
      <c r="Q418" s="28"/>
    </row>
    <row r="419" spans="17:17" ht="18" customHeight="1">
      <c r="Q419" s="28"/>
    </row>
    <row r="420" spans="17:17" ht="18" customHeight="1">
      <c r="Q420" s="28"/>
    </row>
    <row r="421" spans="17:17" ht="18" customHeight="1">
      <c r="Q421" s="28"/>
    </row>
    <row r="422" spans="17:17" ht="18" customHeight="1">
      <c r="Q422" s="28"/>
    </row>
    <row r="423" spans="17:17" ht="18" customHeight="1">
      <c r="Q423" s="28"/>
    </row>
    <row r="424" spans="17:17" ht="18" customHeight="1">
      <c r="Q424" s="28"/>
    </row>
    <row r="425" spans="17:17" ht="18" customHeight="1">
      <c r="Q425" s="28"/>
    </row>
    <row r="426" spans="17:17" ht="18" customHeight="1">
      <c r="Q426" s="28"/>
    </row>
    <row r="427" spans="17:17" ht="18" customHeight="1">
      <c r="Q427" s="28"/>
    </row>
    <row r="428" spans="17:17" ht="18" customHeight="1">
      <c r="Q428" s="28"/>
    </row>
    <row r="429" spans="17:17" ht="18" customHeight="1">
      <c r="Q429" s="28"/>
    </row>
    <row r="430" spans="17:17" ht="18" customHeight="1">
      <c r="Q430" s="28"/>
    </row>
    <row r="431" spans="17:17" ht="18" customHeight="1">
      <c r="Q431" s="28"/>
    </row>
    <row r="432" spans="17:17" ht="18" customHeight="1">
      <c r="Q432" s="28"/>
    </row>
    <row r="433" spans="17:17" ht="18" customHeight="1">
      <c r="Q433" s="28"/>
    </row>
    <row r="434" spans="17:17" ht="18" customHeight="1">
      <c r="Q434" s="28"/>
    </row>
    <row r="435" spans="17:17" ht="18" customHeight="1">
      <c r="Q435" s="28"/>
    </row>
    <row r="436" spans="17:17" ht="18" customHeight="1">
      <c r="Q436" s="28"/>
    </row>
    <row r="437" spans="17:17" ht="18" customHeight="1">
      <c r="Q437" s="28"/>
    </row>
    <row r="438" spans="17:17" ht="18" customHeight="1">
      <c r="Q438" s="28"/>
    </row>
    <row r="439" spans="17:17" ht="18" customHeight="1">
      <c r="Q439" s="28"/>
    </row>
    <row r="440" spans="17:17" ht="18" customHeight="1">
      <c r="Q440" s="28"/>
    </row>
    <row r="441" spans="17:17" ht="18" customHeight="1">
      <c r="Q441" s="28"/>
    </row>
    <row r="442" spans="17:17" ht="18" customHeight="1">
      <c r="Q442" s="28"/>
    </row>
    <row r="443" spans="17:17" ht="18" customHeight="1">
      <c r="Q443" s="28"/>
    </row>
    <row r="444" spans="17:17" ht="18" customHeight="1">
      <c r="Q444" s="28"/>
    </row>
    <row r="445" spans="17:17" ht="18" customHeight="1">
      <c r="Q445" s="28"/>
    </row>
    <row r="446" spans="17:17" ht="18" customHeight="1">
      <c r="Q446" s="28"/>
    </row>
    <row r="447" spans="17:17" ht="18" customHeight="1">
      <c r="Q447" s="28"/>
    </row>
    <row r="448" spans="17:17" ht="18" customHeight="1">
      <c r="Q448" s="28"/>
    </row>
    <row r="449" spans="17:17" ht="18" customHeight="1">
      <c r="Q449" s="28"/>
    </row>
    <row r="450" spans="17:17" ht="18" customHeight="1">
      <c r="Q450" s="28"/>
    </row>
    <row r="451" spans="17:17" ht="18" customHeight="1">
      <c r="Q451" s="28"/>
    </row>
    <row r="452" spans="17:17" ht="18" customHeight="1">
      <c r="Q452" s="28"/>
    </row>
    <row r="453" spans="17:17" ht="18" customHeight="1">
      <c r="Q453" s="28"/>
    </row>
    <row r="454" spans="17:17" ht="18" customHeight="1">
      <c r="Q454" s="28"/>
    </row>
    <row r="455" spans="17:17" ht="18" customHeight="1">
      <c r="Q455" s="28"/>
    </row>
    <row r="456" spans="17:17" ht="18" customHeight="1">
      <c r="Q456" s="28"/>
    </row>
    <row r="457" spans="17:17" ht="18" customHeight="1">
      <c r="Q457" s="28"/>
    </row>
    <row r="458" spans="17:17" ht="18" customHeight="1">
      <c r="Q458" s="28"/>
    </row>
    <row r="459" spans="17:17" ht="18" customHeight="1">
      <c r="Q459" s="28"/>
    </row>
    <row r="460" spans="17:17" ht="18" customHeight="1">
      <c r="Q460" s="28"/>
    </row>
    <row r="461" spans="17:17" ht="18" customHeight="1">
      <c r="Q461" s="28"/>
    </row>
    <row r="462" spans="17:17" ht="18" customHeight="1">
      <c r="Q462" s="28"/>
    </row>
    <row r="463" spans="17:17" ht="18" customHeight="1">
      <c r="Q463" s="28"/>
    </row>
    <row r="464" spans="17:17" ht="18" customHeight="1">
      <c r="Q464" s="28"/>
    </row>
    <row r="465" spans="17:17" ht="18" customHeight="1">
      <c r="Q465" s="28"/>
    </row>
    <row r="466" spans="17:17" ht="18" customHeight="1">
      <c r="Q466" s="28"/>
    </row>
    <row r="467" spans="17:17" ht="18" customHeight="1">
      <c r="Q467" s="28"/>
    </row>
    <row r="468" spans="17:17" ht="18" customHeight="1">
      <c r="Q468" s="28"/>
    </row>
    <row r="469" spans="17:17" ht="18" customHeight="1">
      <c r="Q469" s="28"/>
    </row>
    <row r="470" spans="17:17" ht="18" customHeight="1">
      <c r="Q470" s="28"/>
    </row>
    <row r="471" spans="17:17" ht="18" customHeight="1">
      <c r="Q471" s="28"/>
    </row>
    <row r="472" spans="17:17" ht="18" customHeight="1">
      <c r="Q472" s="28"/>
    </row>
    <row r="473" spans="17:17" ht="18" customHeight="1">
      <c r="Q473" s="28"/>
    </row>
    <row r="474" spans="17:17" ht="18" customHeight="1">
      <c r="Q474" s="28"/>
    </row>
    <row r="475" spans="17:17" ht="18" customHeight="1">
      <c r="Q475" s="28"/>
    </row>
    <row r="476" spans="17:17" ht="18" customHeight="1">
      <c r="Q476" s="28"/>
    </row>
    <row r="477" spans="17:17" ht="18" customHeight="1">
      <c r="Q477" s="28"/>
    </row>
    <row r="478" spans="17:17" ht="18" customHeight="1">
      <c r="Q478" s="28"/>
    </row>
    <row r="479" spans="17:17" ht="18" customHeight="1">
      <c r="Q479" s="28"/>
    </row>
    <row r="480" spans="17:17" ht="18" customHeight="1">
      <c r="Q480" s="28"/>
    </row>
    <row r="481" spans="17:17" ht="18" customHeight="1">
      <c r="Q481" s="28"/>
    </row>
    <row r="482" spans="17:17" ht="18" customHeight="1">
      <c r="Q482" s="28"/>
    </row>
    <row r="483" spans="17:17" ht="18" customHeight="1">
      <c r="Q483" s="28"/>
    </row>
    <row r="484" spans="17:17" ht="18" customHeight="1">
      <c r="Q484" s="28"/>
    </row>
    <row r="485" spans="17:17" ht="18" customHeight="1">
      <c r="Q485" s="28"/>
    </row>
    <row r="486" spans="17:17" ht="18" customHeight="1">
      <c r="Q486" s="28"/>
    </row>
    <row r="487" spans="17:17" ht="18" customHeight="1">
      <c r="Q487" s="28"/>
    </row>
    <row r="488" spans="17:17" ht="18" customHeight="1">
      <c r="Q488" s="28"/>
    </row>
    <row r="489" spans="17:17" ht="18" customHeight="1">
      <c r="Q489" s="28"/>
    </row>
    <row r="490" spans="17:17" ht="18" customHeight="1">
      <c r="Q490" s="28"/>
    </row>
    <row r="491" spans="17:17" ht="18" customHeight="1">
      <c r="Q491" s="28"/>
    </row>
    <row r="492" spans="17:17" ht="18" customHeight="1">
      <c r="Q492" s="28"/>
    </row>
    <row r="493" spans="17:17" ht="18" customHeight="1">
      <c r="Q493" s="28"/>
    </row>
    <row r="494" spans="17:17" ht="18" customHeight="1">
      <c r="Q494" s="28"/>
    </row>
    <row r="495" spans="17:17" ht="18" customHeight="1">
      <c r="Q495" s="28"/>
    </row>
    <row r="496" spans="17:17" ht="18" customHeight="1">
      <c r="Q496" s="28"/>
    </row>
    <row r="497" spans="17:17" ht="18" customHeight="1">
      <c r="Q497" s="28"/>
    </row>
    <row r="498" spans="17:17" ht="18" customHeight="1">
      <c r="Q498" s="28"/>
    </row>
    <row r="499" spans="17:17" ht="18" customHeight="1">
      <c r="Q499" s="28"/>
    </row>
    <row r="500" spans="17:17" ht="18" customHeight="1">
      <c r="Q500" s="28"/>
    </row>
    <row r="501" spans="17:17" ht="18" customHeight="1">
      <c r="Q501" s="28"/>
    </row>
    <row r="502" spans="17:17" ht="18" customHeight="1">
      <c r="Q502" s="28"/>
    </row>
    <row r="503" spans="17:17" ht="18" customHeight="1">
      <c r="Q503" s="28"/>
    </row>
    <row r="504" spans="17:17" ht="18" customHeight="1">
      <c r="Q504" s="28"/>
    </row>
    <row r="505" spans="17:17" ht="18" customHeight="1">
      <c r="Q505" s="28"/>
    </row>
    <row r="506" spans="17:17" ht="18" customHeight="1">
      <c r="Q506" s="28"/>
    </row>
    <row r="507" spans="17:17" ht="18" customHeight="1">
      <c r="Q507" s="28"/>
    </row>
    <row r="508" spans="17:17" ht="18" customHeight="1">
      <c r="Q508" s="28"/>
    </row>
    <row r="509" spans="17:17" ht="18" customHeight="1">
      <c r="Q509" s="28"/>
    </row>
    <row r="510" spans="17:17" ht="18" customHeight="1">
      <c r="Q510" s="28"/>
    </row>
    <row r="511" spans="17:17" ht="18" customHeight="1">
      <c r="Q511" s="28"/>
    </row>
    <row r="512" spans="17:17" ht="18" customHeight="1">
      <c r="Q512" s="28"/>
    </row>
    <row r="513" spans="17:17" ht="18" customHeight="1">
      <c r="Q513" s="28"/>
    </row>
    <row r="514" spans="17:17" ht="18" customHeight="1">
      <c r="Q514" s="28"/>
    </row>
    <row r="515" spans="17:17" ht="18" customHeight="1">
      <c r="Q515" s="28"/>
    </row>
    <row r="516" spans="17:17" ht="18" customHeight="1">
      <c r="Q516" s="28"/>
    </row>
    <row r="517" spans="17:17" ht="18" customHeight="1">
      <c r="Q517" s="28"/>
    </row>
    <row r="518" spans="17:17" ht="18" customHeight="1">
      <c r="Q518" s="28"/>
    </row>
    <row r="519" spans="17:17" ht="18" customHeight="1">
      <c r="Q519" s="28"/>
    </row>
    <row r="520" spans="17:17" ht="18" customHeight="1">
      <c r="Q520" s="28"/>
    </row>
    <row r="521" spans="17:17" ht="18" customHeight="1">
      <c r="Q521" s="28"/>
    </row>
    <row r="522" spans="17:17" ht="18" customHeight="1">
      <c r="Q522" s="28"/>
    </row>
    <row r="523" spans="17:17" ht="18" customHeight="1">
      <c r="Q523" s="28"/>
    </row>
    <row r="524" spans="17:17" ht="18" customHeight="1">
      <c r="Q524" s="28"/>
    </row>
    <row r="525" spans="17:17" ht="18" customHeight="1">
      <c r="Q525" s="28"/>
    </row>
    <row r="526" spans="17:17" ht="18" customHeight="1">
      <c r="Q526" s="28"/>
    </row>
    <row r="527" spans="17:17" ht="18" customHeight="1">
      <c r="Q527" s="28"/>
    </row>
    <row r="528" spans="17:17" ht="18" customHeight="1">
      <c r="Q528" s="28"/>
    </row>
    <row r="529" spans="17:17" ht="18" customHeight="1">
      <c r="Q529" s="28"/>
    </row>
    <row r="530" spans="17:17" ht="18" customHeight="1">
      <c r="Q530" s="28"/>
    </row>
    <row r="531" spans="17:17" ht="18" customHeight="1">
      <c r="Q531" s="28"/>
    </row>
    <row r="532" spans="17:17" ht="18" customHeight="1">
      <c r="Q532" s="28"/>
    </row>
    <row r="533" spans="17:17" ht="18" customHeight="1">
      <c r="Q533" s="28"/>
    </row>
    <row r="534" spans="17:17" ht="18" customHeight="1">
      <c r="Q534" s="28"/>
    </row>
    <row r="535" spans="17:17" ht="18" customHeight="1">
      <c r="Q535" s="28"/>
    </row>
    <row r="536" spans="17:17" ht="18" customHeight="1">
      <c r="Q536" s="28"/>
    </row>
    <row r="537" spans="17:17" ht="18" customHeight="1">
      <c r="Q537" s="28"/>
    </row>
    <row r="538" spans="17:17" ht="18" customHeight="1">
      <c r="Q538" s="28"/>
    </row>
    <row r="539" spans="17:17" ht="18" customHeight="1">
      <c r="Q539" s="28"/>
    </row>
    <row r="540" spans="17:17" ht="18" customHeight="1">
      <c r="Q540" s="28"/>
    </row>
    <row r="541" spans="17:17" ht="18" customHeight="1">
      <c r="Q541" s="28"/>
    </row>
    <row r="542" spans="17:17" ht="18" customHeight="1">
      <c r="Q542" s="28"/>
    </row>
    <row r="543" spans="17:17" ht="18" customHeight="1">
      <c r="Q543" s="28"/>
    </row>
    <row r="544" spans="17:17" ht="18" customHeight="1">
      <c r="Q544" s="28"/>
    </row>
    <row r="545" spans="17:17" ht="18" customHeight="1">
      <c r="Q545" s="28"/>
    </row>
    <row r="546" spans="17:17" ht="18" customHeight="1">
      <c r="Q546" s="28"/>
    </row>
    <row r="547" spans="17:17" ht="18" customHeight="1">
      <c r="Q547" s="28"/>
    </row>
    <row r="548" spans="17:17" ht="18" customHeight="1">
      <c r="Q548" s="28"/>
    </row>
    <row r="549" spans="17:17" ht="18" customHeight="1">
      <c r="Q549" s="28"/>
    </row>
    <row r="550" spans="17:17" ht="18" customHeight="1">
      <c r="Q550" s="28"/>
    </row>
    <row r="551" spans="17:17" ht="18" customHeight="1">
      <c r="Q551" s="28"/>
    </row>
    <row r="552" spans="17:17" ht="18" customHeight="1">
      <c r="Q552" s="28"/>
    </row>
    <row r="553" spans="17:17" ht="18" customHeight="1">
      <c r="Q553" s="28"/>
    </row>
    <row r="554" spans="17:17" ht="18" customHeight="1">
      <c r="Q554" s="28"/>
    </row>
    <row r="555" spans="17:17" ht="18" customHeight="1">
      <c r="Q555" s="28"/>
    </row>
    <row r="556" spans="17:17" ht="18" customHeight="1">
      <c r="Q556" s="28"/>
    </row>
    <row r="557" spans="17:17" ht="18" customHeight="1">
      <c r="Q557" s="28"/>
    </row>
    <row r="558" spans="17:17" ht="18" customHeight="1">
      <c r="Q558" s="28"/>
    </row>
    <row r="559" spans="17:17" ht="18" customHeight="1">
      <c r="Q559" s="28"/>
    </row>
    <row r="560" spans="17:17" ht="18" customHeight="1">
      <c r="Q560" s="28"/>
    </row>
    <row r="561" spans="17:17" ht="18" customHeight="1">
      <c r="Q561" s="28"/>
    </row>
    <row r="562" spans="17:17" ht="18" customHeight="1">
      <c r="Q562" s="28"/>
    </row>
    <row r="563" spans="17:17" ht="18" customHeight="1">
      <c r="Q563" s="28"/>
    </row>
    <row r="564" spans="17:17" ht="18" customHeight="1">
      <c r="Q564" s="28"/>
    </row>
    <row r="565" spans="17:17" ht="18" customHeight="1">
      <c r="Q565" s="28"/>
    </row>
    <row r="566" spans="17:17" ht="18" customHeight="1">
      <c r="Q566" s="28"/>
    </row>
    <row r="567" spans="17:17" ht="18" customHeight="1">
      <c r="Q567" s="28"/>
    </row>
    <row r="568" spans="17:17" ht="18" customHeight="1">
      <c r="Q568" s="28"/>
    </row>
    <row r="569" spans="17:17" ht="18" customHeight="1">
      <c r="Q569" s="28"/>
    </row>
    <row r="570" spans="17:17" ht="18" customHeight="1">
      <c r="Q570" s="28"/>
    </row>
    <row r="571" spans="17:17" ht="18" customHeight="1">
      <c r="Q571" s="28"/>
    </row>
    <row r="572" spans="17:17" ht="18" customHeight="1">
      <c r="Q572" s="28"/>
    </row>
    <row r="573" spans="17:17" ht="18" customHeight="1">
      <c r="Q573" s="28"/>
    </row>
    <row r="574" spans="17:17" ht="18" customHeight="1">
      <c r="Q574" s="28"/>
    </row>
    <row r="575" spans="17:17" ht="18" customHeight="1">
      <c r="Q575" s="28"/>
    </row>
    <row r="576" spans="17:17" ht="18" customHeight="1">
      <c r="Q576" s="28"/>
    </row>
    <row r="577" spans="17:17" ht="18" customHeight="1">
      <c r="Q577" s="28"/>
    </row>
    <row r="578" spans="17:17" ht="18" customHeight="1">
      <c r="Q578" s="28"/>
    </row>
    <row r="579" spans="17:17" ht="18" customHeight="1">
      <c r="Q579" s="28"/>
    </row>
    <row r="580" spans="17:17" ht="18" customHeight="1">
      <c r="Q580" s="28"/>
    </row>
    <row r="581" spans="17:17" ht="18" customHeight="1">
      <c r="Q581" s="28"/>
    </row>
    <row r="582" spans="17:17" ht="18" customHeight="1">
      <c r="Q582" s="28"/>
    </row>
    <row r="583" spans="17:17" ht="18" customHeight="1">
      <c r="Q583" s="28"/>
    </row>
    <row r="584" spans="17:17" ht="18" customHeight="1">
      <c r="Q584" s="28"/>
    </row>
    <row r="585" spans="17:17" ht="18" customHeight="1">
      <c r="Q585" s="28"/>
    </row>
    <row r="586" spans="17:17" ht="18" customHeight="1">
      <c r="Q586" s="28"/>
    </row>
    <row r="587" spans="17:17" ht="18" customHeight="1">
      <c r="Q587" s="28"/>
    </row>
    <row r="588" spans="17:17" ht="18" customHeight="1">
      <c r="Q588" s="28"/>
    </row>
    <row r="589" spans="17:17" ht="18" customHeight="1">
      <c r="Q589" s="28"/>
    </row>
    <row r="590" spans="17:17" ht="18" customHeight="1">
      <c r="Q590" s="28"/>
    </row>
    <row r="591" spans="17:17" ht="18" customHeight="1">
      <c r="Q591" s="28"/>
    </row>
    <row r="592" spans="17:17" ht="18" customHeight="1">
      <c r="Q592" s="28"/>
    </row>
    <row r="593" spans="17:17" ht="18" customHeight="1">
      <c r="Q593" s="28"/>
    </row>
    <row r="594" spans="17:17" ht="18" customHeight="1">
      <c r="Q594" s="28"/>
    </row>
    <row r="595" spans="17:17" ht="18" customHeight="1">
      <c r="Q595" s="28"/>
    </row>
    <row r="596" spans="17:17" ht="18" customHeight="1">
      <c r="Q596" s="28"/>
    </row>
    <row r="597" spans="17:17" ht="18" customHeight="1">
      <c r="Q597" s="28"/>
    </row>
    <row r="598" spans="17:17" ht="18" customHeight="1">
      <c r="Q598" s="28"/>
    </row>
    <row r="599" spans="17:17" ht="18" customHeight="1">
      <c r="Q599" s="28"/>
    </row>
    <row r="600" spans="17:17" ht="18" customHeight="1">
      <c r="Q600" s="28"/>
    </row>
    <row r="601" spans="17:17" ht="18" customHeight="1">
      <c r="Q601" s="28"/>
    </row>
    <row r="602" spans="17:17" ht="18" customHeight="1">
      <c r="Q602" s="28"/>
    </row>
    <row r="603" spans="17:17" ht="18" customHeight="1">
      <c r="Q603" s="28"/>
    </row>
    <row r="604" spans="17:17" ht="18" customHeight="1">
      <c r="Q604" s="28"/>
    </row>
    <row r="605" spans="17:17" ht="18" customHeight="1">
      <c r="Q605" s="28"/>
    </row>
    <row r="606" spans="17:17" ht="18" customHeight="1">
      <c r="Q606" s="28"/>
    </row>
    <row r="607" spans="17:17" ht="18" customHeight="1">
      <c r="Q607" s="28"/>
    </row>
    <row r="608" spans="17:17" ht="18" customHeight="1">
      <c r="Q608" s="28"/>
    </row>
    <row r="609" spans="17:17" ht="18" customHeight="1">
      <c r="Q609" s="28"/>
    </row>
    <row r="610" spans="17:17" ht="18" customHeight="1">
      <c r="Q610" s="28"/>
    </row>
    <row r="611" spans="17:17" ht="18" customHeight="1">
      <c r="Q611" s="28"/>
    </row>
    <row r="612" spans="17:17" ht="18" customHeight="1">
      <c r="Q612" s="28"/>
    </row>
    <row r="613" spans="17:17" ht="18" customHeight="1">
      <c r="Q613" s="28"/>
    </row>
    <row r="614" spans="17:17" ht="18" customHeight="1">
      <c r="Q614" s="28"/>
    </row>
    <row r="615" spans="17:17" ht="18" customHeight="1">
      <c r="Q615" s="28"/>
    </row>
    <row r="616" spans="17:17" ht="18" customHeight="1">
      <c r="Q616" s="28"/>
    </row>
    <row r="617" spans="17:17" ht="18" customHeight="1">
      <c r="Q617" s="28"/>
    </row>
    <row r="618" spans="17:17" ht="18" customHeight="1">
      <c r="Q618" s="28"/>
    </row>
    <row r="619" spans="17:17" ht="18" customHeight="1">
      <c r="Q619" s="28"/>
    </row>
    <row r="620" spans="17:17" ht="18" customHeight="1">
      <c r="Q620" s="28"/>
    </row>
    <row r="621" spans="17:17" ht="18" customHeight="1">
      <c r="Q621" s="28"/>
    </row>
    <row r="622" spans="17:17" ht="18" customHeight="1">
      <c r="Q622" s="28"/>
    </row>
    <row r="623" spans="17:17" ht="18" customHeight="1">
      <c r="Q623" s="28"/>
    </row>
    <row r="624" spans="17:17" ht="18" customHeight="1">
      <c r="Q624" s="28"/>
    </row>
    <row r="625" spans="17:17" ht="18" customHeight="1">
      <c r="Q625" s="28"/>
    </row>
    <row r="626" spans="17:17" ht="18" customHeight="1">
      <c r="Q626" s="28"/>
    </row>
    <row r="627" spans="17:17" ht="18" customHeight="1">
      <c r="Q627" s="28"/>
    </row>
    <row r="628" spans="17:17" ht="18" customHeight="1">
      <c r="Q628" s="28"/>
    </row>
    <row r="629" spans="17:17" ht="18" customHeight="1">
      <c r="Q629" s="28"/>
    </row>
    <row r="630" spans="17:17" ht="18" customHeight="1">
      <c r="Q630" s="28"/>
    </row>
    <row r="631" spans="17:17" ht="18" customHeight="1">
      <c r="Q631" s="28"/>
    </row>
    <row r="632" spans="17:17" ht="18" customHeight="1">
      <c r="Q632" s="28"/>
    </row>
    <row r="633" spans="17:17" ht="18" customHeight="1">
      <c r="Q633" s="28"/>
    </row>
    <row r="634" spans="17:17" ht="18" customHeight="1">
      <c r="Q634" s="28"/>
    </row>
    <row r="635" spans="17:17" ht="18" customHeight="1">
      <c r="Q635" s="28"/>
    </row>
    <row r="636" spans="17:17" ht="18" customHeight="1">
      <c r="Q636" s="28"/>
    </row>
    <row r="637" spans="17:17" ht="18" customHeight="1">
      <c r="Q637" s="28"/>
    </row>
    <row r="638" spans="17:17" ht="18" customHeight="1">
      <c r="Q638" s="28"/>
    </row>
    <row r="639" spans="17:17" ht="18" customHeight="1">
      <c r="Q639" s="28"/>
    </row>
    <row r="640" spans="17:17" ht="18" customHeight="1">
      <c r="Q640" s="28"/>
    </row>
    <row r="641" spans="17:17" ht="18" customHeight="1">
      <c r="Q641" s="28"/>
    </row>
    <row r="642" spans="17:17" ht="18" customHeight="1">
      <c r="Q642" s="28"/>
    </row>
    <row r="643" spans="17:17" ht="18" customHeight="1">
      <c r="Q643" s="28"/>
    </row>
    <row r="644" spans="17:17" ht="18" customHeight="1">
      <c r="Q644" s="28"/>
    </row>
    <row r="645" spans="17:17" ht="18" customHeight="1">
      <c r="Q645" s="28"/>
    </row>
    <row r="646" spans="17:17" ht="18" customHeight="1">
      <c r="Q646" s="28"/>
    </row>
    <row r="647" spans="17:17" ht="18" customHeight="1">
      <c r="Q647" s="28"/>
    </row>
    <row r="648" spans="17:17" ht="18" customHeight="1">
      <c r="Q648" s="28"/>
    </row>
    <row r="649" spans="17:17" ht="18" customHeight="1">
      <c r="Q649" s="28"/>
    </row>
    <row r="650" spans="17:17" ht="18" customHeight="1">
      <c r="Q650" s="28"/>
    </row>
    <row r="651" spans="17:17" ht="18" customHeight="1">
      <c r="Q651" s="28"/>
    </row>
    <row r="652" spans="17:17" ht="18" customHeight="1">
      <c r="Q652" s="28"/>
    </row>
    <row r="653" spans="17:17" ht="18" customHeight="1">
      <c r="Q653" s="28"/>
    </row>
    <row r="654" spans="17:17" ht="18" customHeight="1">
      <c r="Q654" s="28"/>
    </row>
    <row r="655" spans="17:17" ht="18" customHeight="1">
      <c r="Q655" s="28"/>
    </row>
    <row r="656" spans="17:17" ht="18" customHeight="1">
      <c r="Q656" s="28"/>
    </row>
    <row r="657" spans="17:17" ht="18" customHeight="1">
      <c r="Q657" s="28"/>
    </row>
    <row r="658" spans="17:17" ht="18" customHeight="1">
      <c r="Q658" s="28"/>
    </row>
    <row r="659" spans="17:17" ht="18" customHeight="1">
      <c r="Q659" s="28"/>
    </row>
    <row r="660" spans="17:17" ht="18" customHeight="1">
      <c r="Q660" s="28"/>
    </row>
    <row r="661" spans="17:17" ht="18" customHeight="1">
      <c r="Q661" s="28"/>
    </row>
    <row r="662" spans="17:17" ht="18" customHeight="1">
      <c r="Q662" s="28"/>
    </row>
    <row r="663" spans="17:17" ht="18" customHeight="1">
      <c r="Q663" s="28"/>
    </row>
    <row r="664" spans="17:17" ht="18" customHeight="1">
      <c r="Q664" s="28"/>
    </row>
    <row r="665" spans="17:17" ht="18" customHeight="1">
      <c r="Q665" s="28"/>
    </row>
    <row r="666" spans="17:17" ht="18" customHeight="1">
      <c r="Q666" s="28"/>
    </row>
    <row r="667" spans="17:17" ht="18" customHeight="1">
      <c r="Q667" s="28"/>
    </row>
    <row r="668" spans="17:17" ht="18" customHeight="1">
      <c r="Q668" s="28"/>
    </row>
    <row r="669" spans="17:17" ht="18" customHeight="1">
      <c r="Q669" s="28"/>
    </row>
    <row r="670" spans="17:17" ht="18" customHeight="1">
      <c r="Q670" s="28"/>
    </row>
    <row r="671" spans="17:17" ht="18" customHeight="1">
      <c r="Q671" s="28"/>
    </row>
    <row r="672" spans="17:17" ht="18" customHeight="1">
      <c r="Q672" s="28"/>
    </row>
    <row r="673" spans="17:17" ht="18" customHeight="1">
      <c r="Q673" s="28"/>
    </row>
    <row r="674" spans="17:17" ht="18" customHeight="1">
      <c r="Q674" s="28"/>
    </row>
    <row r="675" spans="17:17" ht="18" customHeight="1">
      <c r="Q675" s="28"/>
    </row>
    <row r="676" spans="17:17" ht="18" customHeight="1">
      <c r="Q676" s="28"/>
    </row>
    <row r="677" spans="17:17" ht="18" customHeight="1">
      <c r="Q677" s="28"/>
    </row>
    <row r="678" spans="17:17" ht="18" customHeight="1">
      <c r="Q678" s="28"/>
    </row>
    <row r="679" spans="17:17" ht="18" customHeight="1">
      <c r="Q679" s="28"/>
    </row>
    <row r="680" spans="17:17" ht="18" customHeight="1">
      <c r="Q680" s="28"/>
    </row>
    <row r="681" spans="17:17" ht="18" customHeight="1">
      <c r="Q681" s="28"/>
    </row>
    <row r="682" spans="17:17" ht="18" customHeight="1">
      <c r="Q682" s="28"/>
    </row>
    <row r="683" spans="17:17" ht="18" customHeight="1">
      <c r="Q683" s="28"/>
    </row>
    <row r="684" spans="17:17" ht="18" customHeight="1">
      <c r="Q684" s="28"/>
    </row>
    <row r="685" spans="17:17" ht="18" customHeight="1">
      <c r="Q685" s="28"/>
    </row>
    <row r="686" spans="17:17" ht="18" customHeight="1">
      <c r="Q686" s="28"/>
    </row>
    <row r="687" spans="17:17" ht="18" customHeight="1">
      <c r="Q687" s="28"/>
    </row>
    <row r="688" spans="17:17" ht="18" customHeight="1">
      <c r="Q688" s="28"/>
    </row>
    <row r="689" spans="17:17" ht="18" customHeight="1">
      <c r="Q689" s="28"/>
    </row>
    <row r="690" spans="17:17" ht="18" customHeight="1">
      <c r="Q690" s="28"/>
    </row>
    <row r="691" spans="17:17" ht="18" customHeight="1">
      <c r="Q691" s="28"/>
    </row>
    <row r="692" spans="17:17" ht="18" customHeight="1">
      <c r="Q692" s="28"/>
    </row>
    <row r="693" spans="17:17" ht="18" customHeight="1">
      <c r="Q693" s="28"/>
    </row>
    <row r="694" spans="17:17" ht="18" customHeight="1">
      <c r="Q694" s="28"/>
    </row>
    <row r="695" spans="17:17" ht="18" customHeight="1">
      <c r="Q695" s="28"/>
    </row>
    <row r="696" spans="17:17" ht="18" customHeight="1">
      <c r="Q696" s="28"/>
    </row>
    <row r="697" spans="17:17" ht="18" customHeight="1">
      <c r="Q697" s="28"/>
    </row>
    <row r="698" spans="17:17" ht="18" customHeight="1">
      <c r="Q698" s="28"/>
    </row>
    <row r="699" spans="17:17" ht="18" customHeight="1">
      <c r="Q699" s="28"/>
    </row>
    <row r="700" spans="17:17" ht="18" customHeight="1">
      <c r="Q700" s="28"/>
    </row>
    <row r="701" spans="17:17" ht="18" customHeight="1">
      <c r="Q701" s="28"/>
    </row>
    <row r="702" spans="17:17" ht="18" customHeight="1">
      <c r="Q702" s="28"/>
    </row>
    <row r="703" spans="17:17" ht="18" customHeight="1">
      <c r="Q703" s="28"/>
    </row>
    <row r="704" spans="17:17" ht="18" customHeight="1">
      <c r="Q704" s="28"/>
    </row>
    <row r="705" spans="17:17" ht="18" customHeight="1">
      <c r="Q705" s="28"/>
    </row>
    <row r="706" spans="17:17" ht="18" customHeight="1">
      <c r="Q706" s="28"/>
    </row>
    <row r="707" spans="17:17" ht="18" customHeight="1">
      <c r="Q707" s="28"/>
    </row>
    <row r="708" spans="17:17" ht="18" customHeight="1">
      <c r="Q708" s="28"/>
    </row>
    <row r="709" spans="17:17" ht="18" customHeight="1">
      <c r="Q709" s="28"/>
    </row>
    <row r="710" spans="17:17" ht="18" customHeight="1">
      <c r="Q710" s="28"/>
    </row>
    <row r="711" spans="17:17" ht="18" customHeight="1">
      <c r="Q711" s="28"/>
    </row>
    <row r="712" spans="17:17" ht="18" customHeight="1">
      <c r="Q712" s="28"/>
    </row>
    <row r="713" spans="17:17" ht="18" customHeight="1">
      <c r="Q713" s="28"/>
    </row>
    <row r="714" spans="17:17" ht="18" customHeight="1">
      <c r="Q714" s="28"/>
    </row>
    <row r="715" spans="17:17" ht="18" customHeight="1">
      <c r="Q715" s="28"/>
    </row>
    <row r="716" spans="17:17" ht="18" customHeight="1">
      <c r="Q716" s="28"/>
    </row>
    <row r="717" spans="17:17" ht="18" customHeight="1">
      <c r="Q717" s="28"/>
    </row>
    <row r="718" spans="17:17" ht="18" customHeight="1">
      <c r="Q718" s="28"/>
    </row>
    <row r="719" spans="17:17" ht="18" customHeight="1">
      <c r="Q719" s="28"/>
    </row>
    <row r="720" spans="17:17" ht="18" customHeight="1">
      <c r="Q720" s="28"/>
    </row>
    <row r="721" spans="17:17" ht="18" customHeight="1">
      <c r="Q721" s="28"/>
    </row>
    <row r="722" spans="17:17" ht="18" customHeight="1">
      <c r="Q722" s="28"/>
    </row>
    <row r="723" spans="17:17" ht="18" customHeight="1">
      <c r="Q723" s="28"/>
    </row>
    <row r="724" spans="17:17" ht="18" customHeight="1">
      <c r="Q724" s="28"/>
    </row>
    <row r="725" spans="17:17" ht="18" customHeight="1">
      <c r="Q725" s="28"/>
    </row>
    <row r="726" spans="17:17" ht="18" customHeight="1">
      <c r="Q726" s="28"/>
    </row>
    <row r="727" spans="17:17" ht="18" customHeight="1">
      <c r="Q727" s="28"/>
    </row>
    <row r="728" spans="17:17" ht="18" customHeight="1">
      <c r="Q728" s="28"/>
    </row>
    <row r="729" spans="17:17" ht="18" customHeight="1">
      <c r="Q729" s="28"/>
    </row>
    <row r="730" spans="17:17" ht="18" customHeight="1">
      <c r="Q730" s="28"/>
    </row>
    <row r="731" spans="17:17" ht="18" customHeight="1">
      <c r="Q731" s="28"/>
    </row>
    <row r="732" spans="17:17" ht="18" customHeight="1">
      <c r="Q732" s="28"/>
    </row>
    <row r="733" spans="17:17" ht="18" customHeight="1">
      <c r="Q733" s="28"/>
    </row>
    <row r="734" spans="17:17" ht="18" customHeight="1">
      <c r="Q734" s="28"/>
    </row>
    <row r="735" spans="17:17" ht="18" customHeight="1">
      <c r="Q735" s="28"/>
    </row>
    <row r="736" spans="17:17" ht="18" customHeight="1">
      <c r="Q736" s="28"/>
    </row>
    <row r="737" spans="17:17" ht="18" customHeight="1">
      <c r="Q737" s="28"/>
    </row>
    <row r="738" spans="17:17" ht="18" customHeight="1">
      <c r="Q738" s="28"/>
    </row>
    <row r="739" spans="17:17" ht="18" customHeight="1">
      <c r="Q739" s="28"/>
    </row>
    <row r="740" spans="17:17" ht="18" customHeight="1">
      <c r="Q740" s="28"/>
    </row>
    <row r="741" spans="17:17" ht="18" customHeight="1">
      <c r="Q741" s="28"/>
    </row>
    <row r="742" spans="17:17" ht="18" customHeight="1">
      <c r="Q742" s="28"/>
    </row>
    <row r="743" spans="17:17" ht="18" customHeight="1">
      <c r="Q743" s="28"/>
    </row>
    <row r="744" spans="17:17" ht="18" customHeight="1">
      <c r="Q744" s="28"/>
    </row>
    <row r="745" spans="17:17" ht="18" customHeight="1">
      <c r="Q745" s="28"/>
    </row>
    <row r="746" spans="17:17" ht="18" customHeight="1">
      <c r="Q746" s="28"/>
    </row>
    <row r="747" spans="17:17" ht="18" customHeight="1">
      <c r="Q747" s="28"/>
    </row>
    <row r="748" spans="17:17" ht="18" customHeight="1">
      <c r="Q748" s="28"/>
    </row>
    <row r="749" spans="17:17" ht="18" customHeight="1">
      <c r="Q749" s="28"/>
    </row>
    <row r="750" spans="17:17" ht="18" customHeight="1">
      <c r="Q750" s="28"/>
    </row>
    <row r="751" spans="17:17" ht="18" customHeight="1">
      <c r="Q751" s="28"/>
    </row>
    <row r="752" spans="17:17" ht="18" customHeight="1">
      <c r="Q752" s="28"/>
    </row>
    <row r="753" spans="17:17" ht="18" customHeight="1">
      <c r="Q753" s="28"/>
    </row>
    <row r="754" spans="17:17" ht="18" customHeight="1">
      <c r="Q754" s="28"/>
    </row>
    <row r="755" spans="17:17" ht="18" customHeight="1">
      <c r="Q755" s="28"/>
    </row>
    <row r="756" spans="17:17" ht="18" customHeight="1">
      <c r="Q756" s="28"/>
    </row>
    <row r="757" spans="17:17" ht="18" customHeight="1">
      <c r="Q757" s="28"/>
    </row>
    <row r="758" spans="17:17" ht="18" customHeight="1">
      <c r="Q758" s="28"/>
    </row>
    <row r="759" spans="17:17" ht="18" customHeight="1">
      <c r="Q759" s="28"/>
    </row>
    <row r="760" spans="17:17" ht="18" customHeight="1">
      <c r="Q760" s="28"/>
    </row>
    <row r="761" spans="17:17" ht="18" customHeight="1">
      <c r="Q761" s="28"/>
    </row>
    <row r="762" spans="17:17" ht="18" customHeight="1">
      <c r="Q762" s="28"/>
    </row>
    <row r="763" spans="17:17" ht="18" customHeight="1">
      <c r="Q763" s="28"/>
    </row>
    <row r="764" spans="17:17" ht="18" customHeight="1">
      <c r="Q764" s="28"/>
    </row>
    <row r="765" spans="17:17" ht="18" customHeight="1">
      <c r="Q765" s="28"/>
    </row>
    <row r="766" spans="17:17" ht="18" customHeight="1">
      <c r="Q766" s="28"/>
    </row>
    <row r="767" spans="17:17" ht="18" customHeight="1">
      <c r="Q767" s="28"/>
    </row>
    <row r="768" spans="17:17" ht="18" customHeight="1">
      <c r="Q768" s="28"/>
    </row>
    <row r="769" spans="17:17" ht="18" customHeight="1">
      <c r="Q769" s="28"/>
    </row>
    <row r="770" spans="17:17" ht="18" customHeight="1">
      <c r="Q770" s="28"/>
    </row>
    <row r="771" spans="17:17" ht="18" customHeight="1">
      <c r="Q771" s="28"/>
    </row>
    <row r="772" spans="17:17" ht="18" customHeight="1">
      <c r="Q772" s="28"/>
    </row>
    <row r="773" spans="17:17" ht="18" customHeight="1">
      <c r="Q773" s="28"/>
    </row>
    <row r="774" spans="17:17" ht="18" customHeight="1">
      <c r="Q774" s="28"/>
    </row>
    <row r="775" spans="17:17" ht="18" customHeight="1">
      <c r="Q775" s="28"/>
    </row>
    <row r="776" spans="17:17" ht="18" customHeight="1">
      <c r="Q776" s="28"/>
    </row>
    <row r="777" spans="17:17" ht="18" customHeight="1">
      <c r="Q777" s="28"/>
    </row>
    <row r="778" spans="17:17" ht="18" customHeight="1">
      <c r="Q778" s="28"/>
    </row>
    <row r="779" spans="17:17" ht="18" customHeight="1">
      <c r="Q779" s="28"/>
    </row>
    <row r="780" spans="17:17" ht="18" customHeight="1">
      <c r="Q780" s="28"/>
    </row>
    <row r="781" spans="17:17" ht="18" customHeight="1">
      <c r="Q781" s="28"/>
    </row>
    <row r="782" spans="17:17" ht="18" customHeight="1">
      <c r="Q782" s="28"/>
    </row>
    <row r="783" spans="17:17" ht="18" customHeight="1">
      <c r="Q783" s="28"/>
    </row>
    <row r="784" spans="17:17" ht="18" customHeight="1">
      <c r="Q784" s="28"/>
    </row>
    <row r="785" spans="17:17" ht="18" customHeight="1">
      <c r="Q785" s="28"/>
    </row>
    <row r="786" spans="17:17" ht="18" customHeight="1">
      <c r="Q786" s="28"/>
    </row>
    <row r="787" spans="17:17" ht="18" customHeight="1">
      <c r="Q787" s="28"/>
    </row>
    <row r="788" spans="17:17" ht="18" customHeight="1">
      <c r="Q788" s="28"/>
    </row>
    <row r="789" spans="17:17" ht="18" customHeight="1">
      <c r="Q789" s="28"/>
    </row>
    <row r="790" spans="17:17" ht="18" customHeight="1">
      <c r="Q790" s="28"/>
    </row>
    <row r="791" spans="17:17" ht="18" customHeight="1">
      <c r="Q791" s="28"/>
    </row>
    <row r="792" spans="17:17" ht="18" customHeight="1">
      <c r="Q792" s="28"/>
    </row>
    <row r="793" spans="17:17" ht="18" customHeight="1">
      <c r="Q793" s="28"/>
    </row>
    <row r="794" spans="17:17" ht="18" customHeight="1">
      <c r="Q794" s="28"/>
    </row>
    <row r="795" spans="17:17" ht="18" customHeight="1">
      <c r="Q795" s="28"/>
    </row>
    <row r="796" spans="17:17" ht="18" customHeight="1">
      <c r="Q796" s="28"/>
    </row>
    <row r="797" spans="17:17" ht="18" customHeight="1">
      <c r="Q797" s="28"/>
    </row>
    <row r="798" spans="17:17" ht="18" customHeight="1">
      <c r="Q798" s="28"/>
    </row>
    <row r="799" spans="17:17" ht="18" customHeight="1">
      <c r="Q799" s="28"/>
    </row>
    <row r="800" spans="17:17" ht="18" customHeight="1">
      <c r="Q800" s="28"/>
    </row>
    <row r="801" spans="17:17" ht="18" customHeight="1">
      <c r="Q801" s="28"/>
    </row>
    <row r="802" spans="17:17" ht="18" customHeight="1">
      <c r="Q802" s="28"/>
    </row>
    <row r="803" spans="17:17" ht="18" customHeight="1">
      <c r="Q803" s="28"/>
    </row>
    <row r="804" spans="17:17" ht="18" customHeight="1">
      <c r="Q804" s="28"/>
    </row>
    <row r="805" spans="17:17" ht="18" customHeight="1">
      <c r="Q805" s="28"/>
    </row>
    <row r="806" spans="17:17" ht="18" customHeight="1">
      <c r="Q806" s="28"/>
    </row>
    <row r="807" spans="17:17" ht="18" customHeight="1">
      <c r="Q807" s="28"/>
    </row>
    <row r="808" spans="17:17" ht="18" customHeight="1">
      <c r="Q808" s="28"/>
    </row>
    <row r="809" spans="17:17" ht="18" customHeight="1">
      <c r="Q809" s="28"/>
    </row>
    <row r="810" spans="17:17" ht="18" customHeight="1">
      <c r="Q810" s="28"/>
    </row>
    <row r="811" spans="17:17" ht="18" customHeight="1">
      <c r="Q811" s="28"/>
    </row>
    <row r="812" spans="17:17" ht="18" customHeight="1">
      <c r="Q812" s="28"/>
    </row>
    <row r="813" spans="17:17" ht="18" customHeight="1">
      <c r="Q813" s="28"/>
    </row>
    <row r="814" spans="17:17" ht="18" customHeight="1">
      <c r="Q814" s="28"/>
    </row>
    <row r="815" spans="17:17" ht="18" customHeight="1">
      <c r="Q815" s="28"/>
    </row>
    <row r="816" spans="17:17" ht="18" customHeight="1">
      <c r="Q816" s="28"/>
    </row>
    <row r="817" spans="17:17" ht="18" customHeight="1">
      <c r="Q817" s="28"/>
    </row>
    <row r="818" spans="17:17" ht="18" customHeight="1">
      <c r="Q818" s="28"/>
    </row>
    <row r="819" spans="17:17" ht="18" customHeight="1">
      <c r="Q819" s="28"/>
    </row>
    <row r="820" spans="17:17" ht="18" customHeight="1">
      <c r="Q820" s="28"/>
    </row>
    <row r="821" spans="17:17" ht="18" customHeight="1">
      <c r="Q821" s="28"/>
    </row>
    <row r="822" spans="17:17" ht="18" customHeight="1">
      <c r="Q822" s="28"/>
    </row>
    <row r="823" spans="17:17" ht="18" customHeight="1">
      <c r="Q823" s="28"/>
    </row>
    <row r="824" spans="17:17" ht="18" customHeight="1">
      <c r="Q824" s="28"/>
    </row>
    <row r="825" spans="17:17" ht="18" customHeight="1">
      <c r="Q825" s="28"/>
    </row>
    <row r="826" spans="17:17" ht="18" customHeight="1">
      <c r="Q826" s="28"/>
    </row>
    <row r="827" spans="17:17" ht="18" customHeight="1">
      <c r="Q827" s="28"/>
    </row>
    <row r="828" spans="17:17" ht="18" customHeight="1">
      <c r="Q828" s="28"/>
    </row>
    <row r="829" spans="17:17" ht="18" customHeight="1">
      <c r="Q829" s="28"/>
    </row>
    <row r="830" spans="17:17" ht="18" customHeight="1">
      <c r="Q830" s="28"/>
    </row>
    <row r="831" spans="17:17" ht="18" customHeight="1">
      <c r="Q831" s="28"/>
    </row>
    <row r="832" spans="17:17" ht="18" customHeight="1">
      <c r="Q832" s="28"/>
    </row>
    <row r="833" spans="17:17" ht="18" customHeight="1">
      <c r="Q833" s="28"/>
    </row>
    <row r="834" spans="17:17" ht="18" customHeight="1">
      <c r="Q834" s="28"/>
    </row>
    <row r="835" spans="17:17" ht="18" customHeight="1">
      <c r="Q835" s="28"/>
    </row>
    <row r="836" spans="17:17" ht="18" customHeight="1">
      <c r="Q836" s="28"/>
    </row>
    <row r="837" spans="17:17" ht="18" customHeight="1">
      <c r="Q837" s="28"/>
    </row>
    <row r="838" spans="17:17" ht="18" customHeight="1">
      <c r="Q838" s="28"/>
    </row>
    <row r="839" spans="17:17" ht="18" customHeight="1">
      <c r="Q839" s="28"/>
    </row>
    <row r="840" spans="17:17" ht="18" customHeight="1">
      <c r="Q840" s="28"/>
    </row>
    <row r="841" spans="17:17" ht="18" customHeight="1">
      <c r="Q841" s="28"/>
    </row>
    <row r="842" spans="17:17" ht="18" customHeight="1">
      <c r="Q842" s="28"/>
    </row>
    <row r="843" spans="17:17" ht="18" customHeight="1">
      <c r="Q843" s="28"/>
    </row>
    <row r="844" spans="17:17" ht="18" customHeight="1">
      <c r="Q844" s="28"/>
    </row>
    <row r="845" spans="17:17" ht="18" customHeight="1">
      <c r="Q845" s="28"/>
    </row>
    <row r="846" spans="17:17" ht="18" customHeight="1">
      <c r="Q846" s="28"/>
    </row>
    <row r="847" spans="17:17" ht="18" customHeight="1">
      <c r="Q847" s="28"/>
    </row>
    <row r="848" spans="17:17" ht="18" customHeight="1">
      <c r="Q848" s="28"/>
    </row>
    <row r="849" spans="17:17" ht="18" customHeight="1">
      <c r="Q849" s="28"/>
    </row>
    <row r="850" spans="17:17" ht="18" customHeight="1">
      <c r="Q850" s="28"/>
    </row>
    <row r="851" spans="17:17" ht="18" customHeight="1">
      <c r="Q851" s="28"/>
    </row>
    <row r="852" spans="17:17" ht="18" customHeight="1">
      <c r="Q852" s="28"/>
    </row>
    <row r="853" spans="17:17" ht="18" customHeight="1">
      <c r="Q853" s="28"/>
    </row>
    <row r="854" spans="17:17" ht="18" customHeight="1">
      <c r="Q854" s="28"/>
    </row>
    <row r="855" spans="17:17" ht="18" customHeight="1">
      <c r="Q855" s="28"/>
    </row>
    <row r="856" spans="17:17" ht="18" customHeight="1">
      <c r="Q856" s="28"/>
    </row>
    <row r="857" spans="17:17" ht="18" customHeight="1">
      <c r="Q857" s="28"/>
    </row>
    <row r="858" spans="17:17" ht="18" customHeight="1">
      <c r="Q858" s="28"/>
    </row>
    <row r="859" spans="17:17" ht="18" customHeight="1">
      <c r="Q859" s="28"/>
    </row>
    <row r="860" spans="17:17" ht="18" customHeight="1">
      <c r="Q860" s="28"/>
    </row>
    <row r="861" spans="17:17" ht="18" customHeight="1">
      <c r="Q861" s="28"/>
    </row>
    <row r="862" spans="17:17" ht="18" customHeight="1">
      <c r="Q862" s="28"/>
    </row>
    <row r="863" spans="17:17" ht="18" customHeight="1">
      <c r="Q863" s="28"/>
    </row>
    <row r="864" spans="17:17" ht="18" customHeight="1">
      <c r="Q864" s="28"/>
    </row>
    <row r="865" spans="17:17" ht="18" customHeight="1">
      <c r="Q865" s="28"/>
    </row>
    <row r="866" spans="17:17" ht="18" customHeight="1">
      <c r="Q866" s="28"/>
    </row>
    <row r="867" spans="17:17" ht="18" customHeight="1">
      <c r="Q867" s="28"/>
    </row>
    <row r="868" spans="17:17" ht="18" customHeight="1">
      <c r="Q868" s="28"/>
    </row>
    <row r="869" spans="17:17" ht="18" customHeight="1">
      <c r="Q869" s="28"/>
    </row>
    <row r="870" spans="17:17" ht="18" customHeight="1">
      <c r="Q870" s="28"/>
    </row>
    <row r="871" spans="17:17" ht="18" customHeight="1">
      <c r="Q871" s="28"/>
    </row>
    <row r="872" spans="17:17" ht="18" customHeight="1">
      <c r="Q872" s="28"/>
    </row>
    <row r="873" spans="17:17" ht="18" customHeight="1">
      <c r="Q873" s="28"/>
    </row>
    <row r="874" spans="17:17" ht="18" customHeight="1">
      <c r="Q874" s="28"/>
    </row>
    <row r="875" spans="17:17" ht="18" customHeight="1">
      <c r="Q875" s="28"/>
    </row>
    <row r="876" spans="17:17" ht="18" customHeight="1">
      <c r="Q876" s="28"/>
    </row>
    <row r="877" spans="17:17" ht="18" customHeight="1">
      <c r="Q877" s="28"/>
    </row>
    <row r="878" spans="17:17" ht="18" customHeight="1">
      <c r="Q878" s="28"/>
    </row>
    <row r="879" spans="17:17" ht="18" customHeight="1">
      <c r="Q879" s="28"/>
    </row>
    <row r="880" spans="17:17" ht="18" customHeight="1">
      <c r="Q880" s="28"/>
    </row>
    <row r="881" spans="17:17" ht="18" customHeight="1">
      <c r="Q881" s="28"/>
    </row>
    <row r="882" spans="17:17" ht="18" customHeight="1">
      <c r="Q882" s="28"/>
    </row>
    <row r="883" spans="17:17" ht="18" customHeight="1">
      <c r="Q883" s="28"/>
    </row>
    <row r="884" spans="17:17" ht="18" customHeight="1">
      <c r="Q884" s="28"/>
    </row>
    <row r="885" spans="17:17" ht="18" customHeight="1">
      <c r="Q885" s="28"/>
    </row>
    <row r="886" spans="17:17" ht="18" customHeight="1">
      <c r="Q886" s="28"/>
    </row>
    <row r="887" spans="17:17" ht="18" customHeight="1">
      <c r="Q887" s="28"/>
    </row>
    <row r="888" spans="17:17" ht="18" customHeight="1">
      <c r="Q888" s="28"/>
    </row>
    <row r="889" spans="17:17" ht="18" customHeight="1">
      <c r="Q889" s="28"/>
    </row>
    <row r="890" spans="17:17" ht="18" customHeight="1">
      <c r="Q890" s="28"/>
    </row>
    <row r="891" spans="17:17" ht="18" customHeight="1">
      <c r="Q891" s="28"/>
    </row>
    <row r="892" spans="17:17" ht="18" customHeight="1">
      <c r="Q892" s="28"/>
    </row>
    <row r="893" spans="17:17" ht="18" customHeight="1">
      <c r="Q893" s="28"/>
    </row>
    <row r="894" spans="17:17" ht="18" customHeight="1">
      <c r="Q894" s="28"/>
    </row>
    <row r="895" spans="17:17" ht="18" customHeight="1">
      <c r="Q895" s="28"/>
    </row>
    <row r="896" spans="17:17" ht="18" customHeight="1">
      <c r="Q896" s="28"/>
    </row>
    <row r="897" spans="17:17" ht="18" customHeight="1">
      <c r="Q897" s="28"/>
    </row>
    <row r="898" spans="17:17" ht="18" customHeight="1">
      <c r="Q898" s="28"/>
    </row>
    <row r="899" spans="17:17" ht="18" customHeight="1">
      <c r="Q899" s="28"/>
    </row>
    <row r="900" spans="17:17" ht="18" customHeight="1">
      <c r="Q900" s="28"/>
    </row>
    <row r="901" spans="17:17" ht="18" customHeight="1">
      <c r="Q901" s="28"/>
    </row>
    <row r="902" spans="17:17" ht="18" customHeight="1">
      <c r="Q902" s="28"/>
    </row>
    <row r="903" spans="17:17" ht="18" customHeight="1">
      <c r="Q903" s="28"/>
    </row>
    <row r="904" spans="17:17" ht="18" customHeight="1">
      <c r="Q904" s="28"/>
    </row>
    <row r="905" spans="17:17" ht="18" customHeight="1">
      <c r="Q905" s="28"/>
    </row>
    <row r="906" spans="17:17" ht="18" customHeight="1">
      <c r="Q906" s="28"/>
    </row>
    <row r="907" spans="17:17" ht="18" customHeight="1">
      <c r="Q907" s="28"/>
    </row>
    <row r="908" spans="17:17" ht="18" customHeight="1">
      <c r="Q908" s="28"/>
    </row>
    <row r="909" spans="17:17" ht="18" customHeight="1">
      <c r="Q909" s="28"/>
    </row>
    <row r="910" spans="17:17" ht="18" customHeight="1">
      <c r="Q910" s="28"/>
    </row>
    <row r="911" spans="17:17" ht="18" customHeight="1">
      <c r="Q911" s="28"/>
    </row>
    <row r="912" spans="17:17" ht="18" customHeight="1">
      <c r="Q912" s="28"/>
    </row>
    <row r="913" spans="17:17" ht="18" customHeight="1">
      <c r="Q913" s="28"/>
    </row>
    <row r="914" spans="17:17" ht="18" customHeight="1">
      <c r="Q914" s="28"/>
    </row>
    <row r="915" spans="17:17" ht="18" customHeight="1">
      <c r="Q915" s="28"/>
    </row>
    <row r="916" spans="17:17" ht="18" customHeight="1">
      <c r="Q916" s="28"/>
    </row>
    <row r="917" spans="17:17" ht="18" customHeight="1">
      <c r="Q917" s="28"/>
    </row>
    <row r="918" spans="17:17" ht="18" customHeight="1">
      <c r="Q918" s="28"/>
    </row>
    <row r="919" spans="17:17" ht="18" customHeight="1">
      <c r="Q919" s="28"/>
    </row>
    <row r="920" spans="17:17" ht="18" customHeight="1">
      <c r="Q920" s="28"/>
    </row>
    <row r="921" spans="17:17" ht="18" customHeight="1">
      <c r="Q921" s="28"/>
    </row>
    <row r="922" spans="17:17" ht="18" customHeight="1">
      <c r="Q922" s="28"/>
    </row>
    <row r="923" spans="17:17" ht="18" customHeight="1">
      <c r="Q923" s="28"/>
    </row>
    <row r="924" spans="17:17" ht="18" customHeight="1">
      <c r="Q924" s="28"/>
    </row>
    <row r="925" spans="17:17" ht="18" customHeight="1">
      <c r="Q925" s="28"/>
    </row>
    <row r="926" spans="17:17" ht="18" customHeight="1">
      <c r="Q926" s="28"/>
    </row>
    <row r="927" spans="17:17" ht="18" customHeight="1">
      <c r="Q927" s="28"/>
    </row>
    <row r="928" spans="17:17" ht="18" customHeight="1">
      <c r="Q928" s="28"/>
    </row>
    <row r="929" spans="17:17" ht="18" customHeight="1">
      <c r="Q929" s="28"/>
    </row>
    <row r="930" spans="17:17" ht="18" customHeight="1">
      <c r="Q930" s="28"/>
    </row>
    <row r="931" spans="17:17" ht="18" customHeight="1">
      <c r="Q931" s="28"/>
    </row>
    <row r="932" spans="17:17" ht="18" customHeight="1">
      <c r="Q932" s="28"/>
    </row>
    <row r="933" spans="17:17" ht="18" customHeight="1">
      <c r="Q933" s="28"/>
    </row>
    <row r="934" spans="17:17" ht="18" customHeight="1">
      <c r="Q934" s="28"/>
    </row>
    <row r="935" spans="17:17" ht="18" customHeight="1">
      <c r="Q935" s="28"/>
    </row>
    <row r="936" spans="17:17" ht="18" customHeight="1">
      <c r="Q936" s="28"/>
    </row>
    <row r="937" spans="17:17" ht="18" customHeight="1">
      <c r="Q937" s="28"/>
    </row>
    <row r="938" spans="17:17" ht="18" customHeight="1">
      <c r="Q938" s="28"/>
    </row>
    <row r="939" spans="17:17" ht="18" customHeight="1">
      <c r="Q939" s="28"/>
    </row>
    <row r="940" spans="17:17" ht="18" customHeight="1">
      <c r="Q940" s="28"/>
    </row>
    <row r="941" spans="17:17" ht="18" customHeight="1">
      <c r="Q941" s="28"/>
    </row>
    <row r="942" spans="17:17" ht="18" customHeight="1">
      <c r="Q942" s="28"/>
    </row>
    <row r="943" spans="17:17" ht="18" customHeight="1">
      <c r="Q943" s="28"/>
    </row>
    <row r="944" spans="17:17" ht="18" customHeight="1">
      <c r="Q944" s="28"/>
    </row>
    <row r="945" spans="17:17" ht="18" customHeight="1">
      <c r="Q945" s="28"/>
    </row>
    <row r="946" spans="17:17" ht="18" customHeight="1">
      <c r="Q946" s="28"/>
    </row>
    <row r="947" spans="17:17" ht="18" customHeight="1">
      <c r="Q947" s="28"/>
    </row>
    <row r="948" spans="17:17" ht="18" customHeight="1">
      <c r="Q948" s="28"/>
    </row>
    <row r="949" spans="17:17" ht="18" customHeight="1">
      <c r="Q949" s="28"/>
    </row>
    <row r="950" spans="17:17" ht="18" customHeight="1">
      <c r="Q950" s="28"/>
    </row>
    <row r="951" spans="17:17" ht="18" customHeight="1">
      <c r="Q951" s="28"/>
    </row>
    <row r="952" spans="17:17" ht="18" customHeight="1">
      <c r="Q952" s="28"/>
    </row>
    <row r="953" spans="17:17" ht="18" customHeight="1">
      <c r="Q953" s="28"/>
    </row>
    <row r="954" spans="17:17" ht="18" customHeight="1">
      <c r="Q954" s="28"/>
    </row>
    <row r="955" spans="17:17" ht="18" customHeight="1">
      <c r="Q955" s="28"/>
    </row>
    <row r="956" spans="17:17" ht="18" customHeight="1">
      <c r="Q956" s="28"/>
    </row>
    <row r="957" spans="17:17" ht="18" customHeight="1">
      <c r="Q957" s="28"/>
    </row>
    <row r="958" spans="17:17" ht="18" customHeight="1">
      <c r="Q958" s="28"/>
    </row>
    <row r="959" spans="17:17" ht="18" customHeight="1">
      <c r="Q959" s="28"/>
    </row>
    <row r="960" spans="17:17" ht="18" customHeight="1">
      <c r="Q960" s="28"/>
    </row>
    <row r="961" spans="17:17" ht="18" customHeight="1">
      <c r="Q961" s="28"/>
    </row>
    <row r="962" spans="17:17" ht="18" customHeight="1">
      <c r="Q962" s="28"/>
    </row>
    <row r="963" spans="17:17" ht="18" customHeight="1">
      <c r="Q963" s="28"/>
    </row>
    <row r="964" spans="17:17" ht="18" customHeight="1">
      <c r="Q964" s="28"/>
    </row>
    <row r="965" spans="17:17" ht="18" customHeight="1">
      <c r="Q965" s="28"/>
    </row>
    <row r="966" spans="17:17" ht="18" customHeight="1">
      <c r="Q966" s="28"/>
    </row>
    <row r="967" spans="17:17" ht="18" customHeight="1">
      <c r="Q967" s="28"/>
    </row>
    <row r="968" spans="17:17" ht="18" customHeight="1">
      <c r="Q968" s="28"/>
    </row>
    <row r="969" spans="17:17" ht="18" customHeight="1">
      <c r="Q969" s="28"/>
    </row>
    <row r="970" spans="17:17" ht="18" customHeight="1">
      <c r="Q970" s="28"/>
    </row>
    <row r="971" spans="17:17" ht="18" customHeight="1">
      <c r="Q971" s="28"/>
    </row>
    <row r="972" spans="17:17" ht="18" customHeight="1">
      <c r="Q972" s="28"/>
    </row>
    <row r="973" spans="17:17" ht="18" customHeight="1">
      <c r="Q973" s="28"/>
    </row>
    <row r="974" spans="17:17" ht="18" customHeight="1">
      <c r="Q974" s="28"/>
    </row>
    <row r="975" spans="17:17" ht="18" customHeight="1">
      <c r="Q975" s="28"/>
    </row>
    <row r="976" spans="17:17" ht="18" customHeight="1">
      <c r="Q976" s="28"/>
    </row>
    <row r="977" spans="17:17" ht="18" customHeight="1">
      <c r="Q977" s="28"/>
    </row>
    <row r="978" spans="17:17" ht="18" customHeight="1">
      <c r="Q978" s="28"/>
    </row>
    <row r="979" spans="17:17" ht="18" customHeight="1">
      <c r="Q979" s="28"/>
    </row>
    <row r="980" spans="17:17" ht="18" customHeight="1">
      <c r="Q980" s="28"/>
    </row>
    <row r="981" spans="17:17" ht="18" customHeight="1">
      <c r="Q981" s="28"/>
    </row>
    <row r="982" spans="17:17" ht="18" customHeight="1">
      <c r="Q982" s="28"/>
    </row>
    <row r="983" spans="17:17" ht="18" customHeight="1">
      <c r="Q983" s="28"/>
    </row>
    <row r="984" spans="17:17" ht="18" customHeight="1">
      <c r="Q984" s="28"/>
    </row>
    <row r="985" spans="17:17" ht="18" customHeight="1">
      <c r="Q985" s="28"/>
    </row>
    <row r="986" spans="17:17" ht="18" customHeight="1">
      <c r="Q986" s="28"/>
    </row>
    <row r="987" spans="17:17" ht="18" customHeight="1">
      <c r="Q987" s="28"/>
    </row>
    <row r="988" spans="17:17" ht="18" customHeight="1">
      <c r="Q988" s="28"/>
    </row>
    <row r="989" spans="17:17" ht="18" customHeight="1">
      <c r="Q989" s="28"/>
    </row>
    <row r="990" spans="17:17" ht="18" customHeight="1">
      <c r="Q990" s="28"/>
    </row>
    <row r="991" spans="17:17" ht="18" customHeight="1">
      <c r="Q991" s="28"/>
    </row>
    <row r="992" spans="17:17" ht="18" customHeight="1">
      <c r="Q992" s="28"/>
    </row>
    <row r="993" spans="17:17" ht="18" customHeight="1">
      <c r="Q993" s="28"/>
    </row>
    <row r="994" spans="17:17" ht="18" customHeight="1">
      <c r="Q994" s="28"/>
    </row>
    <row r="995" spans="17:17" ht="18" customHeight="1">
      <c r="Q995" s="28"/>
    </row>
    <row r="996" spans="17:17" ht="18" customHeight="1">
      <c r="Q996" s="28"/>
    </row>
    <row r="997" spans="17:17" ht="18" customHeight="1">
      <c r="Q997" s="28"/>
    </row>
    <row r="998" spans="17:17" ht="18" customHeight="1">
      <c r="Q998" s="28"/>
    </row>
    <row r="999" spans="17:17" ht="18" customHeight="1">
      <c r="Q999" s="28"/>
    </row>
    <row r="1000" spans="17:17" ht="18" customHeight="1">
      <c r="Q1000" s="28"/>
    </row>
    <row r="1001" spans="17:17" ht="18" customHeight="1">
      <c r="Q1001" s="28"/>
    </row>
    <row r="1002" spans="17:17" ht="18" customHeight="1">
      <c r="Q1002" s="28"/>
    </row>
    <row r="1003" spans="17:17" ht="18" customHeight="1">
      <c r="Q1003" s="28"/>
    </row>
    <row r="1004" spans="17:17" ht="18" customHeight="1">
      <c r="Q1004" s="28"/>
    </row>
    <row r="1005" spans="17:17" ht="18" customHeight="1">
      <c r="Q1005" s="28"/>
    </row>
    <row r="1006" spans="17:17" ht="18" customHeight="1">
      <c r="Q1006" s="28"/>
    </row>
    <row r="1007" spans="17:17" ht="18" customHeight="1">
      <c r="Q1007" s="28"/>
    </row>
    <row r="1008" spans="17:17" ht="18" customHeight="1">
      <c r="Q1008" s="28"/>
    </row>
    <row r="1009" spans="17:17" ht="18" customHeight="1">
      <c r="Q1009" s="28"/>
    </row>
    <row r="1010" spans="17:17" ht="18" customHeight="1">
      <c r="Q1010" s="28"/>
    </row>
    <row r="1011" spans="17:17" ht="18" customHeight="1">
      <c r="Q1011" s="28"/>
    </row>
    <row r="1012" spans="17:17" ht="18" customHeight="1">
      <c r="Q1012" s="28"/>
    </row>
    <row r="1013" spans="17:17" ht="18" customHeight="1">
      <c r="Q1013" s="28"/>
    </row>
    <row r="1014" spans="17:17" ht="18" customHeight="1">
      <c r="Q1014" s="28"/>
    </row>
    <row r="1015" spans="17:17" ht="18" customHeight="1">
      <c r="Q1015" s="28"/>
    </row>
    <row r="1016" spans="17:17" ht="18" customHeight="1">
      <c r="Q1016" s="28"/>
    </row>
    <row r="1017" spans="17:17" ht="18" customHeight="1">
      <c r="Q1017" s="28"/>
    </row>
    <row r="1018" spans="17:17" ht="18" customHeight="1">
      <c r="Q1018" s="28"/>
    </row>
    <row r="1019" spans="17:17" ht="18" customHeight="1">
      <c r="Q1019" s="28"/>
    </row>
    <row r="1020" spans="17:17" ht="18" customHeight="1">
      <c r="Q1020" s="28"/>
    </row>
    <row r="1021" spans="17:17" ht="18" customHeight="1">
      <c r="Q1021" s="28"/>
    </row>
    <row r="1022" spans="17:17" ht="18" customHeight="1">
      <c r="Q1022" s="28"/>
    </row>
    <row r="1023" spans="17:17" ht="18" customHeight="1">
      <c r="Q1023" s="28"/>
    </row>
    <row r="1024" spans="17:17" ht="18" customHeight="1">
      <c r="Q1024" s="28"/>
    </row>
    <row r="1025" spans="17:17" ht="18" customHeight="1">
      <c r="Q1025" s="28"/>
    </row>
    <row r="1026" spans="17:17" ht="18" customHeight="1">
      <c r="Q1026" s="28"/>
    </row>
    <row r="1027" spans="17:17" ht="18" customHeight="1">
      <c r="Q1027" s="28"/>
    </row>
    <row r="1028" spans="17:17" ht="18" customHeight="1">
      <c r="Q1028" s="28"/>
    </row>
    <row r="1029" spans="17:17" ht="18" customHeight="1">
      <c r="Q1029" s="28"/>
    </row>
    <row r="1030" spans="17:17" ht="18" customHeight="1">
      <c r="Q1030" s="28"/>
    </row>
    <row r="1031" spans="17:17" ht="18" customHeight="1">
      <c r="Q1031" s="28"/>
    </row>
    <row r="1032" spans="17:17" ht="18" customHeight="1">
      <c r="Q1032" s="28"/>
    </row>
    <row r="1033" spans="17:17" ht="18" customHeight="1">
      <c r="Q1033" s="28"/>
    </row>
    <row r="1034" spans="17:17" ht="18" customHeight="1">
      <c r="Q1034" s="28"/>
    </row>
    <row r="1035" spans="17:17" ht="18" customHeight="1">
      <c r="Q1035" s="28"/>
    </row>
    <row r="1036" spans="17:17" ht="18" customHeight="1">
      <c r="Q1036" s="28"/>
    </row>
    <row r="1037" spans="17:17" ht="18" customHeight="1">
      <c r="Q1037" s="28"/>
    </row>
    <row r="1038" spans="17:17" ht="18" customHeight="1">
      <c r="Q1038" s="28"/>
    </row>
    <row r="1039" spans="17:17" ht="18" customHeight="1">
      <c r="Q1039" s="28"/>
    </row>
    <row r="1040" spans="17:17" ht="18" customHeight="1">
      <c r="Q1040" s="28"/>
    </row>
    <row r="1041" spans="17:17" ht="18" customHeight="1">
      <c r="Q1041" s="28"/>
    </row>
    <row r="1042" spans="17:17" ht="18" customHeight="1">
      <c r="Q1042" s="28"/>
    </row>
    <row r="1043" spans="17:17" ht="18" customHeight="1">
      <c r="Q1043" s="28"/>
    </row>
    <row r="1044" spans="17:17" ht="18" customHeight="1">
      <c r="Q1044" s="28"/>
    </row>
    <row r="1045" spans="17:17" ht="18" customHeight="1">
      <c r="Q1045" s="28"/>
    </row>
    <row r="1046" spans="17:17" ht="18" customHeight="1">
      <c r="Q1046" s="28"/>
    </row>
    <row r="1047" spans="17:17" ht="18" customHeight="1">
      <c r="Q1047" s="28"/>
    </row>
    <row r="1048" spans="17:17" ht="18" customHeight="1">
      <c r="Q1048" s="28"/>
    </row>
    <row r="1049" spans="17:17" ht="18" customHeight="1">
      <c r="Q1049" s="28"/>
    </row>
    <row r="1050" spans="17:17" ht="18" customHeight="1">
      <c r="Q1050" s="28"/>
    </row>
    <row r="1051" spans="17:17" ht="18" customHeight="1">
      <c r="Q1051" s="28"/>
    </row>
    <row r="1052" spans="17:17" ht="18" customHeight="1">
      <c r="Q1052" s="28"/>
    </row>
    <row r="1053" spans="17:17" ht="18" customHeight="1">
      <c r="Q1053" s="28"/>
    </row>
    <row r="1054" spans="17:17" ht="18" customHeight="1">
      <c r="Q1054" s="28"/>
    </row>
    <row r="1055" spans="17:17" ht="18" customHeight="1">
      <c r="Q1055" s="28"/>
    </row>
    <row r="1056" spans="17:17" ht="18" customHeight="1">
      <c r="Q1056" s="28"/>
    </row>
    <row r="1057" spans="17:17" ht="18" customHeight="1">
      <c r="Q1057" s="28"/>
    </row>
    <row r="1058" spans="17:17" ht="18" customHeight="1">
      <c r="Q1058" s="28"/>
    </row>
    <row r="1059" spans="17:17" ht="18" customHeight="1">
      <c r="Q1059" s="28"/>
    </row>
    <row r="1060" spans="17:17" ht="18" customHeight="1">
      <c r="Q1060" s="28"/>
    </row>
    <row r="1061" spans="17:17" ht="18" customHeight="1">
      <c r="Q1061" s="28"/>
    </row>
    <row r="1062" spans="17:17" ht="18" customHeight="1">
      <c r="Q1062" s="28"/>
    </row>
    <row r="1063" spans="17:17" ht="18" customHeight="1">
      <c r="Q1063" s="28"/>
    </row>
    <row r="1064" spans="17:17" ht="18" customHeight="1">
      <c r="Q1064" s="28"/>
    </row>
    <row r="1065" spans="17:17" ht="18" customHeight="1">
      <c r="Q1065" s="28"/>
    </row>
    <row r="1066" spans="17:17" ht="18" customHeight="1">
      <c r="Q1066" s="28"/>
    </row>
    <row r="1067" spans="17:17" ht="18" customHeight="1">
      <c r="Q1067" s="28"/>
    </row>
    <row r="1068" spans="17:17" ht="18" customHeight="1">
      <c r="Q1068" s="28"/>
    </row>
    <row r="1069" spans="17:17" ht="18" customHeight="1">
      <c r="Q1069" s="28"/>
    </row>
    <row r="1070" spans="17:17" ht="18" customHeight="1">
      <c r="Q1070" s="28"/>
    </row>
    <row r="1071" spans="17:17" ht="18" customHeight="1">
      <c r="Q1071" s="28"/>
    </row>
    <row r="1072" spans="17:17" ht="18" customHeight="1">
      <c r="Q1072" s="28"/>
    </row>
    <row r="1073" spans="17:17" ht="18" customHeight="1">
      <c r="Q1073" s="28"/>
    </row>
    <row r="1074" spans="17:17" ht="18" customHeight="1">
      <c r="Q1074" s="28"/>
    </row>
    <row r="1075" spans="17:17" ht="18" customHeight="1">
      <c r="Q1075" s="28"/>
    </row>
    <row r="1076" spans="17:17" ht="18" customHeight="1">
      <c r="Q1076" s="28"/>
    </row>
    <row r="1077" spans="17:17" ht="18" customHeight="1">
      <c r="Q1077" s="28"/>
    </row>
    <row r="1078" spans="17:17" ht="18" customHeight="1">
      <c r="Q1078" s="28"/>
    </row>
    <row r="1079" spans="17:17" ht="18" customHeight="1">
      <c r="Q1079" s="28"/>
    </row>
    <row r="1080" spans="17:17" ht="18" customHeight="1">
      <c r="Q1080" s="28"/>
    </row>
    <row r="1081" spans="17:17" ht="18" customHeight="1">
      <c r="Q1081" s="28"/>
    </row>
    <row r="1082" spans="17:17" ht="18" customHeight="1">
      <c r="Q1082" s="28"/>
    </row>
    <row r="1083" spans="17:17" ht="18" customHeight="1">
      <c r="Q1083" s="28"/>
    </row>
    <row r="1084" spans="17:17" ht="18" customHeight="1">
      <c r="Q1084" s="28"/>
    </row>
    <row r="1085" spans="17:17" ht="18" customHeight="1">
      <c r="Q1085" s="28"/>
    </row>
    <row r="1086" spans="17:17" ht="18" customHeight="1">
      <c r="Q1086" s="28"/>
    </row>
    <row r="1087" spans="17:17" ht="18" customHeight="1">
      <c r="Q1087" s="28"/>
    </row>
    <row r="1088" spans="17:17" ht="18" customHeight="1">
      <c r="Q1088" s="28"/>
    </row>
    <row r="1089" spans="17:17" ht="18" customHeight="1">
      <c r="Q1089" s="28"/>
    </row>
    <row r="1090" spans="17:17" ht="18" customHeight="1">
      <c r="Q1090" s="28"/>
    </row>
    <row r="1091" spans="17:17" ht="18" customHeight="1">
      <c r="Q1091" s="28"/>
    </row>
    <row r="1092" spans="17:17" ht="18" customHeight="1">
      <c r="Q1092" s="28"/>
    </row>
    <row r="1093" spans="17:17" ht="18" customHeight="1">
      <c r="Q1093" s="28"/>
    </row>
    <row r="1094" spans="17:17" ht="18" customHeight="1">
      <c r="Q1094" s="28"/>
    </row>
    <row r="1095" spans="17:17" ht="18" customHeight="1">
      <c r="Q1095" s="28"/>
    </row>
    <row r="1096" spans="17:17" ht="18" customHeight="1">
      <c r="Q1096" s="28"/>
    </row>
    <row r="1097" spans="17:17" ht="18" customHeight="1">
      <c r="Q1097" s="28"/>
    </row>
    <row r="1098" spans="17:17" ht="18" customHeight="1">
      <c r="Q1098" s="28"/>
    </row>
    <row r="1099" spans="17:17" ht="18" customHeight="1">
      <c r="Q1099" s="28"/>
    </row>
    <row r="1100" spans="17:17" ht="18" customHeight="1">
      <c r="Q1100" s="28"/>
    </row>
    <row r="1101" spans="17:17" ht="18" customHeight="1">
      <c r="Q1101" s="28"/>
    </row>
    <row r="1102" spans="17:17" ht="18" customHeight="1">
      <c r="Q1102" s="28"/>
    </row>
    <row r="1103" spans="17:17" ht="18" customHeight="1">
      <c r="Q1103" s="28"/>
    </row>
    <row r="1104" spans="17:17" ht="18" customHeight="1">
      <c r="Q1104" s="28"/>
    </row>
    <row r="1105" spans="17:17" ht="18" customHeight="1">
      <c r="Q1105" s="28"/>
    </row>
    <row r="1106" spans="17:17" ht="18" customHeight="1">
      <c r="Q1106" s="28"/>
    </row>
    <row r="1107" spans="17:17" ht="18" customHeight="1">
      <c r="Q1107" s="28"/>
    </row>
    <row r="1108" spans="17:17" ht="18" customHeight="1">
      <c r="Q1108" s="28"/>
    </row>
    <row r="1109" spans="17:17" ht="18" customHeight="1">
      <c r="Q1109" s="28"/>
    </row>
    <row r="1110" spans="17:17" ht="18" customHeight="1">
      <c r="Q1110" s="28"/>
    </row>
    <row r="1111" spans="17:17" ht="18" customHeight="1">
      <c r="Q1111" s="28"/>
    </row>
    <row r="1112" spans="17:17" ht="18" customHeight="1">
      <c r="Q1112" s="28"/>
    </row>
    <row r="1113" spans="17:17" ht="18" customHeight="1">
      <c r="Q1113" s="28"/>
    </row>
    <row r="1114" spans="17:17" ht="18" customHeight="1">
      <c r="Q1114" s="28"/>
    </row>
    <row r="1115" spans="17:17" ht="18" customHeight="1">
      <c r="Q1115" s="28"/>
    </row>
    <row r="1116" spans="17:17" ht="18" customHeight="1">
      <c r="Q1116" s="28"/>
    </row>
    <row r="1117" spans="17:17" ht="18" customHeight="1">
      <c r="Q1117" s="28"/>
    </row>
    <row r="1118" spans="17:17" ht="18" customHeight="1">
      <c r="Q1118" s="28"/>
    </row>
    <row r="1119" spans="17:17" ht="18" customHeight="1">
      <c r="Q1119" s="28"/>
    </row>
    <row r="1120" spans="17:17" ht="18" customHeight="1">
      <c r="Q1120" s="28"/>
    </row>
    <row r="1121" spans="17:17" ht="18" customHeight="1">
      <c r="Q1121" s="28"/>
    </row>
    <row r="1122" spans="17:17" ht="18" customHeight="1">
      <c r="Q1122" s="28"/>
    </row>
    <row r="1123" spans="17:17" ht="18" customHeight="1">
      <c r="Q1123" s="28"/>
    </row>
    <row r="1124" spans="17:17" ht="18" customHeight="1">
      <c r="Q1124" s="28"/>
    </row>
    <row r="1125" spans="17:17" ht="18" customHeight="1">
      <c r="Q1125" s="28"/>
    </row>
    <row r="1126" spans="17:17" ht="18" customHeight="1">
      <c r="Q1126" s="28"/>
    </row>
    <row r="1127" spans="17:17" ht="18" customHeight="1">
      <c r="Q1127" s="28"/>
    </row>
    <row r="1128" spans="17:17" ht="18" customHeight="1">
      <c r="Q1128" s="28"/>
    </row>
    <row r="1129" spans="17:17" ht="18" customHeight="1">
      <c r="Q1129" s="28"/>
    </row>
    <row r="1130" spans="17:17" ht="18" customHeight="1">
      <c r="Q1130" s="28"/>
    </row>
    <row r="1131" spans="17:17" ht="18" customHeight="1">
      <c r="Q1131" s="28"/>
    </row>
    <row r="1132" spans="17:17" ht="18" customHeight="1">
      <c r="Q1132" s="28"/>
    </row>
    <row r="1133" spans="17:17" ht="18" customHeight="1">
      <c r="Q1133" s="28"/>
    </row>
    <row r="1134" spans="17:17" ht="18" customHeight="1">
      <c r="Q1134" s="28"/>
    </row>
    <row r="1135" spans="17:17" ht="18" customHeight="1">
      <c r="Q1135" s="28"/>
    </row>
    <row r="1136" spans="17:17" ht="18" customHeight="1">
      <c r="Q1136" s="28"/>
    </row>
    <row r="1137" spans="17:17" ht="18" customHeight="1">
      <c r="Q1137" s="28"/>
    </row>
    <row r="1138" spans="17:17" ht="18" customHeight="1">
      <c r="Q1138" s="28"/>
    </row>
    <row r="1139" spans="17:17" ht="18" customHeight="1">
      <c r="Q1139" s="28"/>
    </row>
    <row r="1140" spans="17:17" ht="18" customHeight="1">
      <c r="Q1140" s="28"/>
    </row>
    <row r="1141" spans="17:17" ht="18" customHeight="1">
      <c r="Q1141" s="28"/>
    </row>
    <row r="1142" spans="17:17" ht="18" customHeight="1">
      <c r="Q1142" s="28"/>
    </row>
    <row r="1143" spans="17:17" ht="18" customHeight="1">
      <c r="Q1143" s="28"/>
    </row>
    <row r="1144" spans="17:17" ht="18" customHeight="1">
      <c r="Q1144" s="28"/>
    </row>
    <row r="1145" spans="17:17" ht="18" customHeight="1">
      <c r="Q1145" s="28"/>
    </row>
    <row r="1146" spans="17:17" ht="18" customHeight="1">
      <c r="Q1146" s="28"/>
    </row>
    <row r="1147" spans="17:17" ht="18" customHeight="1">
      <c r="Q1147" s="28"/>
    </row>
    <row r="1148" spans="17:17" ht="18" customHeight="1">
      <c r="Q1148" s="28"/>
    </row>
    <row r="1149" spans="17:17" ht="18" customHeight="1">
      <c r="Q1149" s="28"/>
    </row>
    <row r="1150" spans="17:17" ht="18" customHeight="1">
      <c r="Q1150" s="28"/>
    </row>
    <row r="1151" spans="17:17" ht="18" customHeight="1">
      <c r="Q1151" s="28"/>
    </row>
    <row r="1152" spans="17:17" ht="18" customHeight="1">
      <c r="Q1152" s="28"/>
    </row>
    <row r="1153" spans="17:17" ht="18" customHeight="1">
      <c r="Q1153" s="28"/>
    </row>
    <row r="1154" spans="17:17" ht="18" customHeight="1">
      <c r="Q1154" s="28"/>
    </row>
    <row r="1155" spans="17:17" ht="18" customHeight="1">
      <c r="Q1155" s="28"/>
    </row>
    <row r="1156" spans="17:17" ht="18" customHeight="1">
      <c r="Q1156" s="28"/>
    </row>
    <row r="1157" spans="17:17" ht="18" customHeight="1">
      <c r="Q1157" s="28"/>
    </row>
    <row r="1158" spans="17:17" ht="18" customHeight="1">
      <c r="Q1158" s="28"/>
    </row>
    <row r="1159" spans="17:17" ht="18" customHeight="1">
      <c r="Q1159" s="28"/>
    </row>
    <row r="1160" spans="17:17" ht="18" customHeight="1">
      <c r="Q1160" s="28"/>
    </row>
    <row r="1161" spans="17:17" ht="18" customHeight="1">
      <c r="Q1161" s="28"/>
    </row>
    <row r="1162" spans="17:17" ht="18" customHeight="1">
      <c r="Q1162" s="28"/>
    </row>
    <row r="1163" spans="17:17" ht="18" customHeight="1">
      <c r="Q1163" s="28"/>
    </row>
    <row r="1164" spans="17:17" ht="18" customHeight="1">
      <c r="Q1164" s="28"/>
    </row>
    <row r="1165" spans="17:17" ht="18" customHeight="1">
      <c r="Q1165" s="28"/>
    </row>
    <row r="1166" spans="17:17" ht="18" customHeight="1">
      <c r="Q1166" s="28"/>
    </row>
    <row r="1167" spans="17:17" ht="18" customHeight="1">
      <c r="Q1167" s="28"/>
    </row>
    <row r="1168" spans="17:17" ht="18" customHeight="1">
      <c r="Q1168" s="28"/>
    </row>
    <row r="1169" spans="17:17" ht="18" customHeight="1">
      <c r="Q1169" s="28"/>
    </row>
    <row r="1170" spans="17:17" ht="18" customHeight="1">
      <c r="Q1170" s="28"/>
    </row>
    <row r="1171" spans="17:17" ht="18" customHeight="1">
      <c r="Q1171" s="28"/>
    </row>
    <row r="1172" spans="17:17" ht="18" customHeight="1">
      <c r="Q1172" s="28"/>
    </row>
    <row r="1173" spans="17:17" ht="18" customHeight="1">
      <c r="Q1173" s="28"/>
    </row>
    <row r="1174" spans="17:17" ht="18" customHeight="1">
      <c r="Q1174" s="28"/>
    </row>
    <row r="1175" spans="17:17" ht="18" customHeight="1">
      <c r="Q1175" s="28"/>
    </row>
    <row r="1176" spans="17:17" ht="18" customHeight="1">
      <c r="Q1176" s="28"/>
    </row>
    <row r="1177" spans="17:17" ht="18" customHeight="1">
      <c r="Q1177" s="28"/>
    </row>
    <row r="1178" spans="17:17" ht="18" customHeight="1">
      <c r="Q1178" s="28"/>
    </row>
    <row r="1179" spans="17:17" ht="18" customHeight="1">
      <c r="Q1179" s="28"/>
    </row>
    <row r="1180" spans="17:17" ht="18" customHeight="1">
      <c r="Q1180" s="28"/>
    </row>
    <row r="1181" spans="17:17" ht="18" customHeight="1">
      <c r="Q1181" s="28"/>
    </row>
    <row r="1182" spans="17:17" ht="18" customHeight="1">
      <c r="Q1182" s="28"/>
    </row>
    <row r="1183" spans="17:17" ht="18" customHeight="1">
      <c r="Q1183" s="28"/>
    </row>
    <row r="1184" spans="17:17" ht="18" customHeight="1">
      <c r="Q1184" s="28"/>
    </row>
    <row r="1185" spans="17:17" ht="18" customHeight="1">
      <c r="Q1185" s="28"/>
    </row>
    <row r="1186" spans="17:17" ht="18" customHeight="1">
      <c r="Q1186" s="28"/>
    </row>
    <row r="1187" spans="17:17" ht="18" customHeight="1">
      <c r="Q1187" s="28"/>
    </row>
    <row r="1188" spans="17:17" ht="18" customHeight="1">
      <c r="Q1188" s="28"/>
    </row>
    <row r="1189" spans="17:17" ht="18" customHeight="1">
      <c r="Q1189" s="28"/>
    </row>
    <row r="1190" spans="17:17" ht="18" customHeight="1">
      <c r="Q1190" s="28"/>
    </row>
    <row r="1191" spans="17:17" ht="18" customHeight="1">
      <c r="Q1191" s="28"/>
    </row>
    <row r="1192" spans="17:17" ht="18" customHeight="1">
      <c r="Q1192" s="28"/>
    </row>
    <row r="1193" spans="17:17" ht="18" customHeight="1">
      <c r="Q1193" s="28"/>
    </row>
    <row r="1194" spans="17:17" ht="18" customHeight="1">
      <c r="Q1194" s="28"/>
    </row>
    <row r="1195" spans="17:17" ht="18" customHeight="1">
      <c r="Q1195" s="28"/>
    </row>
    <row r="1196" spans="17:17" ht="18" customHeight="1">
      <c r="Q1196" s="28"/>
    </row>
    <row r="1197" spans="17:17" ht="18" customHeight="1">
      <c r="Q1197" s="28"/>
    </row>
    <row r="1198" spans="17:17" ht="18" customHeight="1">
      <c r="Q1198" s="28"/>
    </row>
    <row r="1199" spans="17:17" ht="18" customHeight="1">
      <c r="Q1199" s="28"/>
    </row>
    <row r="1200" spans="17:17" ht="18" customHeight="1">
      <c r="Q1200" s="28"/>
    </row>
    <row r="1201" spans="17:17" ht="18" customHeight="1">
      <c r="Q1201" s="28"/>
    </row>
    <row r="1202" spans="17:17" ht="18" customHeight="1">
      <c r="Q1202" s="28"/>
    </row>
    <row r="1203" spans="17:17" ht="18" customHeight="1">
      <c r="Q1203" s="28"/>
    </row>
    <row r="1204" spans="17:17" ht="18" customHeight="1">
      <c r="Q1204" s="28"/>
    </row>
    <row r="1205" spans="17:17" ht="18" customHeight="1">
      <c r="Q1205" s="28"/>
    </row>
    <row r="1206" spans="17:17" ht="18" customHeight="1">
      <c r="Q1206" s="28"/>
    </row>
    <row r="1207" spans="17:17" ht="18" customHeight="1">
      <c r="Q1207" s="28"/>
    </row>
    <row r="1208" spans="17:17" ht="18" customHeight="1">
      <c r="Q1208" s="28"/>
    </row>
    <row r="1209" spans="17:17" ht="18" customHeight="1">
      <c r="Q1209" s="28"/>
    </row>
    <row r="1210" spans="17:17" ht="18" customHeight="1">
      <c r="Q1210" s="28"/>
    </row>
    <row r="1211" spans="17:17" ht="18" customHeight="1">
      <c r="Q1211" s="28"/>
    </row>
    <row r="1212" spans="17:17" ht="18" customHeight="1">
      <c r="Q1212" s="28"/>
    </row>
    <row r="1213" spans="17:17" ht="18" customHeight="1">
      <c r="Q1213" s="28"/>
    </row>
    <row r="1214" spans="17:17" ht="18" customHeight="1">
      <c r="Q1214" s="28"/>
    </row>
    <row r="1215" spans="17:17" ht="18" customHeight="1">
      <c r="Q1215" s="28"/>
    </row>
    <row r="1216" spans="17:17" ht="18" customHeight="1">
      <c r="Q1216" s="28"/>
    </row>
    <row r="1217" spans="17:17" ht="18" customHeight="1">
      <c r="Q1217" s="28"/>
    </row>
    <row r="1218" spans="17:17" ht="18" customHeight="1">
      <c r="Q1218" s="28"/>
    </row>
    <row r="1219" spans="17:17" ht="18" customHeight="1">
      <c r="Q1219" s="28"/>
    </row>
    <row r="1220" spans="17:17" ht="18" customHeight="1">
      <c r="Q1220" s="28"/>
    </row>
    <row r="1221" spans="17:17" ht="18" customHeight="1">
      <c r="Q1221" s="28"/>
    </row>
    <row r="1222" spans="17:17" ht="18" customHeight="1">
      <c r="Q1222" s="28"/>
    </row>
    <row r="1223" spans="17:17" ht="18" customHeight="1">
      <c r="Q1223" s="28"/>
    </row>
    <row r="1224" spans="17:17" ht="18" customHeight="1">
      <c r="Q1224" s="28"/>
    </row>
    <row r="1225" spans="17:17" ht="18" customHeight="1">
      <c r="Q1225" s="28"/>
    </row>
    <row r="1226" spans="17:17" ht="18" customHeight="1">
      <c r="Q1226" s="28"/>
    </row>
    <row r="1227" spans="17:17" ht="18" customHeight="1">
      <c r="Q1227" s="28"/>
    </row>
    <row r="1228" spans="17:17" ht="18" customHeight="1">
      <c r="Q1228" s="28"/>
    </row>
    <row r="1229" spans="17:17" ht="18" customHeight="1">
      <c r="Q1229" s="28"/>
    </row>
    <row r="1230" spans="17:17" ht="18" customHeight="1">
      <c r="Q1230" s="28"/>
    </row>
    <row r="1231" spans="17:17" ht="18" customHeight="1">
      <c r="Q1231" s="28"/>
    </row>
    <row r="1232" spans="17:17" ht="18" customHeight="1">
      <c r="Q1232" s="28"/>
    </row>
    <row r="1233" spans="17:17" ht="18" customHeight="1">
      <c r="Q1233" s="28"/>
    </row>
    <row r="1234" spans="17:17" ht="18" customHeight="1">
      <c r="Q1234" s="28"/>
    </row>
    <row r="1235" spans="17:17" ht="18" customHeight="1">
      <c r="Q1235" s="28"/>
    </row>
    <row r="1236" spans="17:17" ht="18" customHeight="1">
      <c r="Q1236" s="28"/>
    </row>
    <row r="1237" spans="17:17" ht="18" customHeight="1">
      <c r="Q1237" s="28"/>
    </row>
    <row r="1238" spans="17:17" ht="18" customHeight="1">
      <c r="Q1238" s="28"/>
    </row>
    <row r="1239" spans="17:17" ht="18" customHeight="1">
      <c r="Q1239" s="28"/>
    </row>
    <row r="1240" spans="17:17" ht="18" customHeight="1">
      <c r="Q1240" s="28"/>
    </row>
    <row r="1241" spans="17:17" ht="18" customHeight="1">
      <c r="Q1241" s="28"/>
    </row>
    <row r="1242" spans="17:17" ht="18" customHeight="1">
      <c r="Q1242" s="28"/>
    </row>
    <row r="1243" spans="17:17" ht="18" customHeight="1">
      <c r="Q1243" s="28"/>
    </row>
    <row r="1244" spans="17:17" ht="18" customHeight="1">
      <c r="Q1244" s="28"/>
    </row>
    <row r="1245" spans="17:17" ht="18" customHeight="1">
      <c r="Q1245" s="28"/>
    </row>
    <row r="1246" spans="17:17" ht="18" customHeight="1">
      <c r="Q1246" s="28"/>
    </row>
    <row r="1247" spans="17:17" ht="18" customHeight="1">
      <c r="Q1247" s="28"/>
    </row>
    <row r="1248" spans="17:17" ht="18" customHeight="1">
      <c r="Q1248" s="28"/>
    </row>
    <row r="1249" spans="17:17" ht="18" customHeight="1">
      <c r="Q1249" s="28"/>
    </row>
    <row r="1250" spans="17:17" ht="18" customHeight="1">
      <c r="Q1250" s="28"/>
    </row>
    <row r="1251" spans="17:17" ht="18" customHeight="1">
      <c r="Q1251" s="28"/>
    </row>
    <row r="1252" spans="17:17" ht="18" customHeight="1">
      <c r="Q1252" s="28"/>
    </row>
    <row r="1253" spans="17:17" ht="18" customHeight="1">
      <c r="Q1253" s="28"/>
    </row>
    <row r="1254" spans="17:17" ht="18" customHeight="1">
      <c r="Q1254" s="28"/>
    </row>
    <row r="1255" spans="17:17" ht="18" customHeight="1">
      <c r="Q1255" s="28"/>
    </row>
    <row r="1256" spans="17:17" ht="18" customHeight="1">
      <c r="Q1256" s="28"/>
    </row>
    <row r="1257" spans="17:17" ht="18" customHeight="1">
      <c r="Q1257" s="28"/>
    </row>
    <row r="1258" spans="17:17" ht="18" customHeight="1">
      <c r="Q1258" s="28"/>
    </row>
    <row r="1259" spans="17:17" ht="18" customHeight="1">
      <c r="Q1259" s="28"/>
    </row>
    <row r="1260" spans="17:17" ht="18" customHeight="1">
      <c r="Q1260" s="28"/>
    </row>
    <row r="1261" spans="17:17" ht="18" customHeight="1">
      <c r="Q1261" s="28"/>
    </row>
    <row r="1262" spans="17:17" ht="18" customHeight="1">
      <c r="Q1262" s="28"/>
    </row>
    <row r="1263" spans="17:17" ht="18" customHeight="1">
      <c r="Q1263" s="28"/>
    </row>
    <row r="1264" spans="17:17" ht="18" customHeight="1">
      <c r="Q1264" s="28"/>
    </row>
    <row r="1265" spans="17:17" ht="18" customHeight="1">
      <c r="Q1265" s="28"/>
    </row>
    <row r="1266" spans="17:17" ht="18" customHeight="1">
      <c r="Q1266" s="28"/>
    </row>
    <row r="1267" spans="17:17" ht="18" customHeight="1">
      <c r="Q1267" s="28"/>
    </row>
    <row r="1268" spans="17:17" ht="18" customHeight="1">
      <c r="Q1268" s="28"/>
    </row>
    <row r="1269" spans="17:17" ht="18" customHeight="1">
      <c r="Q1269" s="28"/>
    </row>
    <row r="1270" spans="17:17" ht="18" customHeight="1">
      <c r="Q1270" s="28"/>
    </row>
    <row r="1271" spans="17:17" ht="18" customHeight="1">
      <c r="Q1271" s="28"/>
    </row>
    <row r="1272" spans="17:17" ht="18" customHeight="1">
      <c r="Q1272" s="28"/>
    </row>
    <row r="1273" spans="17:17" ht="18" customHeight="1">
      <c r="Q1273" s="28"/>
    </row>
    <row r="1274" spans="17:17" ht="18" customHeight="1">
      <c r="Q1274" s="28"/>
    </row>
    <row r="1275" spans="17:17" ht="18" customHeight="1">
      <c r="Q1275" s="28"/>
    </row>
    <row r="1276" spans="17:17" ht="18" customHeight="1">
      <c r="Q1276" s="28"/>
    </row>
    <row r="1277" spans="17:17" ht="18" customHeight="1">
      <c r="Q1277" s="28"/>
    </row>
    <row r="1278" spans="17:17" ht="18" customHeight="1">
      <c r="Q1278" s="28"/>
    </row>
  </sheetData>
  <sheetProtection password="97FD" sheet="1" objects="1" scenarios="1" selectLockedCells="1"/>
  <sortState ref="A2:I183">
    <sortCondition ref="A2:A183"/>
  </sortState>
  <dataValidations count="5">
    <dataValidation type="list" allowBlank="1" showInputMessage="1" showErrorMessage="1" sqref="G95 G2 G4">
      <formula1>Mois</formula1>
    </dataValidation>
    <dataValidation type="list" allowBlank="1" showInputMessage="1" showErrorMessage="1" sqref="B5:B94">
      <formula1>Jours</formula1>
    </dataValidation>
    <dataValidation type="list" allowBlank="1" showInputMessage="1" showErrorMessage="1" sqref="A5:A94">
      <formula1>Cat</formula1>
    </dataValidation>
    <dataValidation type="list" allowBlank="1" showInputMessage="1" showErrorMessage="1" sqref="H5:H94">
      <formula1>Ter</formula1>
    </dataValidation>
    <dataValidation type="list" allowBlank="1" showInputMessage="1" showErrorMessage="1" sqref="I5:I94 K5:K94">
      <formula1>Nom</formula1>
    </dataValidation>
  </dataValidations>
  <pageMargins left="0.70866141732283472" right="0.70866141732283472" top="0.74803149606299213" bottom="0.74803149606299213" header="0.31496062992125984" footer="0.31496062992125984"/>
  <pageSetup scale="30" orientation="portrait" horizontalDpi="360" verticalDpi="360" r:id="rId1"/>
  <rowBreaks count="1" manualBreakCount="1">
    <brk id="59" max="16383" man="1"/>
  </rowBreaks>
  <drawing r:id="rId2"/>
</worksheet>
</file>

<file path=xl/worksheets/sheet3.xml><?xml version="1.0" encoding="utf-8"?>
<worksheet xmlns="http://schemas.openxmlformats.org/spreadsheetml/2006/main" xmlns:r="http://schemas.openxmlformats.org/officeDocument/2006/relationships">
  <sheetPr codeName="Feuil2"/>
  <dimension ref="A1:K30"/>
  <sheetViews>
    <sheetView zoomScale="90" zoomScaleNormal="90" workbookViewId="0">
      <selection activeCell="J24" sqref="J24"/>
    </sheetView>
  </sheetViews>
  <sheetFormatPr baseColWidth="10" defaultRowHeight="15"/>
  <cols>
    <col min="1" max="5" width="20.7109375" customWidth="1"/>
    <col min="6" max="6" width="6.7109375" customWidth="1"/>
    <col min="7" max="15" width="5.7109375" customWidth="1"/>
  </cols>
  <sheetData>
    <row r="1" spans="1:11" ht="24.95" customHeight="1" thickBot="1">
      <c r="A1" s="154" t="s">
        <v>0</v>
      </c>
      <c r="B1" s="156" t="s">
        <v>8</v>
      </c>
      <c r="C1" s="157"/>
      <c r="D1" s="158"/>
      <c r="E1" s="32" t="s">
        <v>9</v>
      </c>
      <c r="F1" s="6"/>
      <c r="G1" s="6"/>
      <c r="H1" s="6"/>
      <c r="I1" s="6"/>
      <c r="J1" s="6"/>
      <c r="K1" s="7"/>
    </row>
    <row r="2" spans="1:11" ht="24.95" customHeight="1" thickBot="1">
      <c r="A2" s="155"/>
      <c r="B2" s="9" t="s">
        <v>10</v>
      </c>
      <c r="C2" s="9" t="s">
        <v>7</v>
      </c>
      <c r="D2" s="9" t="s">
        <v>52</v>
      </c>
      <c r="E2" s="9"/>
      <c r="F2" s="8"/>
      <c r="G2" s="8"/>
      <c r="H2" s="8"/>
      <c r="I2" s="8"/>
      <c r="J2" s="8"/>
      <c r="K2" s="7"/>
    </row>
    <row r="3" spans="1:11" ht="24.95" customHeight="1" thickBot="1">
      <c r="A3" s="10" t="s">
        <v>13</v>
      </c>
      <c r="B3" s="33">
        <v>25</v>
      </c>
      <c r="C3" s="11" t="s">
        <v>11</v>
      </c>
      <c r="D3" s="11" t="s">
        <v>12</v>
      </c>
      <c r="E3" s="33">
        <v>17</v>
      </c>
      <c r="F3" s="8"/>
      <c r="G3" s="8"/>
      <c r="H3" s="8"/>
      <c r="I3" s="8"/>
      <c r="J3" s="8"/>
      <c r="K3" s="7"/>
    </row>
    <row r="4" spans="1:11" ht="24.95" customHeight="1" thickBot="1">
      <c r="A4" s="10" t="s">
        <v>14</v>
      </c>
      <c r="B4" s="33">
        <v>27</v>
      </c>
      <c r="C4" s="11" t="s">
        <v>11</v>
      </c>
      <c r="D4" s="11" t="s">
        <v>12</v>
      </c>
      <c r="E4" s="33">
        <v>17</v>
      </c>
      <c r="F4" s="1"/>
      <c r="G4" s="1"/>
      <c r="H4" s="1"/>
      <c r="I4" s="1"/>
      <c r="J4" s="1"/>
    </row>
    <row r="5" spans="1:11" ht="24.95" customHeight="1" thickBot="1">
      <c r="A5" s="12" t="s">
        <v>15</v>
      </c>
      <c r="B5" s="34">
        <v>22</v>
      </c>
      <c r="C5" s="34">
        <v>27</v>
      </c>
      <c r="D5" s="34">
        <v>37</v>
      </c>
      <c r="E5" s="34">
        <v>18</v>
      </c>
      <c r="F5" s="1"/>
      <c r="G5" s="1"/>
      <c r="H5" s="1"/>
      <c r="I5" s="1"/>
      <c r="J5" s="1"/>
    </row>
    <row r="6" spans="1:11" ht="24.95" customHeight="1" thickBot="1">
      <c r="A6" s="12" t="s">
        <v>16</v>
      </c>
      <c r="B6" s="34">
        <v>23</v>
      </c>
      <c r="C6" s="34">
        <v>28</v>
      </c>
      <c r="D6" s="34">
        <v>40</v>
      </c>
      <c r="E6" s="34">
        <v>18</v>
      </c>
      <c r="F6" s="1"/>
      <c r="G6" s="1"/>
      <c r="H6" s="1"/>
      <c r="I6" s="1"/>
      <c r="J6" s="1"/>
    </row>
    <row r="7" spans="1:11" ht="24.95" customHeight="1" thickBot="1">
      <c r="A7" s="12" t="s">
        <v>17</v>
      </c>
      <c r="B7" s="34">
        <v>26</v>
      </c>
      <c r="C7" s="34">
        <v>31</v>
      </c>
      <c r="D7" s="34">
        <v>43</v>
      </c>
      <c r="E7" s="34">
        <v>20</v>
      </c>
      <c r="F7" s="1"/>
      <c r="G7" s="1"/>
      <c r="H7" s="1"/>
      <c r="I7" s="1"/>
      <c r="J7" s="1"/>
    </row>
    <row r="8" spans="1:11" ht="24.95" customHeight="1" thickBot="1">
      <c r="A8" s="13" t="s">
        <v>18</v>
      </c>
      <c r="B8" s="35">
        <v>24</v>
      </c>
      <c r="C8" s="35">
        <v>29</v>
      </c>
      <c r="D8" s="35">
        <v>40</v>
      </c>
      <c r="E8" s="35">
        <v>19</v>
      </c>
      <c r="F8" s="1"/>
      <c r="G8" s="1"/>
      <c r="H8" s="1"/>
      <c r="I8" s="1"/>
      <c r="J8" s="1"/>
    </row>
    <row r="9" spans="1:11" ht="24.95" customHeight="1" thickBot="1">
      <c r="A9" s="13" t="s">
        <v>19</v>
      </c>
      <c r="B9" s="35">
        <v>25</v>
      </c>
      <c r="C9" s="35">
        <v>30</v>
      </c>
      <c r="D9" s="35">
        <v>42</v>
      </c>
      <c r="E9" s="35">
        <v>19</v>
      </c>
      <c r="F9" s="1"/>
      <c r="G9" s="1"/>
      <c r="H9" s="1"/>
      <c r="I9" s="1"/>
      <c r="J9" s="1"/>
    </row>
    <row r="10" spans="1:11" ht="24.95" customHeight="1" thickBot="1">
      <c r="A10" s="13" t="s">
        <v>20</v>
      </c>
      <c r="B10" s="35">
        <v>31</v>
      </c>
      <c r="C10" s="35">
        <v>35</v>
      </c>
      <c r="D10" s="35">
        <v>50</v>
      </c>
      <c r="E10" s="35">
        <v>26</v>
      </c>
      <c r="F10" s="1"/>
      <c r="G10" s="1"/>
      <c r="H10" s="1"/>
      <c r="I10" s="1"/>
      <c r="J10" s="1"/>
    </row>
    <row r="11" spans="1:11" ht="24.95" customHeight="1" thickBot="1">
      <c r="A11" s="14" t="s">
        <v>21</v>
      </c>
      <c r="B11" s="36">
        <v>27</v>
      </c>
      <c r="C11" s="36">
        <v>32</v>
      </c>
      <c r="D11" s="36">
        <v>45</v>
      </c>
      <c r="E11" s="36">
        <v>21</v>
      </c>
      <c r="F11" s="1"/>
      <c r="G11" s="1"/>
      <c r="H11" s="1"/>
      <c r="I11" s="1"/>
      <c r="J11" s="1"/>
    </row>
    <row r="12" spans="1:11" ht="24.95" customHeight="1" thickBot="1">
      <c r="A12" s="14" t="s">
        <v>22</v>
      </c>
      <c r="B12" s="36">
        <v>28</v>
      </c>
      <c r="C12" s="36">
        <v>33</v>
      </c>
      <c r="D12" s="36">
        <v>46</v>
      </c>
      <c r="E12" s="36">
        <v>21</v>
      </c>
      <c r="F12" s="1"/>
      <c r="G12" s="1"/>
      <c r="H12" s="1"/>
      <c r="I12" s="1"/>
      <c r="J12" s="1"/>
    </row>
    <row r="13" spans="1:11" ht="24.95" customHeight="1" thickBot="1">
      <c r="A13" s="14" t="s">
        <v>23</v>
      </c>
      <c r="B13" s="36">
        <v>33</v>
      </c>
      <c r="C13" s="36">
        <v>38</v>
      </c>
      <c r="D13" s="36">
        <v>50</v>
      </c>
      <c r="E13" s="36">
        <v>27</v>
      </c>
      <c r="F13" s="1"/>
      <c r="G13" s="1"/>
      <c r="H13" s="1"/>
      <c r="I13" s="1"/>
      <c r="J13" s="1"/>
    </row>
    <row r="14" spans="1:11" ht="24.95" customHeight="1" thickBot="1">
      <c r="A14" s="15" t="s">
        <v>24</v>
      </c>
      <c r="B14" s="37">
        <v>28</v>
      </c>
      <c r="C14" s="37">
        <v>33</v>
      </c>
      <c r="D14" s="37">
        <v>46</v>
      </c>
      <c r="E14" s="37">
        <v>22</v>
      </c>
      <c r="F14" s="1"/>
      <c r="G14" s="1"/>
      <c r="H14" s="1"/>
      <c r="I14" s="1"/>
      <c r="J14" s="1"/>
    </row>
    <row r="15" spans="1:11" ht="24.95" customHeight="1" thickBot="1">
      <c r="A15" s="15" t="s">
        <v>25</v>
      </c>
      <c r="B15" s="37">
        <v>29</v>
      </c>
      <c r="C15" s="37">
        <v>34</v>
      </c>
      <c r="D15" s="37">
        <v>48</v>
      </c>
      <c r="E15" s="37">
        <v>22</v>
      </c>
      <c r="F15" s="1"/>
      <c r="G15" s="1"/>
      <c r="H15" s="1"/>
      <c r="I15" s="1"/>
      <c r="J15" s="1"/>
    </row>
    <row r="16" spans="1:11" ht="24.95" customHeight="1" thickBot="1">
      <c r="A16" s="15" t="s">
        <v>26</v>
      </c>
      <c r="B16" s="37">
        <v>35</v>
      </c>
      <c r="C16" s="37">
        <v>40</v>
      </c>
      <c r="D16" s="37">
        <v>57</v>
      </c>
      <c r="E16" s="37">
        <v>27</v>
      </c>
      <c r="F16" s="1"/>
      <c r="G16" s="1"/>
      <c r="H16" s="1"/>
      <c r="I16" s="1"/>
      <c r="J16" s="1"/>
    </row>
    <row r="17" spans="1:10" ht="24.95" customHeight="1" thickBot="1">
      <c r="A17" s="16" t="s">
        <v>27</v>
      </c>
      <c r="B17" s="17" t="s">
        <v>12</v>
      </c>
      <c r="C17" s="17" t="s">
        <v>12</v>
      </c>
      <c r="D17" s="17" t="s">
        <v>12</v>
      </c>
      <c r="E17" s="38">
        <v>15</v>
      </c>
      <c r="F17" s="1"/>
      <c r="G17" s="1"/>
      <c r="H17" s="1"/>
      <c r="I17" s="1"/>
      <c r="J17" s="1"/>
    </row>
    <row r="18" spans="1:10">
      <c r="F18" s="1"/>
      <c r="G18" s="1"/>
      <c r="H18" s="1"/>
      <c r="I18" s="1"/>
      <c r="J18" s="1"/>
    </row>
    <row r="19" spans="1:10">
      <c r="A19" s="1"/>
      <c r="B19" s="1"/>
      <c r="C19" s="2"/>
      <c r="D19" s="2"/>
      <c r="E19" s="1"/>
      <c r="F19" s="1"/>
      <c r="G19" s="1"/>
      <c r="H19" s="1"/>
      <c r="I19" s="1"/>
      <c r="J19" s="1"/>
    </row>
    <row r="20" spans="1:10">
      <c r="A20" s="1"/>
      <c r="B20" s="1"/>
      <c r="C20" s="2"/>
      <c r="D20" s="2"/>
      <c r="E20" s="1"/>
      <c r="F20" s="1"/>
      <c r="G20" s="1"/>
      <c r="H20" s="1"/>
      <c r="I20" s="1"/>
      <c r="J20" s="1"/>
    </row>
    <row r="21" spans="1:10">
      <c r="A21" s="1"/>
      <c r="B21" s="1"/>
      <c r="C21" s="2"/>
      <c r="D21" s="2"/>
      <c r="E21" s="1"/>
      <c r="F21" s="1"/>
      <c r="G21" s="1"/>
      <c r="H21" s="1"/>
      <c r="I21" s="1"/>
      <c r="J21" s="1"/>
    </row>
    <row r="22" spans="1:10">
      <c r="A22" s="1"/>
      <c r="B22" s="1"/>
      <c r="C22" s="2"/>
      <c r="D22" s="2"/>
      <c r="E22" s="1"/>
      <c r="F22" s="1"/>
      <c r="G22" s="1"/>
      <c r="H22" s="1"/>
      <c r="I22" s="1"/>
      <c r="J22" s="1"/>
    </row>
    <row r="23" spans="1:10">
      <c r="A23" s="1"/>
      <c r="B23" s="1"/>
      <c r="C23" s="2"/>
      <c r="D23" s="2"/>
      <c r="E23" s="1"/>
      <c r="F23" s="1"/>
      <c r="G23" s="1"/>
      <c r="H23" s="1"/>
      <c r="I23" s="1"/>
      <c r="J23" s="1"/>
    </row>
    <row r="24" spans="1:10">
      <c r="A24" s="1"/>
      <c r="B24" s="1"/>
      <c r="C24" s="2"/>
      <c r="D24" s="2"/>
      <c r="E24" s="1"/>
      <c r="F24" s="1"/>
      <c r="G24" s="1"/>
      <c r="H24" s="1"/>
      <c r="I24" s="1"/>
      <c r="J24" s="1"/>
    </row>
    <row r="25" spans="1:10">
      <c r="A25" s="1"/>
      <c r="B25" s="1"/>
      <c r="C25" s="2"/>
      <c r="D25" s="2"/>
      <c r="E25" s="1"/>
      <c r="F25" s="1"/>
      <c r="G25" s="1"/>
      <c r="H25" s="1"/>
      <c r="I25" s="1"/>
      <c r="J25" s="1"/>
    </row>
    <row r="26" spans="1:10">
      <c r="A26" s="1"/>
      <c r="B26" s="1"/>
      <c r="C26" s="2"/>
      <c r="D26" s="2"/>
      <c r="E26" s="1"/>
      <c r="F26" s="1"/>
      <c r="G26" s="1"/>
      <c r="H26" s="1"/>
      <c r="I26" s="1"/>
      <c r="J26" s="1"/>
    </row>
    <row r="27" spans="1:10">
      <c r="A27" s="1"/>
      <c r="B27" s="1"/>
      <c r="C27" s="2"/>
      <c r="D27" s="2"/>
      <c r="E27" s="1"/>
      <c r="F27" s="1"/>
      <c r="G27" s="1"/>
      <c r="H27" s="1"/>
      <c r="I27" s="1"/>
      <c r="J27" s="1"/>
    </row>
    <row r="28" spans="1:10">
      <c r="A28" s="1"/>
      <c r="B28" s="1"/>
      <c r="C28" s="2"/>
      <c r="D28" s="2"/>
      <c r="E28" s="1"/>
      <c r="F28" s="1"/>
      <c r="G28" s="1"/>
      <c r="H28" s="1"/>
      <c r="I28" s="1"/>
      <c r="J28" s="1"/>
    </row>
    <row r="29" spans="1:10">
      <c r="A29" s="1"/>
      <c r="B29" s="1"/>
      <c r="C29" s="2"/>
      <c r="D29" s="2"/>
      <c r="E29" s="1"/>
      <c r="F29" s="1"/>
      <c r="G29" s="1"/>
      <c r="H29" s="1"/>
      <c r="I29" s="1"/>
      <c r="J29" s="1"/>
    </row>
    <row r="30" spans="1:10">
      <c r="A30" s="1"/>
      <c r="B30" s="1"/>
      <c r="C30" s="2"/>
      <c r="D30" s="2"/>
      <c r="E30" s="1"/>
      <c r="F30" s="1"/>
      <c r="G30" s="1"/>
      <c r="H30" s="1"/>
      <c r="I30" s="1"/>
      <c r="J30" s="1"/>
    </row>
  </sheetData>
  <mergeCells count="2">
    <mergeCell ref="A1:A2"/>
    <mergeCell ref="B1:D1"/>
  </mergeCells>
  <pageMargins left="0.7" right="0.7" top="0.75" bottom="0.75" header="0.3" footer="0.3"/>
  <pageSetup orientation="portrait" horizontalDpi="360" verticalDpi="360" r:id="rId1"/>
</worksheet>
</file>

<file path=xl/worksheets/sheet4.xml><?xml version="1.0" encoding="utf-8"?>
<worksheet xmlns="http://schemas.openxmlformats.org/spreadsheetml/2006/main" xmlns:r="http://schemas.openxmlformats.org/officeDocument/2006/relationships">
  <sheetPr codeName="Feuil3"/>
  <dimension ref="A1:T36"/>
  <sheetViews>
    <sheetView zoomScale="80" zoomScaleNormal="80" workbookViewId="0">
      <selection activeCell="A2" sqref="A2:A3"/>
    </sheetView>
  </sheetViews>
  <sheetFormatPr baseColWidth="10" defaultRowHeight="15"/>
  <cols>
    <col min="1" max="1" width="29.140625" customWidth="1"/>
    <col min="2" max="2" width="30.5703125" customWidth="1"/>
    <col min="3" max="3" width="43.140625" customWidth="1"/>
    <col min="4" max="4" width="30.85546875" customWidth="1"/>
    <col min="5" max="5" width="15.85546875" customWidth="1"/>
    <col min="11" max="19" width="0" hidden="1" customWidth="1"/>
  </cols>
  <sheetData>
    <row r="1" spans="1:20" ht="15.75" thickBot="1"/>
    <row r="2" spans="1:20" ht="30.75" customHeight="1">
      <c r="A2" s="159" t="s">
        <v>83</v>
      </c>
      <c r="B2" s="161" t="s">
        <v>35</v>
      </c>
      <c r="C2" s="161"/>
      <c r="D2" s="40" t="s">
        <v>37</v>
      </c>
      <c r="E2" s="6"/>
      <c r="T2" s="67"/>
    </row>
    <row r="3" spans="1:20" ht="24.95" customHeight="1">
      <c r="A3" s="160"/>
      <c r="B3" s="39" t="s">
        <v>30</v>
      </c>
      <c r="C3" s="39" t="s">
        <v>36</v>
      </c>
      <c r="D3" s="41"/>
      <c r="E3" s="8"/>
    </row>
    <row r="4" spans="1:20" ht="9" customHeight="1">
      <c r="A4" s="42"/>
      <c r="B4" s="39"/>
      <c r="C4" s="39"/>
      <c r="D4" s="41"/>
      <c r="E4" s="8"/>
    </row>
    <row r="5" spans="1:20" ht="32.1" customHeight="1">
      <c r="A5" s="49" t="s">
        <v>77</v>
      </c>
      <c r="B5" s="113" t="s">
        <v>12</v>
      </c>
      <c r="C5" s="114" t="s">
        <v>78</v>
      </c>
      <c r="D5" s="43" t="s">
        <v>89</v>
      </c>
      <c r="E5" s="8" t="s">
        <v>51</v>
      </c>
    </row>
    <row r="6" spans="1:20" ht="32.1" customHeight="1">
      <c r="A6" s="51" t="s">
        <v>79</v>
      </c>
      <c r="B6" s="113" t="s">
        <v>12</v>
      </c>
      <c r="C6" s="115" t="s">
        <v>80</v>
      </c>
      <c r="D6" s="43" t="s">
        <v>90</v>
      </c>
      <c r="E6" s="1" t="s">
        <v>51</v>
      </c>
    </row>
    <row r="7" spans="1:20" ht="32.1" customHeight="1">
      <c r="A7" s="50" t="s">
        <v>81</v>
      </c>
      <c r="B7" s="113" t="s">
        <v>12</v>
      </c>
      <c r="C7" s="114" t="s">
        <v>82</v>
      </c>
      <c r="D7" s="43" t="s">
        <v>91</v>
      </c>
      <c r="E7" s="1" t="s">
        <v>51</v>
      </c>
    </row>
    <row r="8" spans="1:20" ht="32.1" customHeight="1">
      <c r="A8" s="48" t="s">
        <v>31</v>
      </c>
      <c r="B8" s="113" t="s">
        <v>12</v>
      </c>
      <c r="C8" s="114" t="s">
        <v>67</v>
      </c>
      <c r="D8" s="43" t="s">
        <v>90</v>
      </c>
      <c r="E8" s="1" t="s">
        <v>51</v>
      </c>
    </row>
    <row r="9" spans="1:20" ht="32.1" customHeight="1">
      <c r="A9" s="54" t="s">
        <v>33</v>
      </c>
      <c r="B9" s="113" t="s">
        <v>69</v>
      </c>
      <c r="C9" s="114" t="s">
        <v>70</v>
      </c>
      <c r="D9" s="43" t="s">
        <v>91</v>
      </c>
      <c r="E9" s="1" t="s">
        <v>51</v>
      </c>
    </row>
    <row r="10" spans="1:20" ht="32.1" customHeight="1">
      <c r="A10" s="47" t="s">
        <v>32</v>
      </c>
      <c r="B10" s="113" t="s">
        <v>65</v>
      </c>
      <c r="C10" s="114" t="s">
        <v>66</v>
      </c>
      <c r="D10" s="43" t="s">
        <v>91</v>
      </c>
      <c r="E10" s="1" t="s">
        <v>51</v>
      </c>
    </row>
    <row r="11" spans="1:20" ht="32.1" customHeight="1">
      <c r="A11" s="45" t="s">
        <v>34</v>
      </c>
      <c r="B11" s="113" t="s">
        <v>68</v>
      </c>
      <c r="C11" s="114" t="s">
        <v>71</v>
      </c>
      <c r="D11" s="43" t="s">
        <v>91</v>
      </c>
      <c r="E11" s="1" t="s">
        <v>51</v>
      </c>
    </row>
    <row r="12" spans="1:20" ht="32.1" customHeight="1">
      <c r="A12" s="46" t="s">
        <v>38</v>
      </c>
      <c r="B12" s="113" t="s">
        <v>103</v>
      </c>
      <c r="C12" s="114" t="s">
        <v>73</v>
      </c>
      <c r="D12" s="43" t="s">
        <v>91</v>
      </c>
      <c r="E12" s="1" t="s">
        <v>51</v>
      </c>
    </row>
    <row r="13" spans="1:20" ht="32.1" customHeight="1">
      <c r="A13" s="53" t="s">
        <v>85</v>
      </c>
      <c r="B13" s="113" t="s">
        <v>12</v>
      </c>
      <c r="C13" s="114" t="s">
        <v>87</v>
      </c>
      <c r="D13" s="43" t="s">
        <v>90</v>
      </c>
      <c r="E13" s="1" t="s">
        <v>51</v>
      </c>
    </row>
    <row r="14" spans="1:20" ht="32.1" customHeight="1">
      <c r="A14" s="55" t="s">
        <v>86</v>
      </c>
      <c r="B14" s="113" t="s">
        <v>12</v>
      </c>
      <c r="C14" s="114" t="s">
        <v>88</v>
      </c>
      <c r="D14" s="43" t="s">
        <v>92</v>
      </c>
      <c r="E14" s="1" t="s">
        <v>51</v>
      </c>
    </row>
    <row r="15" spans="1:20" ht="32.1" customHeight="1">
      <c r="A15" s="62"/>
      <c r="B15" s="113"/>
      <c r="C15" s="114"/>
      <c r="D15" s="43"/>
      <c r="E15" s="1" t="s">
        <v>51</v>
      </c>
    </row>
    <row r="16" spans="1:20" ht="32.1" customHeight="1">
      <c r="A16" s="66"/>
      <c r="B16" s="72"/>
      <c r="C16" s="72"/>
      <c r="D16" s="43"/>
      <c r="E16" s="1" t="s">
        <v>51</v>
      </c>
    </row>
    <row r="17" spans="1:5" ht="32.1" customHeight="1">
      <c r="A17" s="52"/>
      <c r="B17" s="72"/>
      <c r="C17" s="72"/>
      <c r="D17" s="43"/>
      <c r="E17" s="1" t="s">
        <v>51</v>
      </c>
    </row>
    <row r="18" spans="1:5" s="68" customFormat="1" ht="32.1" customHeight="1">
      <c r="A18" s="56"/>
      <c r="B18" s="113"/>
      <c r="C18" s="114"/>
      <c r="D18" s="43"/>
      <c r="E18" s="67" t="s">
        <v>51</v>
      </c>
    </row>
    <row r="19" spans="1:5" ht="32.1" customHeight="1">
      <c r="B19" s="72"/>
      <c r="C19" s="72"/>
      <c r="D19" s="43"/>
      <c r="E19" s="1" t="s">
        <v>51</v>
      </c>
    </row>
    <row r="20" spans="1:5" ht="32.1" customHeight="1">
      <c r="A20" s="72"/>
      <c r="B20" s="113"/>
      <c r="C20" s="114"/>
      <c r="D20" s="43"/>
      <c r="E20" s="1" t="s">
        <v>51</v>
      </c>
    </row>
    <row r="21" spans="1:5" ht="32.1" customHeight="1">
      <c r="A21" s="72"/>
      <c r="B21" s="113"/>
      <c r="C21" s="114"/>
      <c r="D21" s="43"/>
      <c r="E21" s="1" t="s">
        <v>51</v>
      </c>
    </row>
    <row r="22" spans="1:5" ht="32.1" customHeight="1">
      <c r="A22" s="72"/>
      <c r="B22" s="72"/>
      <c r="C22" s="72"/>
      <c r="D22" s="43"/>
      <c r="E22" s="1" t="s">
        <v>51</v>
      </c>
    </row>
    <row r="23" spans="1:5" ht="32.1" customHeight="1" thickBot="1">
      <c r="A23" s="117"/>
      <c r="B23" s="118"/>
      <c r="C23" s="118"/>
      <c r="D23" s="44"/>
      <c r="E23" s="1"/>
    </row>
    <row r="24" spans="1:5">
      <c r="E24" s="1"/>
    </row>
    <row r="25" spans="1:5">
      <c r="A25" s="1"/>
      <c r="B25" s="1"/>
      <c r="C25" s="2"/>
      <c r="D25" s="1"/>
      <c r="E25" s="1"/>
    </row>
    <row r="26" spans="1:5">
      <c r="A26" s="1"/>
      <c r="B26" s="1"/>
      <c r="C26" s="2"/>
      <c r="D26" s="1"/>
      <c r="E26" s="1"/>
    </row>
    <row r="27" spans="1:5">
      <c r="A27" s="1"/>
      <c r="B27" s="1"/>
      <c r="C27" s="2"/>
      <c r="D27" s="1"/>
      <c r="E27" s="1"/>
    </row>
    <row r="28" spans="1:5">
      <c r="A28" s="1"/>
      <c r="B28" s="1"/>
      <c r="C28" s="2"/>
      <c r="D28" s="1"/>
      <c r="E28" s="1"/>
    </row>
    <row r="29" spans="1:5">
      <c r="A29" s="1"/>
      <c r="B29" s="1"/>
      <c r="C29" s="2"/>
      <c r="D29" s="1"/>
      <c r="E29" s="1"/>
    </row>
    <row r="30" spans="1:5">
      <c r="A30" s="1"/>
      <c r="B30" s="1"/>
      <c r="C30" s="2"/>
      <c r="D30" s="1"/>
      <c r="E30" s="1"/>
    </row>
    <row r="31" spans="1:5">
      <c r="A31" s="1"/>
      <c r="B31" s="1"/>
      <c r="C31" s="2"/>
      <c r="D31" s="1"/>
      <c r="E31" s="1"/>
    </row>
    <row r="32" spans="1:5">
      <c r="A32" s="1"/>
      <c r="B32" s="1"/>
      <c r="C32" s="2"/>
      <c r="D32" s="1"/>
      <c r="E32" s="1"/>
    </row>
    <row r="33" spans="1:5">
      <c r="A33" s="1"/>
      <c r="B33" s="1"/>
      <c r="C33" s="2"/>
      <c r="D33" s="1"/>
      <c r="E33" s="1"/>
    </row>
    <row r="34" spans="1:5">
      <c r="A34" s="1"/>
      <c r="B34" s="1"/>
      <c r="C34" s="2"/>
      <c r="D34" s="1"/>
      <c r="E34" s="1"/>
    </row>
    <row r="35" spans="1:5">
      <c r="A35" s="1"/>
      <c r="B35" s="1"/>
      <c r="C35" s="2"/>
      <c r="D35" s="1"/>
      <c r="E35" s="1"/>
    </row>
    <row r="36" spans="1:5">
      <c r="A36" s="1"/>
      <c r="B36" s="1"/>
      <c r="C36" s="2"/>
      <c r="D36" s="1"/>
      <c r="E36" s="1"/>
    </row>
  </sheetData>
  <sortState ref="A4:A20">
    <sortCondition ref="A20"/>
  </sortState>
  <mergeCells count="2">
    <mergeCell ref="A2:A3"/>
    <mergeCell ref="B2:C2"/>
  </mergeCells>
  <hyperlinks>
    <hyperlink ref="C11" r:id="rId1"/>
    <hyperlink ref="C8" r:id="rId2"/>
    <hyperlink ref="C9" r:id="rId3"/>
    <hyperlink ref="C10" r:id="rId4"/>
    <hyperlink ref="C12" r:id="rId5"/>
  </hyperlinks>
  <pageMargins left="0.7" right="0.7" top="0.75" bottom="0.75" header="0.3" footer="0.3"/>
  <pageSetup orientation="portrait" horizontalDpi="300" verticalDpi="300" r:id="rId6"/>
  <drawing r:id="rId7"/>
  <legacyDrawing r:id="rId8"/>
  <controls>
    <control shapeId="2050" r:id="rId9" name="Bt2"/>
    <control shapeId="2049" r:id="rId10" name="Bt1"/>
    <control shapeId="2051" r:id="rId11" name="Bt3"/>
    <control shapeId="2052" r:id="rId12" name="Bt4"/>
    <control shapeId="2053" r:id="rId13" name="Bt5"/>
  </controls>
</worksheet>
</file>

<file path=xl/worksheets/sheet5.xml><?xml version="1.0" encoding="utf-8"?>
<worksheet xmlns="http://schemas.openxmlformats.org/spreadsheetml/2006/main" xmlns:r="http://schemas.openxmlformats.org/officeDocument/2006/relationships">
  <sheetPr codeName="Feuil4"/>
  <dimension ref="A1:A15"/>
  <sheetViews>
    <sheetView workbookViewId="0">
      <selection activeCell="A3" sqref="A3"/>
    </sheetView>
  </sheetViews>
  <sheetFormatPr baseColWidth="10" defaultRowHeight="15"/>
  <cols>
    <col min="1" max="1" width="34.28515625" style="57" customWidth="1"/>
    <col min="2" max="16384" width="11.42578125" style="57"/>
  </cols>
  <sheetData>
    <row r="1" spans="1:1" ht="15.75" thickBot="1"/>
    <row r="2" spans="1:1" ht="50.1" customHeight="1" thickBot="1">
      <c r="A2" s="61" t="s">
        <v>39</v>
      </c>
    </row>
    <row r="3" spans="1:1" ht="15.75" thickBot="1"/>
    <row r="4" spans="1:1" ht="24.95" customHeight="1">
      <c r="A4" s="58" t="s">
        <v>46</v>
      </c>
    </row>
    <row r="5" spans="1:1" ht="24.95" customHeight="1">
      <c r="A5" s="59" t="s">
        <v>47</v>
      </c>
    </row>
    <row r="6" spans="1:1" ht="24.95" customHeight="1">
      <c r="A6" s="59" t="s">
        <v>40</v>
      </c>
    </row>
    <row r="7" spans="1:1" ht="24.95" customHeight="1">
      <c r="A7" s="59" t="s">
        <v>41</v>
      </c>
    </row>
    <row r="8" spans="1:1" ht="24.95" customHeight="1">
      <c r="A8" s="59" t="s">
        <v>42</v>
      </c>
    </row>
    <row r="9" spans="1:1" ht="24.95" customHeight="1">
      <c r="A9" s="59" t="s">
        <v>45</v>
      </c>
    </row>
    <row r="10" spans="1:1" ht="24.95" customHeight="1">
      <c r="A10" s="59" t="s">
        <v>43</v>
      </c>
    </row>
    <row r="11" spans="1:1" ht="24.95" customHeight="1">
      <c r="A11" s="59" t="s">
        <v>44</v>
      </c>
    </row>
    <row r="12" spans="1:1" ht="24.95" customHeight="1" thickBot="1">
      <c r="A12" s="60" t="s">
        <v>48</v>
      </c>
    </row>
    <row r="13" spans="1:1" ht="20.100000000000001" customHeight="1"/>
    <row r="14" spans="1:1" ht="20.100000000000001" customHeight="1"/>
    <row r="15" spans="1:1" ht="20.100000000000001" customHeight="1"/>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codeName="F02"/>
  <dimension ref="A1:V48"/>
  <sheetViews>
    <sheetView zoomScale="60" zoomScaleNormal="60" workbookViewId="0">
      <selection activeCell="W14" sqref="W14"/>
    </sheetView>
  </sheetViews>
  <sheetFormatPr baseColWidth="10" defaultRowHeight="15"/>
  <cols>
    <col min="1" max="1" width="17.5703125" customWidth="1"/>
    <col min="2" max="2" width="0.85546875" customWidth="1"/>
    <col min="3" max="4" width="15.7109375" customWidth="1"/>
    <col min="5" max="5" width="0.85546875" customWidth="1"/>
    <col min="6" max="6" width="15.7109375" customWidth="1"/>
    <col min="7" max="7" width="0.85546875" customWidth="1"/>
    <col min="9" max="9" width="0.85546875" customWidth="1"/>
    <col min="10" max="10" width="20.7109375" customWidth="1"/>
    <col min="11" max="11" width="0.85546875" customWidth="1"/>
    <col min="12" max="12" width="10.7109375" customWidth="1"/>
    <col min="13" max="13" width="0.85546875" customWidth="1"/>
    <col min="14" max="14" width="20.7109375" customWidth="1"/>
    <col min="15" max="15" width="0.85546875" customWidth="1"/>
    <col min="16" max="16" width="10.7109375" customWidth="1"/>
    <col min="17" max="17" width="0.85546875" customWidth="1"/>
    <col min="18" max="18" width="25.7109375" customWidth="1"/>
  </cols>
  <sheetData>
    <row r="1" spans="1:22" ht="15.75" thickBot="1"/>
    <row r="2" spans="1:22" ht="30" customHeight="1" thickTop="1" thickBot="1">
      <c r="A2" s="132" t="s">
        <v>55</v>
      </c>
      <c r="B2" s="132"/>
      <c r="C2" s="137" t="s">
        <v>77</v>
      </c>
      <c r="D2" s="137"/>
      <c r="E2" s="137"/>
      <c r="F2" s="137"/>
      <c r="G2" s="69"/>
      <c r="I2" s="69"/>
      <c r="J2" s="133" t="s">
        <v>60</v>
      </c>
      <c r="K2" s="69"/>
      <c r="L2" s="71" t="s">
        <v>62</v>
      </c>
      <c r="M2" s="69"/>
      <c r="N2" s="133" t="s">
        <v>61</v>
      </c>
      <c r="O2" s="69"/>
      <c r="P2" s="71" t="s">
        <v>62</v>
      </c>
      <c r="Q2" s="69"/>
      <c r="R2" s="71" t="s">
        <v>63</v>
      </c>
      <c r="T2" s="107" t="s">
        <v>74</v>
      </c>
      <c r="U2" s="68"/>
      <c r="V2" s="108" t="s">
        <v>75</v>
      </c>
    </row>
    <row r="3" spans="1:22" ht="16.5" thickTop="1" thickBot="1">
      <c r="B3" s="85"/>
      <c r="C3" s="85"/>
      <c r="D3" s="85"/>
      <c r="E3" s="85"/>
      <c r="F3" s="85"/>
      <c r="J3" s="151">
        <f>COUNTA(J11:J48)</f>
        <v>0</v>
      </c>
      <c r="L3" s="153">
        <f>SUM(L11:L48)</f>
        <v>0</v>
      </c>
      <c r="N3" s="151">
        <f>COUNTA(N11:N48)</f>
        <v>0</v>
      </c>
      <c r="P3" s="153">
        <f>SUM(P11:P48)</f>
        <v>0</v>
      </c>
      <c r="R3" s="149">
        <f>SUM(L3,P3)</f>
        <v>0</v>
      </c>
    </row>
    <row r="4" spans="1:22" ht="24.95" customHeight="1" thickTop="1" thickBot="1">
      <c r="A4" s="132" t="s">
        <v>54</v>
      </c>
      <c r="B4" s="132"/>
      <c r="C4" s="150" t="s">
        <v>12</v>
      </c>
      <c r="D4" s="150"/>
      <c r="E4" s="150"/>
      <c r="F4" s="150"/>
      <c r="G4" s="69"/>
      <c r="I4" s="69"/>
      <c r="J4" s="152"/>
      <c r="K4" s="69"/>
      <c r="L4" s="145"/>
      <c r="M4" s="69"/>
      <c r="N4" s="152"/>
      <c r="O4" s="69"/>
      <c r="P4" s="145"/>
      <c r="Q4" s="69"/>
      <c r="R4" s="149"/>
    </row>
    <row r="5" spans="1:22" ht="15.75" thickBot="1">
      <c r="A5" s="70"/>
      <c r="B5" s="85"/>
      <c r="C5" s="70"/>
      <c r="D5" s="70"/>
      <c r="E5" s="85"/>
      <c r="F5" s="85"/>
    </row>
    <row r="6" spans="1:22" ht="20.100000000000001" customHeight="1" thickTop="1" thickBot="1">
      <c r="A6" s="132" t="s">
        <v>56</v>
      </c>
      <c r="B6" s="132"/>
      <c r="C6" s="137" t="s">
        <v>78</v>
      </c>
      <c r="D6" s="137"/>
      <c r="E6" s="137"/>
      <c r="F6" s="137"/>
      <c r="G6" s="69"/>
      <c r="I6" s="69"/>
      <c r="J6" s="138" t="s">
        <v>64</v>
      </c>
      <c r="K6" s="139"/>
      <c r="L6" s="140"/>
      <c r="M6" s="69"/>
      <c r="N6" s="144">
        <f>SUM(J3,N3)</f>
        <v>0</v>
      </c>
      <c r="O6" s="69"/>
      <c r="P6" s="69"/>
      <c r="Q6" s="69"/>
    </row>
    <row r="7" spans="1:22" ht="15.75" thickBot="1">
      <c r="J7" s="141"/>
      <c r="K7" s="142"/>
      <c r="L7" s="143"/>
      <c r="N7" s="145"/>
    </row>
    <row r="8" spans="1:22" ht="6" customHeight="1" thickTop="1" thickBot="1">
      <c r="C8" s="146"/>
      <c r="D8" s="146"/>
    </row>
    <row r="9" spans="1:22" ht="30" customHeight="1" thickBot="1">
      <c r="A9" s="86" t="s">
        <v>57</v>
      </c>
      <c r="B9" s="87"/>
      <c r="C9" s="147" t="s">
        <v>49</v>
      </c>
      <c r="D9" s="147"/>
      <c r="E9" s="87"/>
      <c r="F9" s="134" t="s">
        <v>50</v>
      </c>
      <c r="G9" s="134"/>
      <c r="H9" s="134" t="s">
        <v>58</v>
      </c>
      <c r="I9" s="87"/>
      <c r="J9" s="134" t="s">
        <v>7</v>
      </c>
      <c r="K9" s="87"/>
      <c r="L9" s="134" t="s">
        <v>28</v>
      </c>
      <c r="M9" s="87"/>
      <c r="N9" s="134" t="s">
        <v>10</v>
      </c>
      <c r="O9" s="87"/>
      <c r="P9" s="134" t="s">
        <v>28</v>
      </c>
      <c r="Q9" s="87"/>
      <c r="R9" s="88" t="s">
        <v>59</v>
      </c>
    </row>
    <row r="10" spans="1:22" ht="6" customHeight="1" thickBot="1">
      <c r="C10" s="146"/>
      <c r="D10" s="146"/>
    </row>
    <row r="11" spans="1:22" ht="21.95" customHeight="1">
      <c r="A11" s="74"/>
      <c r="B11" s="75"/>
      <c r="C11" s="148"/>
      <c r="D11" s="148"/>
      <c r="E11" s="75"/>
      <c r="F11" s="75"/>
      <c r="G11" s="75"/>
      <c r="H11" s="83"/>
      <c r="I11" s="75"/>
      <c r="J11" s="75"/>
      <c r="K11" s="75"/>
      <c r="L11" s="76"/>
      <c r="M11" s="75"/>
      <c r="N11" s="75"/>
      <c r="O11" s="75"/>
      <c r="P11" s="76"/>
      <c r="Q11" s="75"/>
      <c r="R11" s="78">
        <f t="shared" ref="R11:R48" si="0">L11+P11</f>
        <v>0</v>
      </c>
    </row>
    <row r="12" spans="1:22" ht="21.95" customHeight="1">
      <c r="A12" s="77"/>
      <c r="B12" s="72"/>
      <c r="C12" s="135"/>
      <c r="D12" s="135"/>
      <c r="E12" s="72"/>
      <c r="F12" s="72"/>
      <c r="G12" s="72"/>
      <c r="H12" s="84"/>
      <c r="I12" s="72"/>
      <c r="J12" s="72"/>
      <c r="K12" s="72"/>
      <c r="L12" s="73"/>
      <c r="M12" s="72"/>
      <c r="N12" s="72"/>
      <c r="O12" s="72"/>
      <c r="P12" s="73"/>
      <c r="Q12" s="72"/>
      <c r="R12" s="78">
        <f t="shared" si="0"/>
        <v>0</v>
      </c>
    </row>
    <row r="13" spans="1:22" ht="21.95" customHeight="1">
      <c r="A13" s="77"/>
      <c r="B13" s="72"/>
      <c r="C13" s="135"/>
      <c r="D13" s="135"/>
      <c r="E13" s="72"/>
      <c r="F13" s="72"/>
      <c r="G13" s="72"/>
      <c r="H13" s="72"/>
      <c r="I13" s="72"/>
      <c r="J13" s="72"/>
      <c r="K13" s="72"/>
      <c r="L13" s="73"/>
      <c r="M13" s="72"/>
      <c r="N13" s="72"/>
      <c r="O13" s="72"/>
      <c r="P13" s="73"/>
      <c r="Q13" s="72"/>
      <c r="R13" s="78">
        <f t="shared" si="0"/>
        <v>0</v>
      </c>
    </row>
    <row r="14" spans="1:22" ht="21.95" customHeight="1">
      <c r="A14" s="77"/>
      <c r="B14" s="72"/>
      <c r="C14" s="135"/>
      <c r="D14" s="135"/>
      <c r="E14" s="72"/>
      <c r="F14" s="72"/>
      <c r="G14" s="72"/>
      <c r="H14" s="72"/>
      <c r="I14" s="72"/>
      <c r="J14" s="72"/>
      <c r="K14" s="72"/>
      <c r="L14" s="73"/>
      <c r="M14" s="72"/>
      <c r="N14" s="72"/>
      <c r="O14" s="72"/>
      <c r="P14" s="73"/>
      <c r="Q14" s="72"/>
      <c r="R14" s="78">
        <f t="shared" si="0"/>
        <v>0</v>
      </c>
    </row>
    <row r="15" spans="1:22" ht="21.95" customHeight="1">
      <c r="A15" s="77"/>
      <c r="B15" s="72"/>
      <c r="C15" s="135"/>
      <c r="D15" s="135"/>
      <c r="E15" s="72"/>
      <c r="F15" s="72"/>
      <c r="G15" s="72"/>
      <c r="H15" s="72"/>
      <c r="I15" s="72"/>
      <c r="J15" s="72"/>
      <c r="K15" s="72"/>
      <c r="L15" s="73"/>
      <c r="M15" s="72"/>
      <c r="N15" s="72"/>
      <c r="O15" s="72"/>
      <c r="P15" s="73"/>
      <c r="Q15" s="72"/>
      <c r="R15" s="78">
        <f t="shared" si="0"/>
        <v>0</v>
      </c>
    </row>
    <row r="16" spans="1:22" ht="21.95" customHeight="1">
      <c r="A16" s="77"/>
      <c r="B16" s="72"/>
      <c r="C16" s="135"/>
      <c r="D16" s="135"/>
      <c r="E16" s="72"/>
      <c r="F16" s="72"/>
      <c r="G16" s="72"/>
      <c r="H16" s="72"/>
      <c r="I16" s="72"/>
      <c r="J16" s="72"/>
      <c r="K16" s="72"/>
      <c r="L16" s="73"/>
      <c r="M16" s="72"/>
      <c r="N16" s="72"/>
      <c r="O16" s="72"/>
      <c r="P16" s="73"/>
      <c r="Q16" s="72"/>
      <c r="R16" s="78">
        <f t="shared" si="0"/>
        <v>0</v>
      </c>
    </row>
    <row r="17" spans="1:18" ht="21.95" customHeight="1">
      <c r="A17" s="77"/>
      <c r="B17" s="72"/>
      <c r="C17" s="135"/>
      <c r="D17" s="135"/>
      <c r="E17" s="72"/>
      <c r="F17" s="72"/>
      <c r="G17" s="72"/>
      <c r="H17" s="72"/>
      <c r="I17" s="72"/>
      <c r="J17" s="72"/>
      <c r="K17" s="72"/>
      <c r="L17" s="73"/>
      <c r="M17" s="72"/>
      <c r="N17" s="72"/>
      <c r="O17" s="72"/>
      <c r="P17" s="73"/>
      <c r="Q17" s="72"/>
      <c r="R17" s="78">
        <f t="shared" si="0"/>
        <v>0</v>
      </c>
    </row>
    <row r="18" spans="1:18" ht="21.95" customHeight="1">
      <c r="A18" s="77"/>
      <c r="B18" s="72"/>
      <c r="C18" s="135"/>
      <c r="D18" s="135"/>
      <c r="E18" s="72"/>
      <c r="F18" s="72"/>
      <c r="G18" s="72"/>
      <c r="H18" s="72"/>
      <c r="I18" s="72"/>
      <c r="J18" s="72"/>
      <c r="K18" s="72"/>
      <c r="L18" s="73"/>
      <c r="M18" s="72"/>
      <c r="N18" s="72"/>
      <c r="O18" s="72"/>
      <c r="P18" s="73"/>
      <c r="Q18" s="72"/>
      <c r="R18" s="78">
        <f t="shared" si="0"/>
        <v>0</v>
      </c>
    </row>
    <row r="19" spans="1:18" ht="21.95" customHeight="1">
      <c r="A19" s="77"/>
      <c r="B19" s="72"/>
      <c r="C19" s="135"/>
      <c r="D19" s="135"/>
      <c r="E19" s="72"/>
      <c r="F19" s="72"/>
      <c r="G19" s="72"/>
      <c r="H19" s="72"/>
      <c r="I19" s="72"/>
      <c r="J19" s="72"/>
      <c r="K19" s="72"/>
      <c r="L19" s="73"/>
      <c r="M19" s="72"/>
      <c r="N19" s="72"/>
      <c r="O19" s="72"/>
      <c r="P19" s="73"/>
      <c r="Q19" s="72"/>
      <c r="R19" s="78">
        <f t="shared" si="0"/>
        <v>0</v>
      </c>
    </row>
    <row r="20" spans="1:18" ht="21.95" customHeight="1">
      <c r="A20" s="77"/>
      <c r="B20" s="72"/>
      <c r="C20" s="135"/>
      <c r="D20" s="135"/>
      <c r="E20" s="72"/>
      <c r="F20" s="72"/>
      <c r="G20" s="72"/>
      <c r="H20" s="72"/>
      <c r="I20" s="72"/>
      <c r="J20" s="72"/>
      <c r="K20" s="72"/>
      <c r="L20" s="73"/>
      <c r="M20" s="72"/>
      <c r="N20" s="72"/>
      <c r="O20" s="72"/>
      <c r="P20" s="73"/>
      <c r="Q20" s="72"/>
      <c r="R20" s="78">
        <f t="shared" si="0"/>
        <v>0</v>
      </c>
    </row>
    <row r="21" spans="1:18" ht="21.95" customHeight="1">
      <c r="A21" s="77"/>
      <c r="B21" s="72"/>
      <c r="C21" s="135"/>
      <c r="D21" s="135"/>
      <c r="E21" s="72"/>
      <c r="F21" s="72"/>
      <c r="G21" s="72"/>
      <c r="H21" s="72"/>
      <c r="I21" s="72"/>
      <c r="J21" s="72"/>
      <c r="K21" s="72"/>
      <c r="L21" s="73"/>
      <c r="M21" s="72"/>
      <c r="N21" s="72"/>
      <c r="O21" s="72"/>
      <c r="P21" s="73"/>
      <c r="Q21" s="72"/>
      <c r="R21" s="78">
        <f t="shared" si="0"/>
        <v>0</v>
      </c>
    </row>
    <row r="22" spans="1:18" ht="21.95" customHeight="1">
      <c r="A22" s="77"/>
      <c r="B22" s="72"/>
      <c r="C22" s="135"/>
      <c r="D22" s="135"/>
      <c r="E22" s="72"/>
      <c r="F22" s="72"/>
      <c r="G22" s="72"/>
      <c r="H22" s="72"/>
      <c r="I22" s="72"/>
      <c r="J22" s="72"/>
      <c r="K22" s="72"/>
      <c r="L22" s="73"/>
      <c r="M22" s="72"/>
      <c r="N22" s="72"/>
      <c r="O22" s="72"/>
      <c r="P22" s="73"/>
      <c r="Q22" s="72"/>
      <c r="R22" s="78">
        <f t="shared" si="0"/>
        <v>0</v>
      </c>
    </row>
    <row r="23" spans="1:18" ht="21.95" customHeight="1">
      <c r="A23" s="77"/>
      <c r="B23" s="72"/>
      <c r="C23" s="135"/>
      <c r="D23" s="135"/>
      <c r="E23" s="72"/>
      <c r="F23" s="72"/>
      <c r="G23" s="72"/>
      <c r="H23" s="72"/>
      <c r="I23" s="72"/>
      <c r="J23" s="72"/>
      <c r="K23" s="72"/>
      <c r="L23" s="73"/>
      <c r="M23" s="72"/>
      <c r="N23" s="72"/>
      <c r="O23" s="72"/>
      <c r="P23" s="73"/>
      <c r="Q23" s="72"/>
      <c r="R23" s="78">
        <f t="shared" si="0"/>
        <v>0</v>
      </c>
    </row>
    <row r="24" spans="1:18" ht="21.95" customHeight="1">
      <c r="A24" s="77"/>
      <c r="B24" s="72"/>
      <c r="C24" s="135"/>
      <c r="D24" s="135"/>
      <c r="E24" s="72"/>
      <c r="F24" s="72"/>
      <c r="G24" s="72"/>
      <c r="H24" s="72"/>
      <c r="I24" s="72"/>
      <c r="J24" s="72"/>
      <c r="K24" s="72"/>
      <c r="L24" s="73"/>
      <c r="M24" s="72"/>
      <c r="N24" s="72"/>
      <c r="O24" s="72"/>
      <c r="P24" s="73"/>
      <c r="Q24" s="72"/>
      <c r="R24" s="78">
        <f t="shared" si="0"/>
        <v>0</v>
      </c>
    </row>
    <row r="25" spans="1:18" ht="21.95" customHeight="1">
      <c r="A25" s="77"/>
      <c r="B25" s="72"/>
      <c r="C25" s="135"/>
      <c r="D25" s="135"/>
      <c r="E25" s="72"/>
      <c r="F25" s="72"/>
      <c r="G25" s="72"/>
      <c r="H25" s="72"/>
      <c r="I25" s="72"/>
      <c r="J25" s="72"/>
      <c r="K25" s="72"/>
      <c r="L25" s="73"/>
      <c r="M25" s="72"/>
      <c r="N25" s="72"/>
      <c r="O25" s="72"/>
      <c r="P25" s="73"/>
      <c r="Q25" s="72"/>
      <c r="R25" s="78">
        <f t="shared" si="0"/>
        <v>0</v>
      </c>
    </row>
    <row r="26" spans="1:18" ht="21.95" customHeight="1">
      <c r="A26" s="77"/>
      <c r="B26" s="72"/>
      <c r="C26" s="135"/>
      <c r="D26" s="135"/>
      <c r="E26" s="72"/>
      <c r="F26" s="72"/>
      <c r="G26" s="72"/>
      <c r="H26" s="72"/>
      <c r="I26" s="72"/>
      <c r="J26" s="72"/>
      <c r="K26" s="72"/>
      <c r="L26" s="73"/>
      <c r="M26" s="72"/>
      <c r="N26" s="72"/>
      <c r="O26" s="72"/>
      <c r="P26" s="73"/>
      <c r="Q26" s="72"/>
      <c r="R26" s="78">
        <f t="shared" si="0"/>
        <v>0</v>
      </c>
    </row>
    <row r="27" spans="1:18" ht="21.95" customHeight="1">
      <c r="A27" s="77"/>
      <c r="B27" s="72"/>
      <c r="C27" s="135"/>
      <c r="D27" s="135"/>
      <c r="E27" s="72"/>
      <c r="F27" s="72"/>
      <c r="G27" s="72"/>
      <c r="H27" s="72"/>
      <c r="I27" s="72"/>
      <c r="J27" s="72"/>
      <c r="K27" s="72"/>
      <c r="L27" s="73"/>
      <c r="M27" s="72"/>
      <c r="N27" s="72"/>
      <c r="O27" s="72"/>
      <c r="P27" s="73"/>
      <c r="Q27" s="72"/>
      <c r="R27" s="78">
        <f t="shared" si="0"/>
        <v>0</v>
      </c>
    </row>
    <row r="28" spans="1:18" ht="21.95" customHeight="1">
      <c r="A28" s="77"/>
      <c r="B28" s="72"/>
      <c r="C28" s="135"/>
      <c r="D28" s="135"/>
      <c r="E28" s="72"/>
      <c r="F28" s="72"/>
      <c r="G28" s="72"/>
      <c r="H28" s="72"/>
      <c r="I28" s="72"/>
      <c r="J28" s="72"/>
      <c r="K28" s="72"/>
      <c r="L28" s="73"/>
      <c r="M28" s="72"/>
      <c r="N28" s="72"/>
      <c r="O28" s="72"/>
      <c r="P28" s="73"/>
      <c r="Q28" s="72"/>
      <c r="R28" s="78">
        <f t="shared" si="0"/>
        <v>0</v>
      </c>
    </row>
    <row r="29" spans="1:18" ht="21.95" customHeight="1">
      <c r="A29" s="77"/>
      <c r="B29" s="72"/>
      <c r="C29" s="135"/>
      <c r="D29" s="135"/>
      <c r="E29" s="72"/>
      <c r="F29" s="72"/>
      <c r="G29" s="72"/>
      <c r="H29" s="72"/>
      <c r="I29" s="72"/>
      <c r="J29" s="72"/>
      <c r="K29" s="72"/>
      <c r="L29" s="73"/>
      <c r="M29" s="72"/>
      <c r="N29" s="72"/>
      <c r="O29" s="72"/>
      <c r="P29" s="73"/>
      <c r="Q29" s="72"/>
      <c r="R29" s="78">
        <f t="shared" si="0"/>
        <v>0</v>
      </c>
    </row>
    <row r="30" spans="1:18" ht="21.95" customHeight="1">
      <c r="A30" s="77"/>
      <c r="B30" s="72"/>
      <c r="C30" s="135"/>
      <c r="D30" s="135"/>
      <c r="E30" s="72"/>
      <c r="F30" s="72"/>
      <c r="G30" s="72"/>
      <c r="H30" s="72"/>
      <c r="I30" s="72"/>
      <c r="J30" s="72"/>
      <c r="K30" s="72"/>
      <c r="L30" s="73"/>
      <c r="M30" s="72"/>
      <c r="N30" s="72"/>
      <c r="O30" s="72"/>
      <c r="P30" s="73"/>
      <c r="Q30" s="72"/>
      <c r="R30" s="78">
        <f t="shared" si="0"/>
        <v>0</v>
      </c>
    </row>
    <row r="31" spans="1:18" ht="21.95" customHeight="1">
      <c r="A31" s="77"/>
      <c r="B31" s="72"/>
      <c r="C31" s="135"/>
      <c r="D31" s="135"/>
      <c r="E31" s="72"/>
      <c r="F31" s="72"/>
      <c r="G31" s="72"/>
      <c r="H31" s="72"/>
      <c r="I31" s="72"/>
      <c r="J31" s="72"/>
      <c r="K31" s="72"/>
      <c r="L31" s="73"/>
      <c r="M31" s="72"/>
      <c r="N31" s="72"/>
      <c r="O31" s="72"/>
      <c r="P31" s="73"/>
      <c r="Q31" s="72"/>
      <c r="R31" s="78">
        <f t="shared" si="0"/>
        <v>0</v>
      </c>
    </row>
    <row r="32" spans="1:18" ht="21.95" customHeight="1">
      <c r="A32" s="77"/>
      <c r="B32" s="72"/>
      <c r="C32" s="135"/>
      <c r="D32" s="135"/>
      <c r="E32" s="72"/>
      <c r="F32" s="72"/>
      <c r="G32" s="72"/>
      <c r="H32" s="72"/>
      <c r="I32" s="72"/>
      <c r="J32" s="72"/>
      <c r="K32" s="72"/>
      <c r="L32" s="73"/>
      <c r="M32" s="72"/>
      <c r="N32" s="72"/>
      <c r="O32" s="72"/>
      <c r="P32" s="73"/>
      <c r="Q32" s="72"/>
      <c r="R32" s="78">
        <f t="shared" si="0"/>
        <v>0</v>
      </c>
    </row>
    <row r="33" spans="1:18" ht="21.95" customHeight="1">
      <c r="A33" s="77"/>
      <c r="B33" s="72"/>
      <c r="C33" s="135"/>
      <c r="D33" s="135"/>
      <c r="E33" s="72"/>
      <c r="F33" s="72"/>
      <c r="G33" s="72"/>
      <c r="H33" s="72"/>
      <c r="I33" s="72"/>
      <c r="J33" s="72"/>
      <c r="K33" s="72"/>
      <c r="L33" s="73"/>
      <c r="M33" s="72"/>
      <c r="N33" s="72"/>
      <c r="O33" s="72"/>
      <c r="P33" s="73"/>
      <c r="Q33" s="72"/>
      <c r="R33" s="78">
        <f t="shared" si="0"/>
        <v>0</v>
      </c>
    </row>
    <row r="34" spans="1:18" ht="21.95" customHeight="1">
      <c r="A34" s="77"/>
      <c r="B34" s="72"/>
      <c r="C34" s="135"/>
      <c r="D34" s="135"/>
      <c r="E34" s="72"/>
      <c r="F34" s="72"/>
      <c r="G34" s="72"/>
      <c r="H34" s="72"/>
      <c r="I34" s="72"/>
      <c r="J34" s="72"/>
      <c r="K34" s="72"/>
      <c r="L34" s="73"/>
      <c r="M34" s="72"/>
      <c r="N34" s="72"/>
      <c r="O34" s="72"/>
      <c r="P34" s="73"/>
      <c r="Q34" s="72"/>
      <c r="R34" s="78">
        <f t="shared" si="0"/>
        <v>0</v>
      </c>
    </row>
    <row r="35" spans="1:18" ht="21.95" customHeight="1">
      <c r="A35" s="77"/>
      <c r="B35" s="72"/>
      <c r="C35" s="135"/>
      <c r="D35" s="135"/>
      <c r="E35" s="72"/>
      <c r="F35" s="72"/>
      <c r="G35" s="72"/>
      <c r="H35" s="72"/>
      <c r="I35" s="72"/>
      <c r="J35" s="72"/>
      <c r="K35" s="72"/>
      <c r="L35" s="73"/>
      <c r="M35" s="72"/>
      <c r="N35" s="72"/>
      <c r="O35" s="72"/>
      <c r="P35" s="73"/>
      <c r="Q35" s="72"/>
      <c r="R35" s="78">
        <f t="shared" si="0"/>
        <v>0</v>
      </c>
    </row>
    <row r="36" spans="1:18" ht="21.95" customHeight="1">
      <c r="A36" s="77"/>
      <c r="B36" s="72"/>
      <c r="C36" s="135"/>
      <c r="D36" s="135"/>
      <c r="E36" s="72"/>
      <c r="F36" s="72"/>
      <c r="G36" s="72"/>
      <c r="H36" s="72"/>
      <c r="I36" s="72"/>
      <c r="J36" s="72"/>
      <c r="K36" s="72"/>
      <c r="L36" s="73"/>
      <c r="M36" s="72"/>
      <c r="N36" s="72"/>
      <c r="O36" s="72"/>
      <c r="P36" s="73"/>
      <c r="Q36" s="72"/>
      <c r="R36" s="78">
        <f t="shared" si="0"/>
        <v>0</v>
      </c>
    </row>
    <row r="37" spans="1:18" ht="21.95" customHeight="1">
      <c r="A37" s="77"/>
      <c r="B37" s="72"/>
      <c r="C37" s="135"/>
      <c r="D37" s="135"/>
      <c r="E37" s="72"/>
      <c r="F37" s="72"/>
      <c r="G37" s="72"/>
      <c r="H37" s="72"/>
      <c r="I37" s="72"/>
      <c r="J37" s="72"/>
      <c r="K37" s="72"/>
      <c r="L37" s="73"/>
      <c r="M37" s="72"/>
      <c r="N37" s="72"/>
      <c r="O37" s="72"/>
      <c r="P37" s="73"/>
      <c r="Q37" s="72"/>
      <c r="R37" s="78">
        <f t="shared" si="0"/>
        <v>0</v>
      </c>
    </row>
    <row r="38" spans="1:18" ht="21.95" customHeight="1">
      <c r="A38" s="77"/>
      <c r="B38" s="72"/>
      <c r="C38" s="135"/>
      <c r="D38" s="135"/>
      <c r="E38" s="72"/>
      <c r="F38" s="72"/>
      <c r="G38" s="72"/>
      <c r="H38" s="72"/>
      <c r="I38" s="72"/>
      <c r="J38" s="72"/>
      <c r="K38" s="72"/>
      <c r="L38" s="73"/>
      <c r="M38" s="72"/>
      <c r="N38" s="72"/>
      <c r="O38" s="72"/>
      <c r="P38" s="73"/>
      <c r="Q38" s="72"/>
      <c r="R38" s="78">
        <f t="shared" si="0"/>
        <v>0</v>
      </c>
    </row>
    <row r="39" spans="1:18" ht="21.95" customHeight="1">
      <c r="A39" s="77"/>
      <c r="B39" s="72"/>
      <c r="C39" s="135"/>
      <c r="D39" s="135"/>
      <c r="E39" s="72"/>
      <c r="F39" s="72"/>
      <c r="G39" s="72"/>
      <c r="H39" s="72"/>
      <c r="I39" s="72"/>
      <c r="J39" s="72"/>
      <c r="K39" s="72"/>
      <c r="L39" s="73"/>
      <c r="M39" s="72"/>
      <c r="N39" s="72"/>
      <c r="O39" s="72"/>
      <c r="P39" s="73"/>
      <c r="Q39" s="72"/>
      <c r="R39" s="78">
        <f t="shared" si="0"/>
        <v>0</v>
      </c>
    </row>
    <row r="40" spans="1:18" ht="21.95" customHeight="1">
      <c r="A40" s="77"/>
      <c r="B40" s="72"/>
      <c r="C40" s="135"/>
      <c r="D40" s="135"/>
      <c r="E40" s="72"/>
      <c r="F40" s="72"/>
      <c r="G40" s="72"/>
      <c r="H40" s="72"/>
      <c r="I40" s="72"/>
      <c r="J40" s="72"/>
      <c r="K40" s="72"/>
      <c r="L40" s="73"/>
      <c r="M40" s="72"/>
      <c r="N40" s="72"/>
      <c r="O40" s="72"/>
      <c r="P40" s="73"/>
      <c r="Q40" s="72"/>
      <c r="R40" s="78">
        <f t="shared" si="0"/>
        <v>0</v>
      </c>
    </row>
    <row r="41" spans="1:18" ht="21.95" customHeight="1">
      <c r="A41" s="77"/>
      <c r="B41" s="72"/>
      <c r="C41" s="135"/>
      <c r="D41" s="135"/>
      <c r="E41" s="72"/>
      <c r="F41" s="72"/>
      <c r="G41" s="72"/>
      <c r="H41" s="72"/>
      <c r="I41" s="72"/>
      <c r="J41" s="72"/>
      <c r="K41" s="72"/>
      <c r="L41" s="73"/>
      <c r="M41" s="72"/>
      <c r="N41" s="72"/>
      <c r="O41" s="72"/>
      <c r="P41" s="73"/>
      <c r="Q41" s="72"/>
      <c r="R41" s="78">
        <f t="shared" si="0"/>
        <v>0</v>
      </c>
    </row>
    <row r="42" spans="1:18" ht="21.95" customHeight="1">
      <c r="A42" s="77"/>
      <c r="B42" s="72"/>
      <c r="C42" s="135"/>
      <c r="D42" s="135"/>
      <c r="E42" s="72"/>
      <c r="F42" s="72"/>
      <c r="G42" s="72"/>
      <c r="H42" s="72"/>
      <c r="I42" s="72"/>
      <c r="J42" s="72"/>
      <c r="K42" s="72"/>
      <c r="L42" s="73"/>
      <c r="M42" s="72"/>
      <c r="N42" s="72"/>
      <c r="O42" s="72"/>
      <c r="P42" s="73"/>
      <c r="Q42" s="72"/>
      <c r="R42" s="78">
        <f t="shared" si="0"/>
        <v>0</v>
      </c>
    </row>
    <row r="43" spans="1:18" ht="21.95" customHeight="1">
      <c r="A43" s="77"/>
      <c r="B43" s="72"/>
      <c r="C43" s="135"/>
      <c r="D43" s="135"/>
      <c r="E43" s="72"/>
      <c r="F43" s="72"/>
      <c r="G43" s="72"/>
      <c r="H43" s="72"/>
      <c r="I43" s="72"/>
      <c r="J43" s="72"/>
      <c r="K43" s="72"/>
      <c r="L43" s="73"/>
      <c r="M43" s="72"/>
      <c r="N43" s="72"/>
      <c r="O43" s="72"/>
      <c r="P43" s="73"/>
      <c r="Q43" s="72"/>
      <c r="R43" s="78">
        <f t="shared" si="0"/>
        <v>0</v>
      </c>
    </row>
    <row r="44" spans="1:18" ht="21.95" customHeight="1">
      <c r="A44" s="77"/>
      <c r="B44" s="72"/>
      <c r="C44" s="135"/>
      <c r="D44" s="135"/>
      <c r="E44" s="72"/>
      <c r="F44" s="72"/>
      <c r="G44" s="72"/>
      <c r="H44" s="72"/>
      <c r="I44" s="72"/>
      <c r="J44" s="72"/>
      <c r="K44" s="72"/>
      <c r="L44" s="73"/>
      <c r="M44" s="72"/>
      <c r="N44" s="72"/>
      <c r="O44" s="72"/>
      <c r="P44" s="73"/>
      <c r="Q44" s="72"/>
      <c r="R44" s="78">
        <f t="shared" si="0"/>
        <v>0</v>
      </c>
    </row>
    <row r="45" spans="1:18" ht="21.95" customHeight="1">
      <c r="A45" s="77"/>
      <c r="B45" s="72"/>
      <c r="C45" s="135"/>
      <c r="D45" s="135"/>
      <c r="E45" s="72"/>
      <c r="F45" s="72"/>
      <c r="G45" s="72"/>
      <c r="H45" s="72"/>
      <c r="I45" s="72"/>
      <c r="J45" s="72"/>
      <c r="K45" s="72"/>
      <c r="L45" s="73"/>
      <c r="M45" s="72"/>
      <c r="N45" s="72"/>
      <c r="O45" s="72"/>
      <c r="P45" s="73"/>
      <c r="Q45" s="72"/>
      <c r="R45" s="78">
        <f t="shared" si="0"/>
        <v>0</v>
      </c>
    </row>
    <row r="46" spans="1:18" ht="21.95" customHeight="1">
      <c r="A46" s="77"/>
      <c r="B46" s="72"/>
      <c r="C46" s="135"/>
      <c r="D46" s="135"/>
      <c r="E46" s="72"/>
      <c r="F46" s="72"/>
      <c r="G46" s="72"/>
      <c r="H46" s="72"/>
      <c r="I46" s="72"/>
      <c r="J46" s="72"/>
      <c r="K46" s="72"/>
      <c r="L46" s="73"/>
      <c r="M46" s="72"/>
      <c r="N46" s="72"/>
      <c r="O46" s="72"/>
      <c r="P46" s="73"/>
      <c r="Q46" s="72"/>
      <c r="R46" s="78">
        <f t="shared" si="0"/>
        <v>0</v>
      </c>
    </row>
    <row r="47" spans="1:18" ht="21.95" customHeight="1">
      <c r="A47" s="77"/>
      <c r="B47" s="72"/>
      <c r="C47" s="135"/>
      <c r="D47" s="135"/>
      <c r="E47" s="72"/>
      <c r="F47" s="72"/>
      <c r="G47" s="72"/>
      <c r="H47" s="72"/>
      <c r="I47" s="72"/>
      <c r="J47" s="72"/>
      <c r="K47" s="72"/>
      <c r="L47" s="73"/>
      <c r="M47" s="72"/>
      <c r="N47" s="72"/>
      <c r="O47" s="72"/>
      <c r="P47" s="73"/>
      <c r="Q47" s="72"/>
      <c r="R47" s="78">
        <f t="shared" si="0"/>
        <v>0</v>
      </c>
    </row>
    <row r="48" spans="1:18" ht="21.95" customHeight="1" thickBot="1">
      <c r="A48" s="79"/>
      <c r="B48" s="80"/>
      <c r="C48" s="136"/>
      <c r="D48" s="136"/>
      <c r="E48" s="80"/>
      <c r="F48" s="80"/>
      <c r="G48" s="80"/>
      <c r="H48" s="80"/>
      <c r="I48" s="80"/>
      <c r="J48" s="80"/>
      <c r="K48" s="80"/>
      <c r="L48" s="81"/>
      <c r="M48" s="80"/>
      <c r="N48" s="80"/>
      <c r="O48" s="80"/>
      <c r="P48" s="81"/>
      <c r="Q48" s="80"/>
      <c r="R48" s="82">
        <f t="shared" si="0"/>
        <v>0</v>
      </c>
    </row>
  </sheetData>
  <sheetProtection password="97FD" sheet="1" objects="1" scenarios="1"/>
  <mergeCells count="51">
    <mergeCell ref="R3:R4"/>
    <mergeCell ref="C4:F4"/>
    <mergeCell ref="C2:F2"/>
    <mergeCell ref="J3:J4"/>
    <mergeCell ref="L3:L4"/>
    <mergeCell ref="N3:N4"/>
    <mergeCell ref="P3:P4"/>
    <mergeCell ref="C16:D16"/>
    <mergeCell ref="C6:F6"/>
    <mergeCell ref="J6:L7"/>
    <mergeCell ref="N6:N7"/>
    <mergeCell ref="C8:D8"/>
    <mergeCell ref="C9:D9"/>
    <mergeCell ref="C10:D10"/>
    <mergeCell ref="C11:D11"/>
    <mergeCell ref="C12:D12"/>
    <mergeCell ref="C13:D13"/>
    <mergeCell ref="C14:D14"/>
    <mergeCell ref="C15:D15"/>
    <mergeCell ref="C28:D28"/>
    <mergeCell ref="C17:D17"/>
    <mergeCell ref="C18:D18"/>
    <mergeCell ref="C19:D19"/>
    <mergeCell ref="C20:D20"/>
    <mergeCell ref="C21:D21"/>
    <mergeCell ref="C22:D22"/>
    <mergeCell ref="C23:D23"/>
    <mergeCell ref="C24:D24"/>
    <mergeCell ref="C25:D25"/>
    <mergeCell ref="C26:D26"/>
    <mergeCell ref="C27:D27"/>
    <mergeCell ref="C40:D40"/>
    <mergeCell ref="C29:D29"/>
    <mergeCell ref="C30:D30"/>
    <mergeCell ref="C31:D31"/>
    <mergeCell ref="C32:D32"/>
    <mergeCell ref="C33:D33"/>
    <mergeCell ref="C34:D34"/>
    <mergeCell ref="C35:D35"/>
    <mergeCell ref="C36:D36"/>
    <mergeCell ref="C37:D37"/>
    <mergeCell ref="C38:D38"/>
    <mergeCell ref="C39:D39"/>
    <mergeCell ref="C47:D47"/>
    <mergeCell ref="C48:D48"/>
    <mergeCell ref="C41:D41"/>
    <mergeCell ref="C42:D42"/>
    <mergeCell ref="C43:D43"/>
    <mergeCell ref="C44:D44"/>
    <mergeCell ref="C45:D45"/>
    <mergeCell ref="C46:D46"/>
  </mergeCells>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03"/>
  <dimension ref="A1:V48"/>
  <sheetViews>
    <sheetView zoomScale="60" zoomScaleNormal="60" workbookViewId="0">
      <selection activeCell="W14" sqref="W14"/>
    </sheetView>
  </sheetViews>
  <sheetFormatPr baseColWidth="10" defaultRowHeight="15"/>
  <cols>
    <col min="1" max="1" width="17.5703125" customWidth="1"/>
    <col min="2" max="2" width="0.85546875" customWidth="1"/>
    <col min="3" max="4" width="15.7109375" customWidth="1"/>
    <col min="5" max="5" width="0.85546875" customWidth="1"/>
    <col min="6" max="6" width="15.7109375" customWidth="1"/>
    <col min="7" max="7" width="0.85546875" customWidth="1"/>
    <col min="9" max="9" width="0.85546875" customWidth="1"/>
    <col min="10" max="10" width="20.7109375" customWidth="1"/>
    <col min="11" max="11" width="0.85546875" customWidth="1"/>
    <col min="12" max="12" width="10.7109375" customWidth="1"/>
    <col min="13" max="13" width="0.85546875" customWidth="1"/>
    <col min="14" max="14" width="20.7109375" customWidth="1"/>
    <col min="15" max="15" width="0.85546875" customWidth="1"/>
    <col min="16" max="16" width="10.7109375" customWidth="1"/>
    <col min="17" max="17" width="0.85546875" customWidth="1"/>
    <col min="18" max="18" width="25.7109375" customWidth="1"/>
  </cols>
  <sheetData>
    <row r="1" spans="1:22" ht="15.75" thickBot="1"/>
    <row r="2" spans="1:22" ht="30" customHeight="1" thickTop="1" thickBot="1">
      <c r="A2" s="132" t="s">
        <v>55</v>
      </c>
      <c r="B2" s="132"/>
      <c r="C2" s="137" t="s">
        <v>79</v>
      </c>
      <c r="D2" s="137"/>
      <c r="E2" s="137"/>
      <c r="F2" s="137"/>
      <c r="G2" s="69"/>
      <c r="I2" s="69"/>
      <c r="J2" s="133" t="s">
        <v>60</v>
      </c>
      <c r="K2" s="69"/>
      <c r="L2" s="71" t="s">
        <v>62</v>
      </c>
      <c r="M2" s="69"/>
      <c r="N2" s="133" t="s">
        <v>61</v>
      </c>
      <c r="O2" s="69"/>
      <c r="P2" s="71" t="s">
        <v>62</v>
      </c>
      <c r="Q2" s="69"/>
      <c r="R2" s="71" t="s">
        <v>63</v>
      </c>
      <c r="T2" s="107" t="s">
        <v>74</v>
      </c>
      <c r="U2" s="68"/>
      <c r="V2" s="108" t="s">
        <v>75</v>
      </c>
    </row>
    <row r="3" spans="1:22" ht="16.5" thickTop="1" thickBot="1">
      <c r="B3" s="85"/>
      <c r="C3" s="85"/>
      <c r="D3" s="85"/>
      <c r="E3" s="85"/>
      <c r="F3" s="85"/>
      <c r="J3" s="151">
        <f>COUNTA(J11:J48)</f>
        <v>0</v>
      </c>
      <c r="L3" s="153">
        <f>SUM(L11:L48)</f>
        <v>0</v>
      </c>
      <c r="N3" s="151">
        <f>COUNTA(N11:N48)</f>
        <v>0</v>
      </c>
      <c r="P3" s="153">
        <f>SUM(P11:P48)</f>
        <v>0</v>
      </c>
      <c r="R3" s="149">
        <f>SUM(L3,P3)</f>
        <v>0</v>
      </c>
    </row>
    <row r="4" spans="1:22" ht="24.95" customHeight="1" thickTop="1" thickBot="1">
      <c r="A4" s="132" t="s">
        <v>54</v>
      </c>
      <c r="B4" s="132"/>
      <c r="C4" s="150" t="s">
        <v>12</v>
      </c>
      <c r="D4" s="150"/>
      <c r="E4" s="150"/>
      <c r="F4" s="150"/>
      <c r="G4" s="69"/>
      <c r="I4" s="69"/>
      <c r="J4" s="152"/>
      <c r="K4" s="69"/>
      <c r="L4" s="145"/>
      <c r="M4" s="69"/>
      <c r="N4" s="152"/>
      <c r="O4" s="69"/>
      <c r="P4" s="145"/>
      <c r="Q4" s="69"/>
      <c r="R4" s="149"/>
    </row>
    <row r="5" spans="1:22" ht="15.75" thickBot="1">
      <c r="A5" s="70"/>
      <c r="B5" s="85"/>
      <c r="C5" s="70"/>
      <c r="D5" s="70"/>
      <c r="E5" s="85"/>
      <c r="F5" s="85"/>
    </row>
    <row r="6" spans="1:22" ht="20.100000000000001" customHeight="1" thickTop="1" thickBot="1">
      <c r="A6" s="132" t="s">
        <v>56</v>
      </c>
      <c r="B6" s="132"/>
      <c r="C6" s="137" t="s">
        <v>80</v>
      </c>
      <c r="D6" s="137"/>
      <c r="E6" s="137"/>
      <c r="F6" s="137"/>
      <c r="G6" s="69"/>
      <c r="I6" s="69"/>
      <c r="J6" s="138" t="s">
        <v>64</v>
      </c>
      <c r="K6" s="139"/>
      <c r="L6" s="140"/>
      <c r="M6" s="69"/>
      <c r="N6" s="144">
        <f>SUM(J3,N3)</f>
        <v>0</v>
      </c>
      <c r="O6" s="69"/>
      <c r="P6" s="69"/>
      <c r="Q6" s="69"/>
    </row>
    <row r="7" spans="1:22" ht="15.75" thickBot="1">
      <c r="J7" s="141"/>
      <c r="K7" s="142"/>
      <c r="L7" s="143"/>
      <c r="N7" s="145"/>
    </row>
    <row r="8" spans="1:22" ht="6" customHeight="1" thickTop="1" thickBot="1">
      <c r="C8" s="146"/>
      <c r="D8" s="146"/>
    </row>
    <row r="9" spans="1:22" ht="30" customHeight="1" thickBot="1">
      <c r="A9" s="86" t="s">
        <v>57</v>
      </c>
      <c r="B9" s="87"/>
      <c r="C9" s="147" t="s">
        <v>49</v>
      </c>
      <c r="D9" s="147"/>
      <c r="E9" s="87"/>
      <c r="F9" s="134" t="s">
        <v>50</v>
      </c>
      <c r="G9" s="134"/>
      <c r="H9" s="134" t="s">
        <v>58</v>
      </c>
      <c r="I9" s="87"/>
      <c r="J9" s="134" t="s">
        <v>7</v>
      </c>
      <c r="K9" s="87"/>
      <c r="L9" s="134" t="s">
        <v>28</v>
      </c>
      <c r="M9" s="87"/>
      <c r="N9" s="134" t="s">
        <v>10</v>
      </c>
      <c r="O9" s="87"/>
      <c r="P9" s="134" t="s">
        <v>28</v>
      </c>
      <c r="Q9" s="87"/>
      <c r="R9" s="88" t="s">
        <v>59</v>
      </c>
    </row>
    <row r="10" spans="1:22" ht="6" customHeight="1" thickBot="1">
      <c r="C10" s="146"/>
      <c r="D10" s="146"/>
    </row>
    <row r="11" spans="1:22" ht="21.95" customHeight="1">
      <c r="A11" s="74"/>
      <c r="B11" s="75"/>
      <c r="C11" s="148"/>
      <c r="D11" s="148"/>
      <c r="E11" s="75"/>
      <c r="F11" s="75"/>
      <c r="G11" s="75"/>
      <c r="H11" s="83"/>
      <c r="I11" s="75"/>
      <c r="J11" s="75"/>
      <c r="K11" s="75"/>
      <c r="L11" s="76"/>
      <c r="M11" s="75"/>
      <c r="N11" s="75"/>
      <c r="O11" s="75"/>
      <c r="P11" s="76"/>
      <c r="Q11" s="75"/>
      <c r="R11" s="78">
        <f t="shared" ref="R11:R48" si="0">L11+P11</f>
        <v>0</v>
      </c>
    </row>
    <row r="12" spans="1:22" ht="21.95" customHeight="1">
      <c r="A12" s="77"/>
      <c r="B12" s="72"/>
      <c r="C12" s="135"/>
      <c r="D12" s="135"/>
      <c r="E12" s="72"/>
      <c r="F12" s="72"/>
      <c r="G12" s="72"/>
      <c r="H12" s="84"/>
      <c r="I12" s="72"/>
      <c r="J12" s="72"/>
      <c r="K12" s="72"/>
      <c r="L12" s="73"/>
      <c r="M12" s="72"/>
      <c r="N12" s="72"/>
      <c r="O12" s="72"/>
      <c r="P12" s="73"/>
      <c r="Q12" s="72"/>
      <c r="R12" s="78">
        <f t="shared" si="0"/>
        <v>0</v>
      </c>
    </row>
    <row r="13" spans="1:22" ht="21.95" customHeight="1">
      <c r="A13" s="77"/>
      <c r="B13" s="72"/>
      <c r="C13" s="135"/>
      <c r="D13" s="135"/>
      <c r="E13" s="72"/>
      <c r="F13" s="72"/>
      <c r="G13" s="72"/>
      <c r="H13" s="72"/>
      <c r="I13" s="72"/>
      <c r="J13" s="72"/>
      <c r="K13" s="72"/>
      <c r="L13" s="73"/>
      <c r="M13" s="72"/>
      <c r="N13" s="72"/>
      <c r="O13" s="72"/>
      <c r="P13" s="73"/>
      <c r="Q13" s="72"/>
      <c r="R13" s="78">
        <f t="shared" si="0"/>
        <v>0</v>
      </c>
    </row>
    <row r="14" spans="1:22" ht="21.95" customHeight="1">
      <c r="A14" s="77"/>
      <c r="B14" s="72"/>
      <c r="C14" s="135"/>
      <c r="D14" s="135"/>
      <c r="E14" s="72"/>
      <c r="F14" s="72"/>
      <c r="G14" s="72"/>
      <c r="H14" s="72"/>
      <c r="I14" s="72"/>
      <c r="J14" s="72"/>
      <c r="K14" s="72"/>
      <c r="L14" s="73"/>
      <c r="M14" s="72"/>
      <c r="N14" s="72"/>
      <c r="O14" s="72"/>
      <c r="P14" s="73"/>
      <c r="Q14" s="72"/>
      <c r="R14" s="78">
        <f t="shared" si="0"/>
        <v>0</v>
      </c>
    </row>
    <row r="15" spans="1:22" ht="21.95" customHeight="1">
      <c r="A15" s="77"/>
      <c r="B15" s="72"/>
      <c r="C15" s="135"/>
      <c r="D15" s="135"/>
      <c r="E15" s="72"/>
      <c r="F15" s="72"/>
      <c r="G15" s="72"/>
      <c r="H15" s="72"/>
      <c r="I15" s="72"/>
      <c r="J15" s="72"/>
      <c r="K15" s="72"/>
      <c r="L15" s="73"/>
      <c r="M15" s="72"/>
      <c r="N15" s="72"/>
      <c r="O15" s="72"/>
      <c r="P15" s="73"/>
      <c r="Q15" s="72"/>
      <c r="R15" s="78">
        <f t="shared" si="0"/>
        <v>0</v>
      </c>
    </row>
    <row r="16" spans="1:22" ht="21.95" customHeight="1">
      <c r="A16" s="77"/>
      <c r="B16" s="72"/>
      <c r="C16" s="135"/>
      <c r="D16" s="135"/>
      <c r="E16" s="72"/>
      <c r="F16" s="72"/>
      <c r="G16" s="72"/>
      <c r="H16" s="72"/>
      <c r="I16" s="72"/>
      <c r="J16" s="72"/>
      <c r="K16" s="72"/>
      <c r="L16" s="73"/>
      <c r="M16" s="72"/>
      <c r="N16" s="72"/>
      <c r="O16" s="72"/>
      <c r="P16" s="73"/>
      <c r="Q16" s="72"/>
      <c r="R16" s="78">
        <f t="shared" si="0"/>
        <v>0</v>
      </c>
    </row>
    <row r="17" spans="1:18" ht="21.95" customHeight="1">
      <c r="A17" s="77"/>
      <c r="B17" s="72"/>
      <c r="C17" s="135"/>
      <c r="D17" s="135"/>
      <c r="E17" s="72"/>
      <c r="F17" s="72"/>
      <c r="G17" s="72"/>
      <c r="H17" s="72"/>
      <c r="I17" s="72"/>
      <c r="J17" s="72"/>
      <c r="K17" s="72"/>
      <c r="L17" s="73"/>
      <c r="M17" s="72"/>
      <c r="N17" s="72"/>
      <c r="O17" s="72"/>
      <c r="P17" s="73"/>
      <c r="Q17" s="72"/>
      <c r="R17" s="78">
        <f t="shared" si="0"/>
        <v>0</v>
      </c>
    </row>
    <row r="18" spans="1:18" ht="21.95" customHeight="1">
      <c r="A18" s="77"/>
      <c r="B18" s="72"/>
      <c r="C18" s="135"/>
      <c r="D18" s="135"/>
      <c r="E18" s="72"/>
      <c r="F18" s="72"/>
      <c r="G18" s="72"/>
      <c r="H18" s="72"/>
      <c r="I18" s="72"/>
      <c r="J18" s="72"/>
      <c r="K18" s="72"/>
      <c r="L18" s="73"/>
      <c r="M18" s="72"/>
      <c r="N18" s="72"/>
      <c r="O18" s="72"/>
      <c r="P18" s="73"/>
      <c r="Q18" s="72"/>
      <c r="R18" s="78">
        <f t="shared" si="0"/>
        <v>0</v>
      </c>
    </row>
    <row r="19" spans="1:18" ht="21.95" customHeight="1">
      <c r="A19" s="77"/>
      <c r="B19" s="72"/>
      <c r="C19" s="135"/>
      <c r="D19" s="135"/>
      <c r="E19" s="72"/>
      <c r="F19" s="72"/>
      <c r="G19" s="72"/>
      <c r="H19" s="72"/>
      <c r="I19" s="72"/>
      <c r="J19" s="72"/>
      <c r="K19" s="72"/>
      <c r="L19" s="73"/>
      <c r="M19" s="72"/>
      <c r="N19" s="72"/>
      <c r="O19" s="72"/>
      <c r="P19" s="73"/>
      <c r="Q19" s="72"/>
      <c r="R19" s="78">
        <f t="shared" si="0"/>
        <v>0</v>
      </c>
    </row>
    <row r="20" spans="1:18" ht="21.95" customHeight="1">
      <c r="A20" s="77"/>
      <c r="B20" s="72"/>
      <c r="C20" s="135"/>
      <c r="D20" s="135"/>
      <c r="E20" s="72"/>
      <c r="F20" s="72"/>
      <c r="G20" s="72"/>
      <c r="H20" s="72"/>
      <c r="I20" s="72"/>
      <c r="J20" s="72"/>
      <c r="K20" s="72"/>
      <c r="L20" s="73"/>
      <c r="M20" s="72"/>
      <c r="N20" s="72"/>
      <c r="O20" s="72"/>
      <c r="P20" s="73"/>
      <c r="Q20" s="72"/>
      <c r="R20" s="78">
        <f t="shared" si="0"/>
        <v>0</v>
      </c>
    </row>
    <row r="21" spans="1:18" ht="21.95" customHeight="1">
      <c r="A21" s="77"/>
      <c r="B21" s="72"/>
      <c r="C21" s="135"/>
      <c r="D21" s="135"/>
      <c r="E21" s="72"/>
      <c r="F21" s="72"/>
      <c r="G21" s="72"/>
      <c r="H21" s="72"/>
      <c r="I21" s="72"/>
      <c r="J21" s="72"/>
      <c r="K21" s="72"/>
      <c r="L21" s="73"/>
      <c r="M21" s="72"/>
      <c r="N21" s="72"/>
      <c r="O21" s="72"/>
      <c r="P21" s="73"/>
      <c r="Q21" s="72"/>
      <c r="R21" s="78">
        <f t="shared" si="0"/>
        <v>0</v>
      </c>
    </row>
    <row r="22" spans="1:18" ht="21.95" customHeight="1">
      <c r="A22" s="77"/>
      <c r="B22" s="72"/>
      <c r="C22" s="135"/>
      <c r="D22" s="135"/>
      <c r="E22" s="72"/>
      <c r="F22" s="72"/>
      <c r="G22" s="72"/>
      <c r="H22" s="72"/>
      <c r="I22" s="72"/>
      <c r="J22" s="72"/>
      <c r="K22" s="72"/>
      <c r="L22" s="73"/>
      <c r="M22" s="72"/>
      <c r="N22" s="72"/>
      <c r="O22" s="72"/>
      <c r="P22" s="73"/>
      <c r="Q22" s="72"/>
      <c r="R22" s="78">
        <f t="shared" si="0"/>
        <v>0</v>
      </c>
    </row>
    <row r="23" spans="1:18" ht="21.95" customHeight="1">
      <c r="A23" s="77"/>
      <c r="B23" s="72"/>
      <c r="C23" s="135"/>
      <c r="D23" s="135"/>
      <c r="E23" s="72"/>
      <c r="F23" s="72"/>
      <c r="G23" s="72"/>
      <c r="H23" s="72"/>
      <c r="I23" s="72"/>
      <c r="J23" s="72"/>
      <c r="K23" s="72"/>
      <c r="L23" s="73"/>
      <c r="M23" s="72"/>
      <c r="N23" s="72"/>
      <c r="O23" s="72"/>
      <c r="P23" s="73"/>
      <c r="Q23" s="72"/>
      <c r="R23" s="78">
        <f t="shared" si="0"/>
        <v>0</v>
      </c>
    </row>
    <row r="24" spans="1:18" ht="21.95" customHeight="1">
      <c r="A24" s="77"/>
      <c r="B24" s="72"/>
      <c r="C24" s="135"/>
      <c r="D24" s="135"/>
      <c r="E24" s="72"/>
      <c r="F24" s="72"/>
      <c r="G24" s="72"/>
      <c r="H24" s="72"/>
      <c r="I24" s="72"/>
      <c r="J24" s="72"/>
      <c r="K24" s="72"/>
      <c r="L24" s="73"/>
      <c r="M24" s="72"/>
      <c r="N24" s="72"/>
      <c r="O24" s="72"/>
      <c r="P24" s="73"/>
      <c r="Q24" s="72"/>
      <c r="R24" s="78">
        <f t="shared" si="0"/>
        <v>0</v>
      </c>
    </row>
    <row r="25" spans="1:18" ht="21.95" customHeight="1">
      <c r="A25" s="77"/>
      <c r="B25" s="72"/>
      <c r="C25" s="135"/>
      <c r="D25" s="135"/>
      <c r="E25" s="72"/>
      <c r="F25" s="72"/>
      <c r="G25" s="72"/>
      <c r="H25" s="72"/>
      <c r="I25" s="72"/>
      <c r="J25" s="72"/>
      <c r="K25" s="72"/>
      <c r="L25" s="73"/>
      <c r="M25" s="72"/>
      <c r="N25" s="72"/>
      <c r="O25" s="72"/>
      <c r="P25" s="73"/>
      <c r="Q25" s="72"/>
      <c r="R25" s="78">
        <f t="shared" si="0"/>
        <v>0</v>
      </c>
    </row>
    <row r="26" spans="1:18" ht="21.95" customHeight="1">
      <c r="A26" s="77"/>
      <c r="B26" s="72"/>
      <c r="C26" s="135"/>
      <c r="D26" s="135"/>
      <c r="E26" s="72"/>
      <c r="F26" s="72"/>
      <c r="G26" s="72"/>
      <c r="H26" s="72"/>
      <c r="I26" s="72"/>
      <c r="J26" s="72"/>
      <c r="K26" s="72"/>
      <c r="L26" s="73"/>
      <c r="M26" s="72"/>
      <c r="N26" s="72"/>
      <c r="O26" s="72"/>
      <c r="P26" s="73"/>
      <c r="Q26" s="72"/>
      <c r="R26" s="78">
        <f t="shared" si="0"/>
        <v>0</v>
      </c>
    </row>
    <row r="27" spans="1:18" ht="21.95" customHeight="1">
      <c r="A27" s="77"/>
      <c r="B27" s="72"/>
      <c r="C27" s="135"/>
      <c r="D27" s="135"/>
      <c r="E27" s="72"/>
      <c r="F27" s="72"/>
      <c r="G27" s="72"/>
      <c r="H27" s="72"/>
      <c r="I27" s="72"/>
      <c r="J27" s="72"/>
      <c r="K27" s="72"/>
      <c r="L27" s="73"/>
      <c r="M27" s="72"/>
      <c r="N27" s="72"/>
      <c r="O27" s="72"/>
      <c r="P27" s="73"/>
      <c r="Q27" s="72"/>
      <c r="R27" s="78">
        <f t="shared" si="0"/>
        <v>0</v>
      </c>
    </row>
    <row r="28" spans="1:18" ht="21.95" customHeight="1">
      <c r="A28" s="77"/>
      <c r="B28" s="72"/>
      <c r="C28" s="135"/>
      <c r="D28" s="135"/>
      <c r="E28" s="72"/>
      <c r="F28" s="72"/>
      <c r="G28" s="72"/>
      <c r="H28" s="72"/>
      <c r="I28" s="72"/>
      <c r="J28" s="72"/>
      <c r="K28" s="72"/>
      <c r="L28" s="73"/>
      <c r="M28" s="72"/>
      <c r="N28" s="72"/>
      <c r="O28" s="72"/>
      <c r="P28" s="73"/>
      <c r="Q28" s="72"/>
      <c r="R28" s="78">
        <f t="shared" si="0"/>
        <v>0</v>
      </c>
    </row>
    <row r="29" spans="1:18" ht="21.95" customHeight="1">
      <c r="A29" s="77"/>
      <c r="B29" s="72"/>
      <c r="C29" s="135"/>
      <c r="D29" s="135"/>
      <c r="E29" s="72"/>
      <c r="F29" s="72"/>
      <c r="G29" s="72"/>
      <c r="H29" s="72"/>
      <c r="I29" s="72"/>
      <c r="J29" s="72"/>
      <c r="K29" s="72"/>
      <c r="L29" s="73"/>
      <c r="M29" s="72"/>
      <c r="N29" s="72"/>
      <c r="O29" s="72"/>
      <c r="P29" s="73"/>
      <c r="Q29" s="72"/>
      <c r="R29" s="78">
        <f t="shared" si="0"/>
        <v>0</v>
      </c>
    </row>
    <row r="30" spans="1:18" ht="21.95" customHeight="1">
      <c r="A30" s="77"/>
      <c r="B30" s="72"/>
      <c r="C30" s="135"/>
      <c r="D30" s="135"/>
      <c r="E30" s="72"/>
      <c r="F30" s="72"/>
      <c r="G30" s="72"/>
      <c r="H30" s="72"/>
      <c r="I30" s="72"/>
      <c r="J30" s="72"/>
      <c r="K30" s="72"/>
      <c r="L30" s="73"/>
      <c r="M30" s="72"/>
      <c r="N30" s="72"/>
      <c r="O30" s="72"/>
      <c r="P30" s="73"/>
      <c r="Q30" s="72"/>
      <c r="R30" s="78">
        <f t="shared" si="0"/>
        <v>0</v>
      </c>
    </row>
    <row r="31" spans="1:18" ht="21.95" customHeight="1">
      <c r="A31" s="77"/>
      <c r="B31" s="72"/>
      <c r="C31" s="135"/>
      <c r="D31" s="135"/>
      <c r="E31" s="72"/>
      <c r="F31" s="72"/>
      <c r="G31" s="72"/>
      <c r="H31" s="72"/>
      <c r="I31" s="72"/>
      <c r="J31" s="72"/>
      <c r="K31" s="72"/>
      <c r="L31" s="73"/>
      <c r="M31" s="72"/>
      <c r="N31" s="72"/>
      <c r="O31" s="72"/>
      <c r="P31" s="73"/>
      <c r="Q31" s="72"/>
      <c r="R31" s="78">
        <f t="shared" si="0"/>
        <v>0</v>
      </c>
    </row>
    <row r="32" spans="1:18" ht="21.95" customHeight="1">
      <c r="A32" s="77"/>
      <c r="B32" s="72"/>
      <c r="C32" s="135"/>
      <c r="D32" s="135"/>
      <c r="E32" s="72"/>
      <c r="F32" s="72"/>
      <c r="G32" s="72"/>
      <c r="H32" s="72"/>
      <c r="I32" s="72"/>
      <c r="J32" s="72"/>
      <c r="K32" s="72"/>
      <c r="L32" s="73"/>
      <c r="M32" s="72"/>
      <c r="N32" s="72"/>
      <c r="O32" s="72"/>
      <c r="P32" s="73"/>
      <c r="Q32" s="72"/>
      <c r="R32" s="78">
        <f t="shared" si="0"/>
        <v>0</v>
      </c>
    </row>
    <row r="33" spans="1:18" ht="21.95" customHeight="1">
      <c r="A33" s="77"/>
      <c r="B33" s="72"/>
      <c r="C33" s="135"/>
      <c r="D33" s="135"/>
      <c r="E33" s="72"/>
      <c r="F33" s="72"/>
      <c r="G33" s="72"/>
      <c r="H33" s="72"/>
      <c r="I33" s="72"/>
      <c r="J33" s="72"/>
      <c r="K33" s="72"/>
      <c r="L33" s="73"/>
      <c r="M33" s="72"/>
      <c r="N33" s="72"/>
      <c r="O33" s="72"/>
      <c r="P33" s="73"/>
      <c r="Q33" s="72"/>
      <c r="R33" s="78">
        <f t="shared" si="0"/>
        <v>0</v>
      </c>
    </row>
    <row r="34" spans="1:18" ht="21.95" customHeight="1">
      <c r="A34" s="77"/>
      <c r="B34" s="72"/>
      <c r="C34" s="135"/>
      <c r="D34" s="135"/>
      <c r="E34" s="72"/>
      <c r="F34" s="72"/>
      <c r="G34" s="72"/>
      <c r="H34" s="72"/>
      <c r="I34" s="72"/>
      <c r="J34" s="72"/>
      <c r="K34" s="72"/>
      <c r="L34" s="73"/>
      <c r="M34" s="72"/>
      <c r="N34" s="72"/>
      <c r="O34" s="72"/>
      <c r="P34" s="73"/>
      <c r="Q34" s="72"/>
      <c r="R34" s="78">
        <f t="shared" si="0"/>
        <v>0</v>
      </c>
    </row>
    <row r="35" spans="1:18" ht="21.95" customHeight="1">
      <c r="A35" s="77"/>
      <c r="B35" s="72"/>
      <c r="C35" s="135"/>
      <c r="D35" s="135"/>
      <c r="E35" s="72"/>
      <c r="F35" s="72"/>
      <c r="G35" s="72"/>
      <c r="H35" s="72"/>
      <c r="I35" s="72"/>
      <c r="J35" s="72"/>
      <c r="K35" s="72"/>
      <c r="L35" s="73"/>
      <c r="M35" s="72"/>
      <c r="N35" s="72"/>
      <c r="O35" s="72"/>
      <c r="P35" s="73"/>
      <c r="Q35" s="72"/>
      <c r="R35" s="78">
        <f t="shared" si="0"/>
        <v>0</v>
      </c>
    </row>
    <row r="36" spans="1:18" ht="21.95" customHeight="1">
      <c r="A36" s="77"/>
      <c r="B36" s="72"/>
      <c r="C36" s="135"/>
      <c r="D36" s="135"/>
      <c r="E36" s="72"/>
      <c r="F36" s="72"/>
      <c r="G36" s="72"/>
      <c r="H36" s="72"/>
      <c r="I36" s="72"/>
      <c r="J36" s="72"/>
      <c r="K36" s="72"/>
      <c r="L36" s="73"/>
      <c r="M36" s="72"/>
      <c r="N36" s="72"/>
      <c r="O36" s="72"/>
      <c r="P36" s="73"/>
      <c r="Q36" s="72"/>
      <c r="R36" s="78">
        <f t="shared" si="0"/>
        <v>0</v>
      </c>
    </row>
    <row r="37" spans="1:18" ht="21.95" customHeight="1">
      <c r="A37" s="77"/>
      <c r="B37" s="72"/>
      <c r="C37" s="135"/>
      <c r="D37" s="135"/>
      <c r="E37" s="72"/>
      <c r="F37" s="72"/>
      <c r="G37" s="72"/>
      <c r="H37" s="72"/>
      <c r="I37" s="72"/>
      <c r="J37" s="72"/>
      <c r="K37" s="72"/>
      <c r="L37" s="73"/>
      <c r="M37" s="72"/>
      <c r="N37" s="72"/>
      <c r="O37" s="72"/>
      <c r="P37" s="73"/>
      <c r="Q37" s="72"/>
      <c r="R37" s="78">
        <f t="shared" si="0"/>
        <v>0</v>
      </c>
    </row>
    <row r="38" spans="1:18" ht="21.95" customHeight="1">
      <c r="A38" s="77"/>
      <c r="B38" s="72"/>
      <c r="C38" s="135"/>
      <c r="D38" s="135"/>
      <c r="E38" s="72"/>
      <c r="F38" s="72"/>
      <c r="G38" s="72"/>
      <c r="H38" s="72"/>
      <c r="I38" s="72"/>
      <c r="J38" s="72"/>
      <c r="K38" s="72"/>
      <c r="L38" s="73"/>
      <c r="M38" s="72"/>
      <c r="N38" s="72"/>
      <c r="O38" s="72"/>
      <c r="P38" s="73"/>
      <c r="Q38" s="72"/>
      <c r="R38" s="78">
        <f t="shared" si="0"/>
        <v>0</v>
      </c>
    </row>
    <row r="39" spans="1:18" ht="21.95" customHeight="1">
      <c r="A39" s="77"/>
      <c r="B39" s="72"/>
      <c r="C39" s="135"/>
      <c r="D39" s="135"/>
      <c r="E39" s="72"/>
      <c r="F39" s="72"/>
      <c r="G39" s="72"/>
      <c r="H39" s="72"/>
      <c r="I39" s="72"/>
      <c r="J39" s="72"/>
      <c r="K39" s="72"/>
      <c r="L39" s="73"/>
      <c r="M39" s="72"/>
      <c r="N39" s="72"/>
      <c r="O39" s="72"/>
      <c r="P39" s="73"/>
      <c r="Q39" s="72"/>
      <c r="R39" s="78">
        <f t="shared" si="0"/>
        <v>0</v>
      </c>
    </row>
    <row r="40" spans="1:18" ht="21.95" customHeight="1">
      <c r="A40" s="77"/>
      <c r="B40" s="72"/>
      <c r="C40" s="135"/>
      <c r="D40" s="135"/>
      <c r="E40" s="72"/>
      <c r="F40" s="72"/>
      <c r="G40" s="72"/>
      <c r="H40" s="72"/>
      <c r="I40" s="72"/>
      <c r="J40" s="72"/>
      <c r="K40" s="72"/>
      <c r="L40" s="73"/>
      <c r="M40" s="72"/>
      <c r="N40" s="72"/>
      <c r="O40" s="72"/>
      <c r="P40" s="73"/>
      <c r="Q40" s="72"/>
      <c r="R40" s="78">
        <f t="shared" si="0"/>
        <v>0</v>
      </c>
    </row>
    <row r="41" spans="1:18" ht="21.95" customHeight="1">
      <c r="A41" s="77"/>
      <c r="B41" s="72"/>
      <c r="C41" s="135"/>
      <c r="D41" s="135"/>
      <c r="E41" s="72"/>
      <c r="F41" s="72"/>
      <c r="G41" s="72"/>
      <c r="H41" s="72"/>
      <c r="I41" s="72"/>
      <c r="J41" s="72"/>
      <c r="K41" s="72"/>
      <c r="L41" s="73"/>
      <c r="M41" s="72"/>
      <c r="N41" s="72"/>
      <c r="O41" s="72"/>
      <c r="P41" s="73"/>
      <c r="Q41" s="72"/>
      <c r="R41" s="78">
        <f t="shared" si="0"/>
        <v>0</v>
      </c>
    </row>
    <row r="42" spans="1:18" ht="21.95" customHeight="1">
      <c r="A42" s="77"/>
      <c r="B42" s="72"/>
      <c r="C42" s="135"/>
      <c r="D42" s="135"/>
      <c r="E42" s="72"/>
      <c r="F42" s="72"/>
      <c r="G42" s="72"/>
      <c r="H42" s="72"/>
      <c r="I42" s="72"/>
      <c r="J42" s="72"/>
      <c r="K42" s="72"/>
      <c r="L42" s="73"/>
      <c r="M42" s="72"/>
      <c r="N42" s="72"/>
      <c r="O42" s="72"/>
      <c r="P42" s="73"/>
      <c r="Q42" s="72"/>
      <c r="R42" s="78">
        <f t="shared" si="0"/>
        <v>0</v>
      </c>
    </row>
    <row r="43" spans="1:18" ht="21.95" customHeight="1">
      <c r="A43" s="77"/>
      <c r="B43" s="72"/>
      <c r="C43" s="135"/>
      <c r="D43" s="135"/>
      <c r="E43" s="72"/>
      <c r="F43" s="72"/>
      <c r="G43" s="72"/>
      <c r="H43" s="72"/>
      <c r="I43" s="72"/>
      <c r="J43" s="72"/>
      <c r="K43" s="72"/>
      <c r="L43" s="73"/>
      <c r="M43" s="72"/>
      <c r="N43" s="72"/>
      <c r="O43" s="72"/>
      <c r="P43" s="73"/>
      <c r="Q43" s="72"/>
      <c r="R43" s="78">
        <f t="shared" si="0"/>
        <v>0</v>
      </c>
    </row>
    <row r="44" spans="1:18" ht="21.95" customHeight="1">
      <c r="A44" s="77"/>
      <c r="B44" s="72"/>
      <c r="C44" s="135"/>
      <c r="D44" s="135"/>
      <c r="E44" s="72"/>
      <c r="F44" s="72"/>
      <c r="G44" s="72"/>
      <c r="H44" s="72"/>
      <c r="I44" s="72"/>
      <c r="J44" s="72"/>
      <c r="K44" s="72"/>
      <c r="L44" s="73"/>
      <c r="M44" s="72"/>
      <c r="N44" s="72"/>
      <c r="O44" s="72"/>
      <c r="P44" s="73"/>
      <c r="Q44" s="72"/>
      <c r="R44" s="78">
        <f t="shared" si="0"/>
        <v>0</v>
      </c>
    </row>
    <row r="45" spans="1:18" ht="21.95" customHeight="1">
      <c r="A45" s="77"/>
      <c r="B45" s="72"/>
      <c r="C45" s="135"/>
      <c r="D45" s="135"/>
      <c r="E45" s="72"/>
      <c r="F45" s="72"/>
      <c r="G45" s="72"/>
      <c r="H45" s="72"/>
      <c r="I45" s="72"/>
      <c r="J45" s="72"/>
      <c r="K45" s="72"/>
      <c r="L45" s="73"/>
      <c r="M45" s="72"/>
      <c r="N45" s="72"/>
      <c r="O45" s="72"/>
      <c r="P45" s="73"/>
      <c r="Q45" s="72"/>
      <c r="R45" s="78">
        <f t="shared" si="0"/>
        <v>0</v>
      </c>
    </row>
    <row r="46" spans="1:18" ht="21.95" customHeight="1">
      <c r="A46" s="77"/>
      <c r="B46" s="72"/>
      <c r="C46" s="135"/>
      <c r="D46" s="135"/>
      <c r="E46" s="72"/>
      <c r="F46" s="72"/>
      <c r="G46" s="72"/>
      <c r="H46" s="72"/>
      <c r="I46" s="72"/>
      <c r="J46" s="72"/>
      <c r="K46" s="72"/>
      <c r="L46" s="73"/>
      <c r="M46" s="72"/>
      <c r="N46" s="72"/>
      <c r="O46" s="72"/>
      <c r="P46" s="73"/>
      <c r="Q46" s="72"/>
      <c r="R46" s="78">
        <f t="shared" si="0"/>
        <v>0</v>
      </c>
    </row>
    <row r="47" spans="1:18" ht="21.95" customHeight="1">
      <c r="A47" s="77"/>
      <c r="B47" s="72"/>
      <c r="C47" s="135"/>
      <c r="D47" s="135"/>
      <c r="E47" s="72"/>
      <c r="F47" s="72"/>
      <c r="G47" s="72"/>
      <c r="H47" s="72"/>
      <c r="I47" s="72"/>
      <c r="J47" s="72"/>
      <c r="K47" s="72"/>
      <c r="L47" s="73"/>
      <c r="M47" s="72"/>
      <c r="N47" s="72"/>
      <c r="O47" s="72"/>
      <c r="P47" s="73"/>
      <c r="Q47" s="72"/>
      <c r="R47" s="78">
        <f t="shared" si="0"/>
        <v>0</v>
      </c>
    </row>
    <row r="48" spans="1:18" ht="21.95" customHeight="1" thickBot="1">
      <c r="A48" s="79"/>
      <c r="B48" s="80"/>
      <c r="C48" s="136"/>
      <c r="D48" s="136"/>
      <c r="E48" s="80"/>
      <c r="F48" s="80"/>
      <c r="G48" s="80"/>
      <c r="H48" s="80"/>
      <c r="I48" s="80"/>
      <c r="J48" s="80"/>
      <c r="K48" s="80"/>
      <c r="L48" s="81"/>
      <c r="M48" s="80"/>
      <c r="N48" s="80"/>
      <c r="O48" s="80"/>
      <c r="P48" s="81"/>
      <c r="Q48" s="80"/>
      <c r="R48" s="82">
        <f t="shared" si="0"/>
        <v>0</v>
      </c>
    </row>
  </sheetData>
  <sheetProtection password="97FD" sheet="1" objects="1" scenarios="1"/>
  <mergeCells count="51">
    <mergeCell ref="R3:R4"/>
    <mergeCell ref="C4:F4"/>
    <mergeCell ref="C2:F2"/>
    <mergeCell ref="J3:J4"/>
    <mergeCell ref="L3:L4"/>
    <mergeCell ref="N3:N4"/>
    <mergeCell ref="P3:P4"/>
    <mergeCell ref="C16:D16"/>
    <mergeCell ref="C6:F6"/>
    <mergeCell ref="J6:L7"/>
    <mergeCell ref="N6:N7"/>
    <mergeCell ref="C8:D8"/>
    <mergeCell ref="C9:D9"/>
    <mergeCell ref="C10:D10"/>
    <mergeCell ref="C11:D11"/>
    <mergeCell ref="C12:D12"/>
    <mergeCell ref="C13:D13"/>
    <mergeCell ref="C14:D14"/>
    <mergeCell ref="C15:D15"/>
    <mergeCell ref="C28:D28"/>
    <mergeCell ref="C17:D17"/>
    <mergeCell ref="C18:D18"/>
    <mergeCell ref="C19:D19"/>
    <mergeCell ref="C20:D20"/>
    <mergeCell ref="C21:D21"/>
    <mergeCell ref="C22:D22"/>
    <mergeCell ref="C23:D23"/>
    <mergeCell ref="C24:D24"/>
    <mergeCell ref="C25:D25"/>
    <mergeCell ref="C26:D26"/>
    <mergeCell ref="C27:D27"/>
    <mergeCell ref="C40:D40"/>
    <mergeCell ref="C29:D29"/>
    <mergeCell ref="C30:D30"/>
    <mergeCell ref="C31:D31"/>
    <mergeCell ref="C32:D32"/>
    <mergeCell ref="C33:D33"/>
    <mergeCell ref="C34:D34"/>
    <mergeCell ref="C35:D35"/>
    <mergeCell ref="C36:D36"/>
    <mergeCell ref="C37:D37"/>
    <mergeCell ref="C38:D38"/>
    <mergeCell ref="C39:D39"/>
    <mergeCell ref="C47:D47"/>
    <mergeCell ref="C48:D48"/>
    <mergeCell ref="C41:D41"/>
    <mergeCell ref="C42:D42"/>
    <mergeCell ref="C43:D43"/>
    <mergeCell ref="C44:D44"/>
    <mergeCell ref="C45:D45"/>
    <mergeCell ref="C46:D46"/>
  </mergeCells>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04"/>
  <dimension ref="A1:V48"/>
  <sheetViews>
    <sheetView zoomScale="60" zoomScaleNormal="60" workbookViewId="0">
      <selection activeCell="W14" sqref="W14"/>
    </sheetView>
  </sheetViews>
  <sheetFormatPr baseColWidth="10" defaultRowHeight="15"/>
  <cols>
    <col min="1" max="1" width="17.5703125" customWidth="1"/>
    <col min="2" max="2" width="0.85546875" customWidth="1"/>
    <col min="3" max="4" width="15.7109375" customWidth="1"/>
    <col min="5" max="5" width="0.85546875" customWidth="1"/>
    <col min="6" max="6" width="15.7109375" customWidth="1"/>
    <col min="7" max="7" width="0.85546875" customWidth="1"/>
    <col min="9" max="9" width="0.85546875" customWidth="1"/>
    <col min="10" max="10" width="20.7109375" customWidth="1"/>
    <col min="11" max="11" width="0.85546875" customWidth="1"/>
    <col min="12" max="12" width="10.7109375" customWidth="1"/>
    <col min="13" max="13" width="0.85546875" customWidth="1"/>
    <col min="14" max="14" width="20.7109375" customWidth="1"/>
    <col min="15" max="15" width="0.85546875" customWidth="1"/>
    <col min="16" max="16" width="10.7109375" customWidth="1"/>
    <col min="17" max="17" width="0.85546875" customWidth="1"/>
    <col min="18" max="18" width="25.7109375" customWidth="1"/>
  </cols>
  <sheetData>
    <row r="1" spans="1:22" ht="15.75" thickBot="1"/>
    <row r="2" spans="1:22" ht="30" customHeight="1" thickTop="1" thickBot="1">
      <c r="A2" s="132" t="s">
        <v>55</v>
      </c>
      <c r="B2" s="132"/>
      <c r="C2" s="137" t="s">
        <v>81</v>
      </c>
      <c r="D2" s="137"/>
      <c r="E2" s="137"/>
      <c r="F2" s="137"/>
      <c r="G2" s="69"/>
      <c r="I2" s="69"/>
      <c r="J2" s="133" t="s">
        <v>60</v>
      </c>
      <c r="K2" s="69"/>
      <c r="L2" s="71" t="s">
        <v>62</v>
      </c>
      <c r="M2" s="69"/>
      <c r="N2" s="133" t="s">
        <v>61</v>
      </c>
      <c r="O2" s="69"/>
      <c r="P2" s="71" t="s">
        <v>62</v>
      </c>
      <c r="Q2" s="69"/>
      <c r="R2" s="71" t="s">
        <v>63</v>
      </c>
      <c r="T2" s="107" t="s">
        <v>74</v>
      </c>
      <c r="U2" s="68"/>
      <c r="V2" s="108" t="s">
        <v>75</v>
      </c>
    </row>
    <row r="3" spans="1:22" ht="16.5" thickTop="1" thickBot="1">
      <c r="B3" s="85"/>
      <c r="C3" s="85"/>
      <c r="D3" s="85"/>
      <c r="E3" s="85"/>
      <c r="F3" s="85"/>
      <c r="J3" s="151">
        <f>COUNTA(J11:J48)</f>
        <v>0</v>
      </c>
      <c r="L3" s="153">
        <f>SUM(L11:L48)</f>
        <v>0</v>
      </c>
      <c r="N3" s="151">
        <f>COUNTA(N11:N48)</f>
        <v>0</v>
      </c>
      <c r="P3" s="153">
        <f>SUM(P11:P48)</f>
        <v>0</v>
      </c>
      <c r="R3" s="149">
        <f>SUM(L3,P3)</f>
        <v>0</v>
      </c>
    </row>
    <row r="4" spans="1:22" ht="24.95" customHeight="1" thickTop="1" thickBot="1">
      <c r="A4" s="132" t="s">
        <v>54</v>
      </c>
      <c r="B4" s="132"/>
      <c r="C4" s="150" t="s">
        <v>12</v>
      </c>
      <c r="D4" s="150"/>
      <c r="E4" s="150"/>
      <c r="F4" s="150"/>
      <c r="G4" s="69"/>
      <c r="I4" s="69"/>
      <c r="J4" s="152"/>
      <c r="K4" s="69"/>
      <c r="L4" s="145"/>
      <c r="M4" s="69"/>
      <c r="N4" s="152"/>
      <c r="O4" s="69"/>
      <c r="P4" s="145"/>
      <c r="Q4" s="69"/>
      <c r="R4" s="149"/>
    </row>
    <row r="5" spans="1:22" ht="15.75" thickBot="1">
      <c r="A5" s="70"/>
      <c r="B5" s="85"/>
      <c r="C5" s="70"/>
      <c r="D5" s="70"/>
      <c r="E5" s="85"/>
      <c r="F5" s="85"/>
    </row>
    <row r="6" spans="1:22" ht="20.100000000000001" customHeight="1" thickTop="1" thickBot="1">
      <c r="A6" s="132" t="s">
        <v>56</v>
      </c>
      <c r="B6" s="132"/>
      <c r="C6" s="137" t="s">
        <v>82</v>
      </c>
      <c r="D6" s="137"/>
      <c r="E6" s="137"/>
      <c r="F6" s="137"/>
      <c r="G6" s="69"/>
      <c r="I6" s="69"/>
      <c r="J6" s="138" t="s">
        <v>64</v>
      </c>
      <c r="K6" s="139"/>
      <c r="L6" s="140"/>
      <c r="M6" s="69"/>
      <c r="N6" s="144">
        <f>SUM(J3,N3)</f>
        <v>0</v>
      </c>
      <c r="O6" s="69"/>
      <c r="P6" s="69"/>
      <c r="Q6" s="69"/>
    </row>
    <row r="7" spans="1:22" ht="15.75" thickBot="1">
      <c r="J7" s="141"/>
      <c r="K7" s="142"/>
      <c r="L7" s="143"/>
      <c r="N7" s="145"/>
    </row>
    <row r="8" spans="1:22" ht="6" customHeight="1" thickTop="1" thickBot="1">
      <c r="C8" s="146"/>
      <c r="D8" s="146"/>
    </row>
    <row r="9" spans="1:22" ht="30" customHeight="1" thickBot="1">
      <c r="A9" s="86" t="s">
        <v>57</v>
      </c>
      <c r="B9" s="87"/>
      <c r="C9" s="147" t="s">
        <v>49</v>
      </c>
      <c r="D9" s="147"/>
      <c r="E9" s="87"/>
      <c r="F9" s="134" t="s">
        <v>50</v>
      </c>
      <c r="G9" s="134"/>
      <c r="H9" s="134" t="s">
        <v>58</v>
      </c>
      <c r="I9" s="87"/>
      <c r="J9" s="134" t="s">
        <v>7</v>
      </c>
      <c r="K9" s="87"/>
      <c r="L9" s="134" t="s">
        <v>28</v>
      </c>
      <c r="M9" s="87"/>
      <c r="N9" s="134" t="s">
        <v>10</v>
      </c>
      <c r="O9" s="87"/>
      <c r="P9" s="134" t="s">
        <v>28</v>
      </c>
      <c r="Q9" s="87"/>
      <c r="R9" s="88" t="s">
        <v>59</v>
      </c>
    </row>
    <row r="10" spans="1:22" ht="6" customHeight="1" thickBot="1">
      <c r="C10" s="146"/>
      <c r="D10" s="146"/>
    </row>
    <row r="11" spans="1:22" ht="21.95" customHeight="1">
      <c r="A11" s="74"/>
      <c r="B11" s="75"/>
      <c r="C11" s="148"/>
      <c r="D11" s="148"/>
      <c r="E11" s="75"/>
      <c r="F11" s="75"/>
      <c r="G11" s="75"/>
      <c r="H11" s="83"/>
      <c r="I11" s="75"/>
      <c r="J11" s="75"/>
      <c r="K11" s="75"/>
      <c r="L11" s="76"/>
      <c r="M11" s="75"/>
      <c r="N11" s="75"/>
      <c r="O11" s="75"/>
      <c r="P11" s="76"/>
      <c r="Q11" s="75"/>
      <c r="R11" s="78">
        <f t="shared" ref="R11:R48" si="0">L11+P11</f>
        <v>0</v>
      </c>
    </row>
    <row r="12" spans="1:22" ht="21.95" customHeight="1">
      <c r="A12" s="77"/>
      <c r="B12" s="72"/>
      <c r="C12" s="135"/>
      <c r="D12" s="135"/>
      <c r="E12" s="72"/>
      <c r="F12" s="72"/>
      <c r="G12" s="72"/>
      <c r="H12" s="84"/>
      <c r="I12" s="72"/>
      <c r="J12" s="72"/>
      <c r="K12" s="72"/>
      <c r="L12" s="73"/>
      <c r="M12" s="72"/>
      <c r="N12" s="72"/>
      <c r="O12" s="72"/>
      <c r="P12" s="73"/>
      <c r="Q12" s="72"/>
      <c r="R12" s="78">
        <f t="shared" si="0"/>
        <v>0</v>
      </c>
    </row>
    <row r="13" spans="1:22" ht="21.95" customHeight="1">
      <c r="A13" s="77"/>
      <c r="B13" s="72"/>
      <c r="C13" s="135"/>
      <c r="D13" s="135"/>
      <c r="E13" s="72"/>
      <c r="F13" s="72"/>
      <c r="G13" s="72"/>
      <c r="H13" s="72"/>
      <c r="I13" s="72"/>
      <c r="J13" s="72"/>
      <c r="K13" s="72"/>
      <c r="L13" s="73"/>
      <c r="M13" s="72"/>
      <c r="N13" s="72"/>
      <c r="O13" s="72"/>
      <c r="P13" s="73"/>
      <c r="Q13" s="72"/>
      <c r="R13" s="78">
        <f t="shared" si="0"/>
        <v>0</v>
      </c>
    </row>
    <row r="14" spans="1:22" ht="21.95" customHeight="1">
      <c r="A14" s="77"/>
      <c r="B14" s="72"/>
      <c r="C14" s="135"/>
      <c r="D14" s="135"/>
      <c r="E14" s="72"/>
      <c r="F14" s="72"/>
      <c r="G14" s="72"/>
      <c r="H14" s="72"/>
      <c r="I14" s="72"/>
      <c r="J14" s="72"/>
      <c r="K14" s="72"/>
      <c r="L14" s="73"/>
      <c r="M14" s="72"/>
      <c r="N14" s="72"/>
      <c r="O14" s="72"/>
      <c r="P14" s="73"/>
      <c r="Q14" s="72"/>
      <c r="R14" s="78">
        <f t="shared" si="0"/>
        <v>0</v>
      </c>
    </row>
    <row r="15" spans="1:22" ht="21.95" customHeight="1">
      <c r="A15" s="77"/>
      <c r="B15" s="72"/>
      <c r="C15" s="135"/>
      <c r="D15" s="135"/>
      <c r="E15" s="72"/>
      <c r="F15" s="72"/>
      <c r="G15" s="72"/>
      <c r="H15" s="72"/>
      <c r="I15" s="72"/>
      <c r="J15" s="72"/>
      <c r="K15" s="72"/>
      <c r="L15" s="73"/>
      <c r="M15" s="72"/>
      <c r="N15" s="72"/>
      <c r="O15" s="72"/>
      <c r="P15" s="73"/>
      <c r="Q15" s="72"/>
      <c r="R15" s="78">
        <f t="shared" si="0"/>
        <v>0</v>
      </c>
    </row>
    <row r="16" spans="1:22" ht="21.95" customHeight="1">
      <c r="A16" s="77"/>
      <c r="B16" s="72"/>
      <c r="C16" s="135"/>
      <c r="D16" s="135"/>
      <c r="E16" s="72"/>
      <c r="F16" s="72"/>
      <c r="G16" s="72"/>
      <c r="H16" s="72"/>
      <c r="I16" s="72"/>
      <c r="J16" s="72"/>
      <c r="K16" s="72"/>
      <c r="L16" s="73"/>
      <c r="M16" s="72"/>
      <c r="N16" s="72"/>
      <c r="O16" s="72"/>
      <c r="P16" s="73"/>
      <c r="Q16" s="72"/>
      <c r="R16" s="78">
        <f t="shared" si="0"/>
        <v>0</v>
      </c>
    </row>
    <row r="17" spans="1:18" ht="21.95" customHeight="1">
      <c r="A17" s="77"/>
      <c r="B17" s="72"/>
      <c r="C17" s="135"/>
      <c r="D17" s="135"/>
      <c r="E17" s="72"/>
      <c r="F17" s="72"/>
      <c r="G17" s="72"/>
      <c r="H17" s="72"/>
      <c r="I17" s="72"/>
      <c r="J17" s="72"/>
      <c r="K17" s="72"/>
      <c r="L17" s="73"/>
      <c r="M17" s="72"/>
      <c r="N17" s="72"/>
      <c r="O17" s="72"/>
      <c r="P17" s="73"/>
      <c r="Q17" s="72"/>
      <c r="R17" s="78">
        <f t="shared" si="0"/>
        <v>0</v>
      </c>
    </row>
    <row r="18" spans="1:18" ht="21.95" customHeight="1">
      <c r="A18" s="77"/>
      <c r="B18" s="72"/>
      <c r="C18" s="135"/>
      <c r="D18" s="135"/>
      <c r="E18" s="72"/>
      <c r="F18" s="72"/>
      <c r="G18" s="72"/>
      <c r="H18" s="72"/>
      <c r="I18" s="72"/>
      <c r="J18" s="72"/>
      <c r="K18" s="72"/>
      <c r="L18" s="73"/>
      <c r="M18" s="72"/>
      <c r="N18" s="72"/>
      <c r="O18" s="72"/>
      <c r="P18" s="73"/>
      <c r="Q18" s="72"/>
      <c r="R18" s="78">
        <f t="shared" si="0"/>
        <v>0</v>
      </c>
    </row>
    <row r="19" spans="1:18" ht="21.95" customHeight="1">
      <c r="A19" s="77"/>
      <c r="B19" s="72"/>
      <c r="C19" s="135"/>
      <c r="D19" s="135"/>
      <c r="E19" s="72"/>
      <c r="F19" s="72"/>
      <c r="G19" s="72"/>
      <c r="H19" s="72"/>
      <c r="I19" s="72"/>
      <c r="J19" s="72"/>
      <c r="K19" s="72"/>
      <c r="L19" s="73"/>
      <c r="M19" s="72"/>
      <c r="N19" s="72"/>
      <c r="O19" s="72"/>
      <c r="P19" s="73"/>
      <c r="Q19" s="72"/>
      <c r="R19" s="78">
        <f t="shared" si="0"/>
        <v>0</v>
      </c>
    </row>
    <row r="20" spans="1:18" ht="21.95" customHeight="1">
      <c r="A20" s="77"/>
      <c r="B20" s="72"/>
      <c r="C20" s="135"/>
      <c r="D20" s="135"/>
      <c r="E20" s="72"/>
      <c r="F20" s="72"/>
      <c r="G20" s="72"/>
      <c r="H20" s="72"/>
      <c r="I20" s="72"/>
      <c r="J20" s="72"/>
      <c r="K20" s="72"/>
      <c r="L20" s="73"/>
      <c r="M20" s="72"/>
      <c r="N20" s="72"/>
      <c r="O20" s="72"/>
      <c r="P20" s="73"/>
      <c r="Q20" s="72"/>
      <c r="R20" s="78">
        <f t="shared" si="0"/>
        <v>0</v>
      </c>
    </row>
    <row r="21" spans="1:18" ht="21.95" customHeight="1">
      <c r="A21" s="77"/>
      <c r="B21" s="72"/>
      <c r="C21" s="135"/>
      <c r="D21" s="135"/>
      <c r="E21" s="72"/>
      <c r="F21" s="72"/>
      <c r="G21" s="72"/>
      <c r="H21" s="72"/>
      <c r="I21" s="72"/>
      <c r="J21" s="72"/>
      <c r="K21" s="72"/>
      <c r="L21" s="73"/>
      <c r="M21" s="72"/>
      <c r="N21" s="72"/>
      <c r="O21" s="72"/>
      <c r="P21" s="73"/>
      <c r="Q21" s="72"/>
      <c r="R21" s="78">
        <f t="shared" si="0"/>
        <v>0</v>
      </c>
    </row>
    <row r="22" spans="1:18" ht="21.95" customHeight="1">
      <c r="A22" s="77"/>
      <c r="B22" s="72"/>
      <c r="C22" s="135"/>
      <c r="D22" s="135"/>
      <c r="E22" s="72"/>
      <c r="F22" s="72"/>
      <c r="G22" s="72"/>
      <c r="H22" s="72"/>
      <c r="I22" s="72"/>
      <c r="J22" s="72"/>
      <c r="K22" s="72"/>
      <c r="L22" s="73"/>
      <c r="M22" s="72"/>
      <c r="N22" s="72"/>
      <c r="O22" s="72"/>
      <c r="P22" s="73"/>
      <c r="Q22" s="72"/>
      <c r="R22" s="78">
        <f t="shared" si="0"/>
        <v>0</v>
      </c>
    </row>
    <row r="23" spans="1:18" ht="21.95" customHeight="1">
      <c r="A23" s="77"/>
      <c r="B23" s="72"/>
      <c r="C23" s="135"/>
      <c r="D23" s="135"/>
      <c r="E23" s="72"/>
      <c r="F23" s="72"/>
      <c r="G23" s="72"/>
      <c r="H23" s="72"/>
      <c r="I23" s="72"/>
      <c r="J23" s="72"/>
      <c r="K23" s="72"/>
      <c r="L23" s="73"/>
      <c r="M23" s="72"/>
      <c r="N23" s="72"/>
      <c r="O23" s="72"/>
      <c r="P23" s="73"/>
      <c r="Q23" s="72"/>
      <c r="R23" s="78">
        <f t="shared" si="0"/>
        <v>0</v>
      </c>
    </row>
    <row r="24" spans="1:18" ht="21.95" customHeight="1">
      <c r="A24" s="77"/>
      <c r="B24" s="72"/>
      <c r="C24" s="135"/>
      <c r="D24" s="135"/>
      <c r="E24" s="72"/>
      <c r="F24" s="72"/>
      <c r="G24" s="72"/>
      <c r="H24" s="72"/>
      <c r="I24" s="72"/>
      <c r="J24" s="72"/>
      <c r="K24" s="72"/>
      <c r="L24" s="73"/>
      <c r="M24" s="72"/>
      <c r="N24" s="72"/>
      <c r="O24" s="72"/>
      <c r="P24" s="73"/>
      <c r="Q24" s="72"/>
      <c r="R24" s="78">
        <f t="shared" si="0"/>
        <v>0</v>
      </c>
    </row>
    <row r="25" spans="1:18" ht="21.95" customHeight="1">
      <c r="A25" s="77"/>
      <c r="B25" s="72"/>
      <c r="C25" s="135"/>
      <c r="D25" s="135"/>
      <c r="E25" s="72"/>
      <c r="F25" s="72"/>
      <c r="G25" s="72"/>
      <c r="H25" s="72"/>
      <c r="I25" s="72"/>
      <c r="J25" s="72"/>
      <c r="K25" s="72"/>
      <c r="L25" s="73"/>
      <c r="M25" s="72"/>
      <c r="N25" s="72"/>
      <c r="O25" s="72"/>
      <c r="P25" s="73"/>
      <c r="Q25" s="72"/>
      <c r="R25" s="78">
        <f t="shared" si="0"/>
        <v>0</v>
      </c>
    </row>
    <row r="26" spans="1:18" ht="21.95" customHeight="1">
      <c r="A26" s="77"/>
      <c r="B26" s="72"/>
      <c r="C26" s="135"/>
      <c r="D26" s="135"/>
      <c r="E26" s="72"/>
      <c r="F26" s="72"/>
      <c r="G26" s="72"/>
      <c r="H26" s="72"/>
      <c r="I26" s="72"/>
      <c r="J26" s="72"/>
      <c r="K26" s="72"/>
      <c r="L26" s="73"/>
      <c r="M26" s="72"/>
      <c r="N26" s="72"/>
      <c r="O26" s="72"/>
      <c r="P26" s="73"/>
      <c r="Q26" s="72"/>
      <c r="R26" s="78">
        <f t="shared" si="0"/>
        <v>0</v>
      </c>
    </row>
    <row r="27" spans="1:18" ht="21.95" customHeight="1">
      <c r="A27" s="77"/>
      <c r="B27" s="72"/>
      <c r="C27" s="135"/>
      <c r="D27" s="135"/>
      <c r="E27" s="72"/>
      <c r="F27" s="72"/>
      <c r="G27" s="72"/>
      <c r="H27" s="72"/>
      <c r="I27" s="72"/>
      <c r="J27" s="72"/>
      <c r="K27" s="72"/>
      <c r="L27" s="73"/>
      <c r="M27" s="72"/>
      <c r="N27" s="72"/>
      <c r="O27" s="72"/>
      <c r="P27" s="73"/>
      <c r="Q27" s="72"/>
      <c r="R27" s="78">
        <f t="shared" si="0"/>
        <v>0</v>
      </c>
    </row>
    <row r="28" spans="1:18" ht="21.95" customHeight="1">
      <c r="A28" s="77"/>
      <c r="B28" s="72"/>
      <c r="C28" s="135"/>
      <c r="D28" s="135"/>
      <c r="E28" s="72"/>
      <c r="F28" s="72"/>
      <c r="G28" s="72"/>
      <c r="H28" s="72"/>
      <c r="I28" s="72"/>
      <c r="J28" s="72"/>
      <c r="K28" s="72"/>
      <c r="L28" s="73"/>
      <c r="M28" s="72"/>
      <c r="N28" s="72"/>
      <c r="O28" s="72"/>
      <c r="P28" s="73"/>
      <c r="Q28" s="72"/>
      <c r="R28" s="78">
        <f t="shared" si="0"/>
        <v>0</v>
      </c>
    </row>
    <row r="29" spans="1:18" ht="21.95" customHeight="1">
      <c r="A29" s="77"/>
      <c r="B29" s="72"/>
      <c r="C29" s="135"/>
      <c r="D29" s="135"/>
      <c r="E29" s="72"/>
      <c r="F29" s="72"/>
      <c r="G29" s="72"/>
      <c r="H29" s="72"/>
      <c r="I29" s="72"/>
      <c r="J29" s="72"/>
      <c r="K29" s="72"/>
      <c r="L29" s="73"/>
      <c r="M29" s="72"/>
      <c r="N29" s="72"/>
      <c r="O29" s="72"/>
      <c r="P29" s="73"/>
      <c r="Q29" s="72"/>
      <c r="R29" s="78">
        <f t="shared" si="0"/>
        <v>0</v>
      </c>
    </row>
    <row r="30" spans="1:18" ht="21.95" customHeight="1">
      <c r="A30" s="77"/>
      <c r="B30" s="72"/>
      <c r="C30" s="135"/>
      <c r="D30" s="135"/>
      <c r="E30" s="72"/>
      <c r="F30" s="72"/>
      <c r="G30" s="72"/>
      <c r="H30" s="72"/>
      <c r="I30" s="72"/>
      <c r="J30" s="72"/>
      <c r="K30" s="72"/>
      <c r="L30" s="73"/>
      <c r="M30" s="72"/>
      <c r="N30" s="72"/>
      <c r="O30" s="72"/>
      <c r="P30" s="73"/>
      <c r="Q30" s="72"/>
      <c r="R30" s="78">
        <f t="shared" si="0"/>
        <v>0</v>
      </c>
    </row>
    <row r="31" spans="1:18" ht="21.95" customHeight="1">
      <c r="A31" s="77"/>
      <c r="B31" s="72"/>
      <c r="C31" s="135"/>
      <c r="D31" s="135"/>
      <c r="E31" s="72"/>
      <c r="F31" s="72"/>
      <c r="G31" s="72"/>
      <c r="H31" s="72"/>
      <c r="I31" s="72"/>
      <c r="J31" s="72"/>
      <c r="K31" s="72"/>
      <c r="L31" s="73"/>
      <c r="M31" s="72"/>
      <c r="N31" s="72"/>
      <c r="O31" s="72"/>
      <c r="P31" s="73"/>
      <c r="Q31" s="72"/>
      <c r="R31" s="78">
        <f t="shared" si="0"/>
        <v>0</v>
      </c>
    </row>
    <row r="32" spans="1:18" ht="21.95" customHeight="1">
      <c r="A32" s="77"/>
      <c r="B32" s="72"/>
      <c r="C32" s="135"/>
      <c r="D32" s="135"/>
      <c r="E32" s="72"/>
      <c r="F32" s="72"/>
      <c r="G32" s="72"/>
      <c r="H32" s="72"/>
      <c r="I32" s="72"/>
      <c r="J32" s="72"/>
      <c r="K32" s="72"/>
      <c r="L32" s="73"/>
      <c r="M32" s="72"/>
      <c r="N32" s="72"/>
      <c r="O32" s="72"/>
      <c r="P32" s="73"/>
      <c r="Q32" s="72"/>
      <c r="R32" s="78">
        <f t="shared" si="0"/>
        <v>0</v>
      </c>
    </row>
    <row r="33" spans="1:18" ht="21.95" customHeight="1">
      <c r="A33" s="77"/>
      <c r="B33" s="72"/>
      <c r="C33" s="135"/>
      <c r="D33" s="135"/>
      <c r="E33" s="72"/>
      <c r="F33" s="72"/>
      <c r="G33" s="72"/>
      <c r="H33" s="72"/>
      <c r="I33" s="72"/>
      <c r="J33" s="72"/>
      <c r="K33" s="72"/>
      <c r="L33" s="73"/>
      <c r="M33" s="72"/>
      <c r="N33" s="72"/>
      <c r="O33" s="72"/>
      <c r="P33" s="73"/>
      <c r="Q33" s="72"/>
      <c r="R33" s="78">
        <f t="shared" si="0"/>
        <v>0</v>
      </c>
    </row>
    <row r="34" spans="1:18" ht="21.95" customHeight="1">
      <c r="A34" s="77"/>
      <c r="B34" s="72"/>
      <c r="C34" s="135"/>
      <c r="D34" s="135"/>
      <c r="E34" s="72"/>
      <c r="F34" s="72"/>
      <c r="G34" s="72"/>
      <c r="H34" s="72"/>
      <c r="I34" s="72"/>
      <c r="J34" s="72"/>
      <c r="K34" s="72"/>
      <c r="L34" s="73"/>
      <c r="M34" s="72"/>
      <c r="N34" s="72"/>
      <c r="O34" s="72"/>
      <c r="P34" s="73"/>
      <c r="Q34" s="72"/>
      <c r="R34" s="78">
        <f t="shared" si="0"/>
        <v>0</v>
      </c>
    </row>
    <row r="35" spans="1:18" ht="21.95" customHeight="1">
      <c r="A35" s="77"/>
      <c r="B35" s="72"/>
      <c r="C35" s="135"/>
      <c r="D35" s="135"/>
      <c r="E35" s="72"/>
      <c r="F35" s="72"/>
      <c r="G35" s="72"/>
      <c r="H35" s="72"/>
      <c r="I35" s="72"/>
      <c r="J35" s="72"/>
      <c r="K35" s="72"/>
      <c r="L35" s="73"/>
      <c r="M35" s="72"/>
      <c r="N35" s="72"/>
      <c r="O35" s="72"/>
      <c r="P35" s="73"/>
      <c r="Q35" s="72"/>
      <c r="R35" s="78">
        <f t="shared" si="0"/>
        <v>0</v>
      </c>
    </row>
    <row r="36" spans="1:18" ht="21.95" customHeight="1">
      <c r="A36" s="77"/>
      <c r="B36" s="72"/>
      <c r="C36" s="135"/>
      <c r="D36" s="135"/>
      <c r="E36" s="72"/>
      <c r="F36" s="72"/>
      <c r="G36" s="72"/>
      <c r="H36" s="72"/>
      <c r="I36" s="72"/>
      <c r="J36" s="72"/>
      <c r="K36" s="72"/>
      <c r="L36" s="73"/>
      <c r="M36" s="72"/>
      <c r="N36" s="72"/>
      <c r="O36" s="72"/>
      <c r="P36" s="73"/>
      <c r="Q36" s="72"/>
      <c r="R36" s="78">
        <f t="shared" si="0"/>
        <v>0</v>
      </c>
    </row>
    <row r="37" spans="1:18" ht="21.95" customHeight="1">
      <c r="A37" s="77"/>
      <c r="B37" s="72"/>
      <c r="C37" s="135"/>
      <c r="D37" s="135"/>
      <c r="E37" s="72"/>
      <c r="F37" s="72"/>
      <c r="G37" s="72"/>
      <c r="H37" s="72"/>
      <c r="I37" s="72"/>
      <c r="J37" s="72"/>
      <c r="K37" s="72"/>
      <c r="L37" s="73"/>
      <c r="M37" s="72"/>
      <c r="N37" s="72"/>
      <c r="O37" s="72"/>
      <c r="P37" s="73"/>
      <c r="Q37" s="72"/>
      <c r="R37" s="78">
        <f t="shared" si="0"/>
        <v>0</v>
      </c>
    </row>
    <row r="38" spans="1:18" ht="21.95" customHeight="1">
      <c r="A38" s="77"/>
      <c r="B38" s="72"/>
      <c r="C38" s="135"/>
      <c r="D38" s="135"/>
      <c r="E38" s="72"/>
      <c r="F38" s="72"/>
      <c r="G38" s="72"/>
      <c r="H38" s="72"/>
      <c r="I38" s="72"/>
      <c r="J38" s="72"/>
      <c r="K38" s="72"/>
      <c r="L38" s="73"/>
      <c r="M38" s="72"/>
      <c r="N38" s="72"/>
      <c r="O38" s="72"/>
      <c r="P38" s="73"/>
      <c r="Q38" s="72"/>
      <c r="R38" s="78">
        <f t="shared" si="0"/>
        <v>0</v>
      </c>
    </row>
    <row r="39" spans="1:18" ht="21.95" customHeight="1">
      <c r="A39" s="77"/>
      <c r="B39" s="72"/>
      <c r="C39" s="135"/>
      <c r="D39" s="135"/>
      <c r="E39" s="72"/>
      <c r="F39" s="72"/>
      <c r="G39" s="72"/>
      <c r="H39" s="72"/>
      <c r="I39" s="72"/>
      <c r="J39" s="72"/>
      <c r="K39" s="72"/>
      <c r="L39" s="73"/>
      <c r="M39" s="72"/>
      <c r="N39" s="72"/>
      <c r="O39" s="72"/>
      <c r="P39" s="73"/>
      <c r="Q39" s="72"/>
      <c r="R39" s="78">
        <f t="shared" si="0"/>
        <v>0</v>
      </c>
    </row>
    <row r="40" spans="1:18" ht="21.95" customHeight="1">
      <c r="A40" s="77"/>
      <c r="B40" s="72"/>
      <c r="C40" s="135"/>
      <c r="D40" s="135"/>
      <c r="E40" s="72"/>
      <c r="F40" s="72"/>
      <c r="G40" s="72"/>
      <c r="H40" s="72"/>
      <c r="I40" s="72"/>
      <c r="J40" s="72"/>
      <c r="K40" s="72"/>
      <c r="L40" s="73"/>
      <c r="M40" s="72"/>
      <c r="N40" s="72"/>
      <c r="O40" s="72"/>
      <c r="P40" s="73"/>
      <c r="Q40" s="72"/>
      <c r="R40" s="78">
        <f t="shared" si="0"/>
        <v>0</v>
      </c>
    </row>
    <row r="41" spans="1:18" ht="21.95" customHeight="1">
      <c r="A41" s="77"/>
      <c r="B41" s="72"/>
      <c r="C41" s="135"/>
      <c r="D41" s="135"/>
      <c r="E41" s="72"/>
      <c r="F41" s="72"/>
      <c r="G41" s="72"/>
      <c r="H41" s="72"/>
      <c r="I41" s="72"/>
      <c r="J41" s="72"/>
      <c r="K41" s="72"/>
      <c r="L41" s="73"/>
      <c r="M41" s="72"/>
      <c r="N41" s="72"/>
      <c r="O41" s="72"/>
      <c r="P41" s="73"/>
      <c r="Q41" s="72"/>
      <c r="R41" s="78">
        <f t="shared" si="0"/>
        <v>0</v>
      </c>
    </row>
    <row r="42" spans="1:18" ht="21.95" customHeight="1">
      <c r="A42" s="77"/>
      <c r="B42" s="72"/>
      <c r="C42" s="135"/>
      <c r="D42" s="135"/>
      <c r="E42" s="72"/>
      <c r="F42" s="72"/>
      <c r="G42" s="72"/>
      <c r="H42" s="72"/>
      <c r="I42" s="72"/>
      <c r="J42" s="72"/>
      <c r="K42" s="72"/>
      <c r="L42" s="73"/>
      <c r="M42" s="72"/>
      <c r="N42" s="72"/>
      <c r="O42" s="72"/>
      <c r="P42" s="73"/>
      <c r="Q42" s="72"/>
      <c r="R42" s="78">
        <f t="shared" si="0"/>
        <v>0</v>
      </c>
    </row>
    <row r="43" spans="1:18" ht="21.95" customHeight="1">
      <c r="A43" s="77"/>
      <c r="B43" s="72"/>
      <c r="C43" s="135"/>
      <c r="D43" s="135"/>
      <c r="E43" s="72"/>
      <c r="F43" s="72"/>
      <c r="G43" s="72"/>
      <c r="H43" s="72"/>
      <c r="I43" s="72"/>
      <c r="J43" s="72"/>
      <c r="K43" s="72"/>
      <c r="L43" s="73"/>
      <c r="M43" s="72"/>
      <c r="N43" s="72"/>
      <c r="O43" s="72"/>
      <c r="P43" s="73"/>
      <c r="Q43" s="72"/>
      <c r="R43" s="78">
        <f t="shared" si="0"/>
        <v>0</v>
      </c>
    </row>
    <row r="44" spans="1:18" ht="21.95" customHeight="1">
      <c r="A44" s="77"/>
      <c r="B44" s="72"/>
      <c r="C44" s="135"/>
      <c r="D44" s="135"/>
      <c r="E44" s="72"/>
      <c r="F44" s="72"/>
      <c r="G44" s="72"/>
      <c r="H44" s="72"/>
      <c r="I44" s="72"/>
      <c r="J44" s="72"/>
      <c r="K44" s="72"/>
      <c r="L44" s="73"/>
      <c r="M44" s="72"/>
      <c r="N44" s="72"/>
      <c r="O44" s="72"/>
      <c r="P44" s="73"/>
      <c r="Q44" s="72"/>
      <c r="R44" s="78">
        <f t="shared" si="0"/>
        <v>0</v>
      </c>
    </row>
    <row r="45" spans="1:18" ht="21.95" customHeight="1">
      <c r="A45" s="77"/>
      <c r="B45" s="72"/>
      <c r="C45" s="135"/>
      <c r="D45" s="135"/>
      <c r="E45" s="72"/>
      <c r="F45" s="72"/>
      <c r="G45" s="72"/>
      <c r="H45" s="72"/>
      <c r="I45" s="72"/>
      <c r="J45" s="72"/>
      <c r="K45" s="72"/>
      <c r="L45" s="73"/>
      <c r="M45" s="72"/>
      <c r="N45" s="72"/>
      <c r="O45" s="72"/>
      <c r="P45" s="73"/>
      <c r="Q45" s="72"/>
      <c r="R45" s="78">
        <f t="shared" si="0"/>
        <v>0</v>
      </c>
    </row>
    <row r="46" spans="1:18" ht="21.95" customHeight="1">
      <c r="A46" s="77"/>
      <c r="B46" s="72"/>
      <c r="C46" s="135"/>
      <c r="D46" s="135"/>
      <c r="E46" s="72"/>
      <c r="F46" s="72"/>
      <c r="G46" s="72"/>
      <c r="H46" s="72"/>
      <c r="I46" s="72"/>
      <c r="J46" s="72"/>
      <c r="K46" s="72"/>
      <c r="L46" s="73"/>
      <c r="M46" s="72"/>
      <c r="N46" s="72"/>
      <c r="O46" s="72"/>
      <c r="P46" s="73"/>
      <c r="Q46" s="72"/>
      <c r="R46" s="78">
        <f t="shared" si="0"/>
        <v>0</v>
      </c>
    </row>
    <row r="47" spans="1:18" ht="21.95" customHeight="1">
      <c r="A47" s="77"/>
      <c r="B47" s="72"/>
      <c r="C47" s="135"/>
      <c r="D47" s="135"/>
      <c r="E47" s="72"/>
      <c r="F47" s="72"/>
      <c r="G47" s="72"/>
      <c r="H47" s="72"/>
      <c r="I47" s="72"/>
      <c r="J47" s="72"/>
      <c r="K47" s="72"/>
      <c r="L47" s="73"/>
      <c r="M47" s="72"/>
      <c r="N47" s="72"/>
      <c r="O47" s="72"/>
      <c r="P47" s="73"/>
      <c r="Q47" s="72"/>
      <c r="R47" s="78">
        <f t="shared" si="0"/>
        <v>0</v>
      </c>
    </row>
    <row r="48" spans="1:18" ht="21.95" customHeight="1" thickBot="1">
      <c r="A48" s="79"/>
      <c r="B48" s="80"/>
      <c r="C48" s="136"/>
      <c r="D48" s="136"/>
      <c r="E48" s="80"/>
      <c r="F48" s="80"/>
      <c r="G48" s="80"/>
      <c r="H48" s="80"/>
      <c r="I48" s="80"/>
      <c r="J48" s="80"/>
      <c r="K48" s="80"/>
      <c r="L48" s="81"/>
      <c r="M48" s="80"/>
      <c r="N48" s="80"/>
      <c r="O48" s="80"/>
      <c r="P48" s="81"/>
      <c r="Q48" s="80"/>
      <c r="R48" s="82">
        <f t="shared" si="0"/>
        <v>0</v>
      </c>
    </row>
  </sheetData>
  <sheetProtection password="97FD" sheet="1" objects="1" scenarios="1"/>
  <mergeCells count="51">
    <mergeCell ref="R3:R4"/>
    <mergeCell ref="C4:F4"/>
    <mergeCell ref="C2:F2"/>
    <mergeCell ref="J3:J4"/>
    <mergeCell ref="L3:L4"/>
    <mergeCell ref="N3:N4"/>
    <mergeCell ref="P3:P4"/>
    <mergeCell ref="C16:D16"/>
    <mergeCell ref="C6:F6"/>
    <mergeCell ref="J6:L7"/>
    <mergeCell ref="N6:N7"/>
    <mergeCell ref="C8:D8"/>
    <mergeCell ref="C9:D9"/>
    <mergeCell ref="C10:D10"/>
    <mergeCell ref="C11:D11"/>
    <mergeCell ref="C12:D12"/>
    <mergeCell ref="C13:D13"/>
    <mergeCell ref="C14:D14"/>
    <mergeCell ref="C15:D15"/>
    <mergeCell ref="C28:D28"/>
    <mergeCell ref="C17:D17"/>
    <mergeCell ref="C18:D18"/>
    <mergeCell ref="C19:D19"/>
    <mergeCell ref="C20:D20"/>
    <mergeCell ref="C21:D21"/>
    <mergeCell ref="C22:D22"/>
    <mergeCell ref="C23:D23"/>
    <mergeCell ref="C24:D24"/>
    <mergeCell ref="C25:D25"/>
    <mergeCell ref="C26:D26"/>
    <mergeCell ref="C27:D27"/>
    <mergeCell ref="C40:D40"/>
    <mergeCell ref="C29:D29"/>
    <mergeCell ref="C30:D30"/>
    <mergeCell ref="C31:D31"/>
    <mergeCell ref="C32:D32"/>
    <mergeCell ref="C33:D33"/>
    <mergeCell ref="C34:D34"/>
    <mergeCell ref="C35:D35"/>
    <mergeCell ref="C36:D36"/>
    <mergeCell ref="C37:D37"/>
    <mergeCell ref="C38:D38"/>
    <mergeCell ref="C39:D39"/>
    <mergeCell ref="C47:D47"/>
    <mergeCell ref="C48:D48"/>
    <mergeCell ref="C41:D41"/>
    <mergeCell ref="C42:D42"/>
    <mergeCell ref="C43:D43"/>
    <mergeCell ref="C44:D44"/>
    <mergeCell ref="C45:D45"/>
    <mergeCell ref="C46:D46"/>
  </mergeCells>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F05"/>
  <dimension ref="A1:V48"/>
  <sheetViews>
    <sheetView zoomScale="60" zoomScaleNormal="60" workbookViewId="0">
      <selection activeCell="W14" sqref="W14"/>
    </sheetView>
  </sheetViews>
  <sheetFormatPr baseColWidth="10" defaultRowHeight="15"/>
  <cols>
    <col min="1" max="1" width="17.5703125" customWidth="1"/>
    <col min="2" max="2" width="0.85546875" customWidth="1"/>
    <col min="3" max="4" width="15.7109375" customWidth="1"/>
    <col min="5" max="5" width="0.85546875" customWidth="1"/>
    <col min="6" max="6" width="15.7109375" customWidth="1"/>
    <col min="7" max="7" width="0.85546875" customWidth="1"/>
    <col min="9" max="9" width="0.85546875" customWidth="1"/>
    <col min="10" max="10" width="20.7109375" customWidth="1"/>
    <col min="11" max="11" width="0.85546875" customWidth="1"/>
    <col min="12" max="12" width="10.7109375" customWidth="1"/>
    <col min="13" max="13" width="0.85546875" customWidth="1"/>
    <col min="14" max="14" width="20.7109375" customWidth="1"/>
    <col min="15" max="15" width="0.85546875" customWidth="1"/>
    <col min="16" max="16" width="10.7109375" customWidth="1"/>
    <col min="17" max="17" width="0.85546875" customWidth="1"/>
    <col min="18" max="18" width="25.7109375" customWidth="1"/>
  </cols>
  <sheetData>
    <row r="1" spans="1:22" ht="15.75" thickBot="1"/>
    <row r="2" spans="1:22" ht="30" customHeight="1" thickTop="1" thickBot="1">
      <c r="A2" s="132" t="s">
        <v>55</v>
      </c>
      <c r="B2" s="132"/>
      <c r="C2" s="137" t="s">
        <v>31</v>
      </c>
      <c r="D2" s="137"/>
      <c r="E2" s="137"/>
      <c r="F2" s="137"/>
      <c r="G2" s="69"/>
      <c r="I2" s="69"/>
      <c r="J2" s="133" t="s">
        <v>60</v>
      </c>
      <c r="K2" s="69"/>
      <c r="L2" s="71" t="s">
        <v>62</v>
      </c>
      <c r="M2" s="69"/>
      <c r="N2" s="133" t="s">
        <v>61</v>
      </c>
      <c r="O2" s="69"/>
      <c r="P2" s="71" t="s">
        <v>62</v>
      </c>
      <c r="Q2" s="69"/>
      <c r="R2" s="71" t="s">
        <v>63</v>
      </c>
      <c r="T2" s="107" t="s">
        <v>74</v>
      </c>
      <c r="U2" s="68"/>
      <c r="V2" s="108" t="s">
        <v>75</v>
      </c>
    </row>
    <row r="3" spans="1:22" ht="16.5" thickTop="1" thickBot="1">
      <c r="B3" s="85"/>
      <c r="C3" s="85"/>
      <c r="D3" s="85"/>
      <c r="E3" s="85"/>
      <c r="F3" s="85"/>
      <c r="J3" s="151">
        <f>COUNTA(J11:J48)</f>
        <v>0</v>
      </c>
      <c r="L3" s="153">
        <f>SUM(L11:L48)</f>
        <v>0</v>
      </c>
      <c r="N3" s="151">
        <f>COUNTA(N11:N48)</f>
        <v>0</v>
      </c>
      <c r="P3" s="153">
        <f>SUM(P11:P48)</f>
        <v>0</v>
      </c>
      <c r="R3" s="149">
        <f>SUM(L3,P3)</f>
        <v>0</v>
      </c>
    </row>
    <row r="4" spans="1:22" ht="24.95" customHeight="1" thickTop="1" thickBot="1">
      <c r="A4" s="132" t="s">
        <v>54</v>
      </c>
      <c r="B4" s="132"/>
      <c r="C4" s="150" t="s">
        <v>12</v>
      </c>
      <c r="D4" s="150"/>
      <c r="E4" s="150"/>
      <c r="F4" s="150"/>
      <c r="G4" s="69"/>
      <c r="I4" s="69"/>
      <c r="J4" s="152"/>
      <c r="K4" s="69"/>
      <c r="L4" s="145"/>
      <c r="M4" s="69"/>
      <c r="N4" s="152"/>
      <c r="O4" s="69"/>
      <c r="P4" s="145"/>
      <c r="Q4" s="69"/>
      <c r="R4" s="149"/>
    </row>
    <row r="5" spans="1:22" ht="15.75" thickBot="1">
      <c r="A5" s="70"/>
      <c r="B5" s="85"/>
      <c r="C5" s="70"/>
      <c r="D5" s="70"/>
      <c r="E5" s="85"/>
      <c r="F5" s="85"/>
    </row>
    <row r="6" spans="1:22" ht="20.100000000000001" customHeight="1" thickTop="1" thickBot="1">
      <c r="A6" s="132" t="s">
        <v>56</v>
      </c>
      <c r="B6" s="132"/>
      <c r="C6" s="137" t="s">
        <v>67</v>
      </c>
      <c r="D6" s="137"/>
      <c r="E6" s="137"/>
      <c r="F6" s="137"/>
      <c r="G6" s="69"/>
      <c r="I6" s="69"/>
      <c r="J6" s="138" t="s">
        <v>64</v>
      </c>
      <c r="K6" s="139"/>
      <c r="L6" s="140"/>
      <c r="M6" s="69"/>
      <c r="N6" s="144">
        <f>SUM(J3,N3)</f>
        <v>0</v>
      </c>
      <c r="O6" s="69"/>
      <c r="P6" s="69"/>
      <c r="Q6" s="69"/>
    </row>
    <row r="7" spans="1:22" ht="15.75" thickBot="1">
      <c r="J7" s="141"/>
      <c r="K7" s="142"/>
      <c r="L7" s="143"/>
      <c r="N7" s="145"/>
    </row>
    <row r="8" spans="1:22" ht="6" customHeight="1" thickTop="1" thickBot="1">
      <c r="C8" s="146"/>
      <c r="D8" s="146"/>
    </row>
    <row r="9" spans="1:22" ht="30" customHeight="1" thickBot="1">
      <c r="A9" s="86" t="s">
        <v>57</v>
      </c>
      <c r="B9" s="87"/>
      <c r="C9" s="147" t="s">
        <v>49</v>
      </c>
      <c r="D9" s="147"/>
      <c r="E9" s="87"/>
      <c r="F9" s="134" t="s">
        <v>50</v>
      </c>
      <c r="G9" s="134"/>
      <c r="H9" s="134" t="s">
        <v>58</v>
      </c>
      <c r="I9" s="87"/>
      <c r="J9" s="134" t="s">
        <v>7</v>
      </c>
      <c r="K9" s="87"/>
      <c r="L9" s="134" t="s">
        <v>28</v>
      </c>
      <c r="M9" s="87"/>
      <c r="N9" s="134" t="s">
        <v>10</v>
      </c>
      <c r="O9" s="87"/>
      <c r="P9" s="134" t="s">
        <v>28</v>
      </c>
      <c r="Q9" s="87"/>
      <c r="R9" s="88" t="s">
        <v>59</v>
      </c>
    </row>
    <row r="10" spans="1:22" ht="6" customHeight="1" thickBot="1">
      <c r="C10" s="146"/>
      <c r="D10" s="146"/>
    </row>
    <row r="11" spans="1:22" ht="21.95" customHeight="1">
      <c r="A11" s="74"/>
      <c r="B11" s="75"/>
      <c r="C11" s="148"/>
      <c r="D11" s="148"/>
      <c r="E11" s="75"/>
      <c r="F11" s="75"/>
      <c r="G11" s="75"/>
      <c r="H11" s="83"/>
      <c r="I11" s="75"/>
      <c r="J11" s="75"/>
      <c r="K11" s="75"/>
      <c r="L11" s="76"/>
      <c r="M11" s="75"/>
      <c r="N11" s="75"/>
      <c r="O11" s="75"/>
      <c r="P11" s="76"/>
      <c r="Q11" s="75"/>
      <c r="R11" s="78">
        <f t="shared" ref="R11:R48" si="0">L11+P11</f>
        <v>0</v>
      </c>
    </row>
    <row r="12" spans="1:22" ht="21.95" customHeight="1">
      <c r="A12" s="77"/>
      <c r="B12" s="72"/>
      <c r="C12" s="135"/>
      <c r="D12" s="135"/>
      <c r="E12" s="72"/>
      <c r="F12" s="72"/>
      <c r="G12" s="72"/>
      <c r="H12" s="84"/>
      <c r="I12" s="72"/>
      <c r="J12" s="72"/>
      <c r="K12" s="72"/>
      <c r="L12" s="73"/>
      <c r="M12" s="72"/>
      <c r="N12" s="72"/>
      <c r="O12" s="72"/>
      <c r="P12" s="73"/>
      <c r="Q12" s="72"/>
      <c r="R12" s="78">
        <f t="shared" si="0"/>
        <v>0</v>
      </c>
    </row>
    <row r="13" spans="1:22" ht="21.95" customHeight="1">
      <c r="A13" s="77"/>
      <c r="B13" s="72"/>
      <c r="C13" s="135"/>
      <c r="D13" s="135"/>
      <c r="E13" s="72"/>
      <c r="F13" s="72"/>
      <c r="G13" s="72"/>
      <c r="H13" s="72"/>
      <c r="I13" s="72"/>
      <c r="J13" s="72"/>
      <c r="K13" s="72"/>
      <c r="L13" s="73"/>
      <c r="M13" s="72"/>
      <c r="N13" s="72"/>
      <c r="O13" s="72"/>
      <c r="P13" s="73"/>
      <c r="Q13" s="72"/>
      <c r="R13" s="78">
        <f t="shared" si="0"/>
        <v>0</v>
      </c>
    </row>
    <row r="14" spans="1:22" ht="21.95" customHeight="1">
      <c r="A14" s="77"/>
      <c r="B14" s="72"/>
      <c r="C14" s="135"/>
      <c r="D14" s="135"/>
      <c r="E14" s="72"/>
      <c r="F14" s="72"/>
      <c r="G14" s="72"/>
      <c r="H14" s="72"/>
      <c r="I14" s="72"/>
      <c r="J14" s="72"/>
      <c r="K14" s="72"/>
      <c r="L14" s="73"/>
      <c r="M14" s="72"/>
      <c r="N14" s="72"/>
      <c r="O14" s="72"/>
      <c r="P14" s="73"/>
      <c r="Q14" s="72"/>
      <c r="R14" s="78">
        <f t="shared" si="0"/>
        <v>0</v>
      </c>
    </row>
    <row r="15" spans="1:22" ht="21.95" customHeight="1">
      <c r="A15" s="77"/>
      <c r="B15" s="72"/>
      <c r="C15" s="135"/>
      <c r="D15" s="135"/>
      <c r="E15" s="72"/>
      <c r="F15" s="72"/>
      <c r="G15" s="72"/>
      <c r="H15" s="72"/>
      <c r="I15" s="72"/>
      <c r="J15" s="72"/>
      <c r="K15" s="72"/>
      <c r="L15" s="73"/>
      <c r="M15" s="72"/>
      <c r="N15" s="72"/>
      <c r="O15" s="72"/>
      <c r="P15" s="73"/>
      <c r="Q15" s="72"/>
      <c r="R15" s="78">
        <f t="shared" si="0"/>
        <v>0</v>
      </c>
    </row>
    <row r="16" spans="1:22" ht="21.95" customHeight="1">
      <c r="A16" s="77"/>
      <c r="B16" s="72"/>
      <c r="C16" s="135"/>
      <c r="D16" s="135"/>
      <c r="E16" s="72"/>
      <c r="F16" s="72"/>
      <c r="G16" s="72"/>
      <c r="H16" s="72"/>
      <c r="I16" s="72"/>
      <c r="J16" s="72"/>
      <c r="K16" s="72"/>
      <c r="L16" s="73"/>
      <c r="M16" s="72"/>
      <c r="N16" s="72"/>
      <c r="O16" s="72"/>
      <c r="P16" s="73"/>
      <c r="Q16" s="72"/>
      <c r="R16" s="78">
        <f t="shared" si="0"/>
        <v>0</v>
      </c>
    </row>
    <row r="17" spans="1:18" ht="21.95" customHeight="1">
      <c r="A17" s="77"/>
      <c r="B17" s="72"/>
      <c r="C17" s="135"/>
      <c r="D17" s="135"/>
      <c r="E17" s="72"/>
      <c r="F17" s="72"/>
      <c r="G17" s="72"/>
      <c r="H17" s="72"/>
      <c r="I17" s="72"/>
      <c r="J17" s="72"/>
      <c r="K17" s="72"/>
      <c r="L17" s="73"/>
      <c r="M17" s="72"/>
      <c r="N17" s="72"/>
      <c r="O17" s="72"/>
      <c r="P17" s="73"/>
      <c r="Q17" s="72"/>
      <c r="R17" s="78">
        <f t="shared" si="0"/>
        <v>0</v>
      </c>
    </row>
    <row r="18" spans="1:18" ht="21.95" customHeight="1">
      <c r="A18" s="77"/>
      <c r="B18" s="72"/>
      <c r="C18" s="135"/>
      <c r="D18" s="135"/>
      <c r="E18" s="72"/>
      <c r="F18" s="72"/>
      <c r="G18" s="72"/>
      <c r="H18" s="72"/>
      <c r="I18" s="72"/>
      <c r="J18" s="72"/>
      <c r="K18" s="72"/>
      <c r="L18" s="73"/>
      <c r="M18" s="72"/>
      <c r="N18" s="72"/>
      <c r="O18" s="72"/>
      <c r="P18" s="73"/>
      <c r="Q18" s="72"/>
      <c r="R18" s="78">
        <f t="shared" si="0"/>
        <v>0</v>
      </c>
    </row>
    <row r="19" spans="1:18" ht="21.95" customHeight="1">
      <c r="A19" s="77"/>
      <c r="B19" s="72"/>
      <c r="C19" s="135"/>
      <c r="D19" s="135"/>
      <c r="E19" s="72"/>
      <c r="F19" s="72"/>
      <c r="G19" s="72"/>
      <c r="H19" s="72"/>
      <c r="I19" s="72"/>
      <c r="J19" s="72"/>
      <c r="K19" s="72"/>
      <c r="L19" s="73"/>
      <c r="M19" s="72"/>
      <c r="N19" s="72"/>
      <c r="O19" s="72"/>
      <c r="P19" s="73"/>
      <c r="Q19" s="72"/>
      <c r="R19" s="78">
        <f t="shared" si="0"/>
        <v>0</v>
      </c>
    </row>
    <row r="20" spans="1:18" ht="21.95" customHeight="1">
      <c r="A20" s="77"/>
      <c r="B20" s="72"/>
      <c r="C20" s="135"/>
      <c r="D20" s="135"/>
      <c r="E20" s="72"/>
      <c r="F20" s="72"/>
      <c r="G20" s="72"/>
      <c r="H20" s="72"/>
      <c r="I20" s="72"/>
      <c r="J20" s="72"/>
      <c r="K20" s="72"/>
      <c r="L20" s="73"/>
      <c r="M20" s="72"/>
      <c r="N20" s="72"/>
      <c r="O20" s="72"/>
      <c r="P20" s="73"/>
      <c r="Q20" s="72"/>
      <c r="R20" s="78">
        <f t="shared" si="0"/>
        <v>0</v>
      </c>
    </row>
    <row r="21" spans="1:18" ht="21.95" customHeight="1">
      <c r="A21" s="77"/>
      <c r="B21" s="72"/>
      <c r="C21" s="135"/>
      <c r="D21" s="135"/>
      <c r="E21" s="72"/>
      <c r="F21" s="72"/>
      <c r="G21" s="72"/>
      <c r="H21" s="72"/>
      <c r="I21" s="72"/>
      <c r="J21" s="72"/>
      <c r="K21" s="72"/>
      <c r="L21" s="73"/>
      <c r="M21" s="72"/>
      <c r="N21" s="72"/>
      <c r="O21" s="72"/>
      <c r="P21" s="73"/>
      <c r="Q21" s="72"/>
      <c r="R21" s="78">
        <f t="shared" si="0"/>
        <v>0</v>
      </c>
    </row>
    <row r="22" spans="1:18" ht="21.95" customHeight="1">
      <c r="A22" s="77"/>
      <c r="B22" s="72"/>
      <c r="C22" s="135"/>
      <c r="D22" s="135"/>
      <c r="E22" s="72"/>
      <c r="F22" s="72"/>
      <c r="G22" s="72"/>
      <c r="H22" s="72"/>
      <c r="I22" s="72"/>
      <c r="J22" s="72"/>
      <c r="K22" s="72"/>
      <c r="L22" s="73"/>
      <c r="M22" s="72"/>
      <c r="N22" s="72"/>
      <c r="O22" s="72"/>
      <c r="P22" s="73"/>
      <c r="Q22" s="72"/>
      <c r="R22" s="78">
        <f t="shared" si="0"/>
        <v>0</v>
      </c>
    </row>
    <row r="23" spans="1:18" ht="21.95" customHeight="1">
      <c r="A23" s="77"/>
      <c r="B23" s="72"/>
      <c r="C23" s="135"/>
      <c r="D23" s="135"/>
      <c r="E23" s="72"/>
      <c r="F23" s="72"/>
      <c r="G23" s="72"/>
      <c r="H23" s="72"/>
      <c r="I23" s="72"/>
      <c r="J23" s="72"/>
      <c r="K23" s="72"/>
      <c r="L23" s="73"/>
      <c r="M23" s="72"/>
      <c r="N23" s="72"/>
      <c r="O23" s="72"/>
      <c r="P23" s="73"/>
      <c r="Q23" s="72"/>
      <c r="R23" s="78">
        <f t="shared" si="0"/>
        <v>0</v>
      </c>
    </row>
    <row r="24" spans="1:18" ht="21.95" customHeight="1">
      <c r="A24" s="77"/>
      <c r="B24" s="72"/>
      <c r="C24" s="135"/>
      <c r="D24" s="135"/>
      <c r="E24" s="72"/>
      <c r="F24" s="72"/>
      <c r="G24" s="72"/>
      <c r="H24" s="72"/>
      <c r="I24" s="72"/>
      <c r="J24" s="72"/>
      <c r="K24" s="72"/>
      <c r="L24" s="73"/>
      <c r="M24" s="72"/>
      <c r="N24" s="72"/>
      <c r="O24" s="72"/>
      <c r="P24" s="73"/>
      <c r="Q24" s="72"/>
      <c r="R24" s="78">
        <f t="shared" si="0"/>
        <v>0</v>
      </c>
    </row>
    <row r="25" spans="1:18" ht="21.95" customHeight="1">
      <c r="A25" s="77"/>
      <c r="B25" s="72"/>
      <c r="C25" s="135"/>
      <c r="D25" s="135"/>
      <c r="E25" s="72"/>
      <c r="F25" s="72"/>
      <c r="G25" s="72"/>
      <c r="H25" s="72"/>
      <c r="I25" s="72"/>
      <c r="J25" s="72"/>
      <c r="K25" s="72"/>
      <c r="L25" s="73"/>
      <c r="M25" s="72"/>
      <c r="N25" s="72"/>
      <c r="O25" s="72"/>
      <c r="P25" s="73"/>
      <c r="Q25" s="72"/>
      <c r="R25" s="78">
        <f t="shared" si="0"/>
        <v>0</v>
      </c>
    </row>
    <row r="26" spans="1:18" ht="21.95" customHeight="1">
      <c r="A26" s="77"/>
      <c r="B26" s="72"/>
      <c r="C26" s="135"/>
      <c r="D26" s="135"/>
      <c r="E26" s="72"/>
      <c r="F26" s="72"/>
      <c r="G26" s="72"/>
      <c r="H26" s="72"/>
      <c r="I26" s="72"/>
      <c r="J26" s="72"/>
      <c r="K26" s="72"/>
      <c r="L26" s="73"/>
      <c r="M26" s="72"/>
      <c r="N26" s="72"/>
      <c r="O26" s="72"/>
      <c r="P26" s="73"/>
      <c r="Q26" s="72"/>
      <c r="R26" s="78">
        <f t="shared" si="0"/>
        <v>0</v>
      </c>
    </row>
    <row r="27" spans="1:18" ht="21.95" customHeight="1">
      <c r="A27" s="77"/>
      <c r="B27" s="72"/>
      <c r="C27" s="135"/>
      <c r="D27" s="135"/>
      <c r="E27" s="72"/>
      <c r="F27" s="72"/>
      <c r="G27" s="72"/>
      <c r="H27" s="72"/>
      <c r="I27" s="72"/>
      <c r="J27" s="72"/>
      <c r="K27" s="72"/>
      <c r="L27" s="73"/>
      <c r="M27" s="72"/>
      <c r="N27" s="72"/>
      <c r="O27" s="72"/>
      <c r="P27" s="73"/>
      <c r="Q27" s="72"/>
      <c r="R27" s="78">
        <f t="shared" si="0"/>
        <v>0</v>
      </c>
    </row>
    <row r="28" spans="1:18" ht="21.95" customHeight="1">
      <c r="A28" s="77"/>
      <c r="B28" s="72"/>
      <c r="C28" s="135"/>
      <c r="D28" s="135"/>
      <c r="E28" s="72"/>
      <c r="F28" s="72"/>
      <c r="G28" s="72"/>
      <c r="H28" s="72"/>
      <c r="I28" s="72"/>
      <c r="J28" s="72"/>
      <c r="K28" s="72"/>
      <c r="L28" s="73"/>
      <c r="M28" s="72"/>
      <c r="N28" s="72"/>
      <c r="O28" s="72"/>
      <c r="P28" s="73"/>
      <c r="Q28" s="72"/>
      <c r="R28" s="78">
        <f t="shared" si="0"/>
        <v>0</v>
      </c>
    </row>
    <row r="29" spans="1:18" ht="21.95" customHeight="1">
      <c r="A29" s="77"/>
      <c r="B29" s="72"/>
      <c r="C29" s="135"/>
      <c r="D29" s="135"/>
      <c r="E29" s="72"/>
      <c r="F29" s="72"/>
      <c r="G29" s="72"/>
      <c r="H29" s="72"/>
      <c r="I29" s="72"/>
      <c r="J29" s="72"/>
      <c r="K29" s="72"/>
      <c r="L29" s="73"/>
      <c r="M29" s="72"/>
      <c r="N29" s="72"/>
      <c r="O29" s="72"/>
      <c r="P29" s="73"/>
      <c r="Q29" s="72"/>
      <c r="R29" s="78">
        <f t="shared" si="0"/>
        <v>0</v>
      </c>
    </row>
    <row r="30" spans="1:18" ht="21.95" customHeight="1">
      <c r="A30" s="77"/>
      <c r="B30" s="72"/>
      <c r="C30" s="135"/>
      <c r="D30" s="135"/>
      <c r="E30" s="72"/>
      <c r="F30" s="72"/>
      <c r="G30" s="72"/>
      <c r="H30" s="72"/>
      <c r="I30" s="72"/>
      <c r="J30" s="72"/>
      <c r="K30" s="72"/>
      <c r="L30" s="73"/>
      <c r="M30" s="72"/>
      <c r="N30" s="72"/>
      <c r="O30" s="72"/>
      <c r="P30" s="73"/>
      <c r="Q30" s="72"/>
      <c r="R30" s="78">
        <f t="shared" si="0"/>
        <v>0</v>
      </c>
    </row>
    <row r="31" spans="1:18" ht="21.95" customHeight="1">
      <c r="A31" s="77"/>
      <c r="B31" s="72"/>
      <c r="C31" s="135"/>
      <c r="D31" s="135"/>
      <c r="E31" s="72"/>
      <c r="F31" s="72"/>
      <c r="G31" s="72"/>
      <c r="H31" s="72"/>
      <c r="I31" s="72"/>
      <c r="J31" s="72"/>
      <c r="K31" s="72"/>
      <c r="L31" s="73"/>
      <c r="M31" s="72"/>
      <c r="N31" s="72"/>
      <c r="O31" s="72"/>
      <c r="P31" s="73"/>
      <c r="Q31" s="72"/>
      <c r="R31" s="78">
        <f t="shared" si="0"/>
        <v>0</v>
      </c>
    </row>
    <row r="32" spans="1:18" ht="21.95" customHeight="1">
      <c r="A32" s="77"/>
      <c r="B32" s="72"/>
      <c r="C32" s="135"/>
      <c r="D32" s="135"/>
      <c r="E32" s="72"/>
      <c r="F32" s="72"/>
      <c r="G32" s="72"/>
      <c r="H32" s="72"/>
      <c r="I32" s="72"/>
      <c r="J32" s="72"/>
      <c r="K32" s="72"/>
      <c r="L32" s="73"/>
      <c r="M32" s="72"/>
      <c r="N32" s="72"/>
      <c r="O32" s="72"/>
      <c r="P32" s="73"/>
      <c r="Q32" s="72"/>
      <c r="R32" s="78">
        <f t="shared" si="0"/>
        <v>0</v>
      </c>
    </row>
    <row r="33" spans="1:18" ht="21.95" customHeight="1">
      <c r="A33" s="77"/>
      <c r="B33" s="72"/>
      <c r="C33" s="135"/>
      <c r="D33" s="135"/>
      <c r="E33" s="72"/>
      <c r="F33" s="72"/>
      <c r="G33" s="72"/>
      <c r="H33" s="72"/>
      <c r="I33" s="72"/>
      <c r="J33" s="72"/>
      <c r="K33" s="72"/>
      <c r="L33" s="73"/>
      <c r="M33" s="72"/>
      <c r="N33" s="72"/>
      <c r="O33" s="72"/>
      <c r="P33" s="73"/>
      <c r="Q33" s="72"/>
      <c r="R33" s="78">
        <f t="shared" si="0"/>
        <v>0</v>
      </c>
    </row>
    <row r="34" spans="1:18" ht="21.95" customHeight="1">
      <c r="A34" s="77"/>
      <c r="B34" s="72"/>
      <c r="C34" s="135"/>
      <c r="D34" s="135"/>
      <c r="E34" s="72"/>
      <c r="F34" s="72"/>
      <c r="G34" s="72"/>
      <c r="H34" s="72"/>
      <c r="I34" s="72"/>
      <c r="J34" s="72"/>
      <c r="K34" s="72"/>
      <c r="L34" s="73"/>
      <c r="M34" s="72"/>
      <c r="N34" s="72"/>
      <c r="O34" s="72"/>
      <c r="P34" s="73"/>
      <c r="Q34" s="72"/>
      <c r="R34" s="78">
        <f t="shared" si="0"/>
        <v>0</v>
      </c>
    </row>
    <row r="35" spans="1:18" ht="21.95" customHeight="1">
      <c r="A35" s="77"/>
      <c r="B35" s="72"/>
      <c r="C35" s="135"/>
      <c r="D35" s="135"/>
      <c r="E35" s="72"/>
      <c r="F35" s="72"/>
      <c r="G35" s="72"/>
      <c r="H35" s="72"/>
      <c r="I35" s="72"/>
      <c r="J35" s="72"/>
      <c r="K35" s="72"/>
      <c r="L35" s="73"/>
      <c r="M35" s="72"/>
      <c r="N35" s="72"/>
      <c r="O35" s="72"/>
      <c r="P35" s="73"/>
      <c r="Q35" s="72"/>
      <c r="R35" s="78">
        <f t="shared" si="0"/>
        <v>0</v>
      </c>
    </row>
    <row r="36" spans="1:18" ht="21.95" customHeight="1">
      <c r="A36" s="77"/>
      <c r="B36" s="72"/>
      <c r="C36" s="135"/>
      <c r="D36" s="135"/>
      <c r="E36" s="72"/>
      <c r="F36" s="72"/>
      <c r="G36" s="72"/>
      <c r="H36" s="72"/>
      <c r="I36" s="72"/>
      <c r="J36" s="72"/>
      <c r="K36" s="72"/>
      <c r="L36" s="73"/>
      <c r="M36" s="72"/>
      <c r="N36" s="72"/>
      <c r="O36" s="72"/>
      <c r="P36" s="73"/>
      <c r="Q36" s="72"/>
      <c r="R36" s="78">
        <f t="shared" si="0"/>
        <v>0</v>
      </c>
    </row>
    <row r="37" spans="1:18" ht="21.95" customHeight="1">
      <c r="A37" s="77"/>
      <c r="B37" s="72"/>
      <c r="C37" s="135"/>
      <c r="D37" s="135"/>
      <c r="E37" s="72"/>
      <c r="F37" s="72"/>
      <c r="G37" s="72"/>
      <c r="H37" s="72"/>
      <c r="I37" s="72"/>
      <c r="J37" s="72"/>
      <c r="K37" s="72"/>
      <c r="L37" s="73"/>
      <c r="M37" s="72"/>
      <c r="N37" s="72"/>
      <c r="O37" s="72"/>
      <c r="P37" s="73"/>
      <c r="Q37" s="72"/>
      <c r="R37" s="78">
        <f t="shared" si="0"/>
        <v>0</v>
      </c>
    </row>
    <row r="38" spans="1:18" ht="21.95" customHeight="1">
      <c r="A38" s="77"/>
      <c r="B38" s="72"/>
      <c r="C38" s="135"/>
      <c r="D38" s="135"/>
      <c r="E38" s="72"/>
      <c r="F38" s="72"/>
      <c r="G38" s="72"/>
      <c r="H38" s="72"/>
      <c r="I38" s="72"/>
      <c r="J38" s="72"/>
      <c r="K38" s="72"/>
      <c r="L38" s="73"/>
      <c r="M38" s="72"/>
      <c r="N38" s="72"/>
      <c r="O38" s="72"/>
      <c r="P38" s="73"/>
      <c r="Q38" s="72"/>
      <c r="R38" s="78">
        <f t="shared" si="0"/>
        <v>0</v>
      </c>
    </row>
    <row r="39" spans="1:18" ht="21.95" customHeight="1">
      <c r="A39" s="77"/>
      <c r="B39" s="72"/>
      <c r="C39" s="135"/>
      <c r="D39" s="135"/>
      <c r="E39" s="72"/>
      <c r="F39" s="72"/>
      <c r="G39" s="72"/>
      <c r="H39" s="72"/>
      <c r="I39" s="72"/>
      <c r="J39" s="72"/>
      <c r="K39" s="72"/>
      <c r="L39" s="73"/>
      <c r="M39" s="72"/>
      <c r="N39" s="72"/>
      <c r="O39" s="72"/>
      <c r="P39" s="73"/>
      <c r="Q39" s="72"/>
      <c r="R39" s="78">
        <f t="shared" si="0"/>
        <v>0</v>
      </c>
    </row>
    <row r="40" spans="1:18" ht="21.95" customHeight="1">
      <c r="A40" s="77"/>
      <c r="B40" s="72"/>
      <c r="C40" s="135"/>
      <c r="D40" s="135"/>
      <c r="E40" s="72"/>
      <c r="F40" s="72"/>
      <c r="G40" s="72"/>
      <c r="H40" s="72"/>
      <c r="I40" s="72"/>
      <c r="J40" s="72"/>
      <c r="K40" s="72"/>
      <c r="L40" s="73"/>
      <c r="M40" s="72"/>
      <c r="N40" s="72"/>
      <c r="O40" s="72"/>
      <c r="P40" s="73"/>
      <c r="Q40" s="72"/>
      <c r="R40" s="78">
        <f t="shared" si="0"/>
        <v>0</v>
      </c>
    </row>
    <row r="41" spans="1:18" ht="21.95" customHeight="1">
      <c r="A41" s="77"/>
      <c r="B41" s="72"/>
      <c r="C41" s="135"/>
      <c r="D41" s="135"/>
      <c r="E41" s="72"/>
      <c r="F41" s="72"/>
      <c r="G41" s="72"/>
      <c r="H41" s="72"/>
      <c r="I41" s="72"/>
      <c r="J41" s="72"/>
      <c r="K41" s="72"/>
      <c r="L41" s="73"/>
      <c r="M41" s="72"/>
      <c r="N41" s="72"/>
      <c r="O41" s="72"/>
      <c r="P41" s="73"/>
      <c r="Q41" s="72"/>
      <c r="R41" s="78">
        <f t="shared" si="0"/>
        <v>0</v>
      </c>
    </row>
    <row r="42" spans="1:18" ht="21.95" customHeight="1">
      <c r="A42" s="77"/>
      <c r="B42" s="72"/>
      <c r="C42" s="135"/>
      <c r="D42" s="135"/>
      <c r="E42" s="72"/>
      <c r="F42" s="72"/>
      <c r="G42" s="72"/>
      <c r="H42" s="72"/>
      <c r="I42" s="72"/>
      <c r="J42" s="72"/>
      <c r="K42" s="72"/>
      <c r="L42" s="73"/>
      <c r="M42" s="72"/>
      <c r="N42" s="72"/>
      <c r="O42" s="72"/>
      <c r="P42" s="73"/>
      <c r="Q42" s="72"/>
      <c r="R42" s="78">
        <f t="shared" si="0"/>
        <v>0</v>
      </c>
    </row>
    <row r="43" spans="1:18" ht="21.95" customHeight="1">
      <c r="A43" s="77"/>
      <c r="B43" s="72"/>
      <c r="C43" s="135"/>
      <c r="D43" s="135"/>
      <c r="E43" s="72"/>
      <c r="F43" s="72"/>
      <c r="G43" s="72"/>
      <c r="H43" s="72"/>
      <c r="I43" s="72"/>
      <c r="J43" s="72"/>
      <c r="K43" s="72"/>
      <c r="L43" s="73"/>
      <c r="M43" s="72"/>
      <c r="N43" s="72"/>
      <c r="O43" s="72"/>
      <c r="P43" s="73"/>
      <c r="Q43" s="72"/>
      <c r="R43" s="78">
        <f t="shared" si="0"/>
        <v>0</v>
      </c>
    </row>
    <row r="44" spans="1:18" ht="21.95" customHeight="1">
      <c r="A44" s="77"/>
      <c r="B44" s="72"/>
      <c r="C44" s="135"/>
      <c r="D44" s="135"/>
      <c r="E44" s="72"/>
      <c r="F44" s="72"/>
      <c r="G44" s="72"/>
      <c r="H44" s="72"/>
      <c r="I44" s="72"/>
      <c r="J44" s="72"/>
      <c r="K44" s="72"/>
      <c r="L44" s="73"/>
      <c r="M44" s="72"/>
      <c r="N44" s="72"/>
      <c r="O44" s="72"/>
      <c r="P44" s="73"/>
      <c r="Q44" s="72"/>
      <c r="R44" s="78">
        <f t="shared" si="0"/>
        <v>0</v>
      </c>
    </row>
    <row r="45" spans="1:18" ht="21.95" customHeight="1">
      <c r="A45" s="77"/>
      <c r="B45" s="72"/>
      <c r="C45" s="135"/>
      <c r="D45" s="135"/>
      <c r="E45" s="72"/>
      <c r="F45" s="72"/>
      <c r="G45" s="72"/>
      <c r="H45" s="72"/>
      <c r="I45" s="72"/>
      <c r="J45" s="72"/>
      <c r="K45" s="72"/>
      <c r="L45" s="73"/>
      <c r="M45" s="72"/>
      <c r="N45" s="72"/>
      <c r="O45" s="72"/>
      <c r="P45" s="73"/>
      <c r="Q45" s="72"/>
      <c r="R45" s="78">
        <f t="shared" si="0"/>
        <v>0</v>
      </c>
    </row>
    <row r="46" spans="1:18" ht="21.95" customHeight="1">
      <c r="A46" s="77"/>
      <c r="B46" s="72"/>
      <c r="C46" s="135"/>
      <c r="D46" s="135"/>
      <c r="E46" s="72"/>
      <c r="F46" s="72"/>
      <c r="G46" s="72"/>
      <c r="H46" s="72"/>
      <c r="I46" s="72"/>
      <c r="J46" s="72"/>
      <c r="K46" s="72"/>
      <c r="L46" s="73"/>
      <c r="M46" s="72"/>
      <c r="N46" s="72"/>
      <c r="O46" s="72"/>
      <c r="P46" s="73"/>
      <c r="Q46" s="72"/>
      <c r="R46" s="78">
        <f t="shared" si="0"/>
        <v>0</v>
      </c>
    </row>
    <row r="47" spans="1:18" ht="21.95" customHeight="1">
      <c r="A47" s="77"/>
      <c r="B47" s="72"/>
      <c r="C47" s="135"/>
      <c r="D47" s="135"/>
      <c r="E47" s="72"/>
      <c r="F47" s="72"/>
      <c r="G47" s="72"/>
      <c r="H47" s="72"/>
      <c r="I47" s="72"/>
      <c r="J47" s="72"/>
      <c r="K47" s="72"/>
      <c r="L47" s="73"/>
      <c r="M47" s="72"/>
      <c r="N47" s="72"/>
      <c r="O47" s="72"/>
      <c r="P47" s="73"/>
      <c r="Q47" s="72"/>
      <c r="R47" s="78">
        <f t="shared" si="0"/>
        <v>0</v>
      </c>
    </row>
    <row r="48" spans="1:18" ht="21.95" customHeight="1" thickBot="1">
      <c r="A48" s="79"/>
      <c r="B48" s="80"/>
      <c r="C48" s="136"/>
      <c r="D48" s="136"/>
      <c r="E48" s="80"/>
      <c r="F48" s="80"/>
      <c r="G48" s="80"/>
      <c r="H48" s="80"/>
      <c r="I48" s="80"/>
      <c r="J48" s="80"/>
      <c r="K48" s="80"/>
      <c r="L48" s="81"/>
      <c r="M48" s="80"/>
      <c r="N48" s="80"/>
      <c r="O48" s="80"/>
      <c r="P48" s="81"/>
      <c r="Q48" s="80"/>
      <c r="R48" s="82">
        <f t="shared" si="0"/>
        <v>0</v>
      </c>
    </row>
  </sheetData>
  <sheetProtection password="97FD" sheet="1" objects="1" scenarios="1"/>
  <mergeCells count="51">
    <mergeCell ref="R3:R4"/>
    <mergeCell ref="C4:F4"/>
    <mergeCell ref="C2:F2"/>
    <mergeCell ref="J3:J4"/>
    <mergeCell ref="L3:L4"/>
    <mergeCell ref="N3:N4"/>
    <mergeCell ref="P3:P4"/>
    <mergeCell ref="C16:D16"/>
    <mergeCell ref="C6:F6"/>
    <mergeCell ref="J6:L7"/>
    <mergeCell ref="N6:N7"/>
    <mergeCell ref="C8:D8"/>
    <mergeCell ref="C9:D9"/>
    <mergeCell ref="C10:D10"/>
    <mergeCell ref="C11:D11"/>
    <mergeCell ref="C12:D12"/>
    <mergeCell ref="C13:D13"/>
    <mergeCell ref="C14:D14"/>
    <mergeCell ref="C15:D15"/>
    <mergeCell ref="C28:D28"/>
    <mergeCell ref="C17:D17"/>
    <mergeCell ref="C18:D18"/>
    <mergeCell ref="C19:D19"/>
    <mergeCell ref="C20:D20"/>
    <mergeCell ref="C21:D21"/>
    <mergeCell ref="C22:D22"/>
    <mergeCell ref="C23:D23"/>
    <mergeCell ref="C24:D24"/>
    <mergeCell ref="C25:D25"/>
    <mergeCell ref="C26:D26"/>
    <mergeCell ref="C27:D27"/>
    <mergeCell ref="C40:D40"/>
    <mergeCell ref="C29:D29"/>
    <mergeCell ref="C30:D30"/>
    <mergeCell ref="C31:D31"/>
    <mergeCell ref="C32:D32"/>
    <mergeCell ref="C33:D33"/>
    <mergeCell ref="C34:D34"/>
    <mergeCell ref="C35:D35"/>
    <mergeCell ref="C36:D36"/>
    <mergeCell ref="C37:D37"/>
    <mergeCell ref="C38:D38"/>
    <mergeCell ref="C39:D39"/>
    <mergeCell ref="C47:D47"/>
    <mergeCell ref="C48:D48"/>
    <mergeCell ref="C41:D41"/>
    <mergeCell ref="C42:D42"/>
    <mergeCell ref="C43:D43"/>
    <mergeCell ref="C44:D44"/>
    <mergeCell ref="C45:D45"/>
    <mergeCell ref="C46:D46"/>
  </mergeCells>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F06"/>
  <dimension ref="A1:V48"/>
  <sheetViews>
    <sheetView zoomScale="60" zoomScaleNormal="60" workbookViewId="0">
      <selection activeCell="W14" sqref="W14"/>
    </sheetView>
  </sheetViews>
  <sheetFormatPr baseColWidth="10" defaultRowHeight="15"/>
  <cols>
    <col min="1" max="1" width="17.5703125" customWidth="1"/>
    <col min="2" max="2" width="0.85546875" customWidth="1"/>
    <col min="3" max="4" width="15.7109375" customWidth="1"/>
    <col min="5" max="5" width="0.85546875" customWidth="1"/>
    <col min="6" max="6" width="15.7109375" customWidth="1"/>
    <col min="7" max="7" width="0.85546875" customWidth="1"/>
    <col min="9" max="9" width="0.85546875" customWidth="1"/>
    <col min="10" max="10" width="20.7109375" customWidth="1"/>
    <col min="11" max="11" width="0.85546875" customWidth="1"/>
    <col min="12" max="12" width="10.7109375" customWidth="1"/>
    <col min="13" max="13" width="0.85546875" customWidth="1"/>
    <col min="14" max="14" width="20.7109375" customWidth="1"/>
    <col min="15" max="15" width="0.85546875" customWidth="1"/>
    <col min="16" max="16" width="10.7109375" customWidth="1"/>
    <col min="17" max="17" width="0.85546875" customWidth="1"/>
    <col min="18" max="18" width="25.7109375" customWidth="1"/>
  </cols>
  <sheetData>
    <row r="1" spans="1:22" ht="15.75" thickBot="1"/>
    <row r="2" spans="1:22" ht="30" customHeight="1" thickTop="1" thickBot="1">
      <c r="A2" s="132" t="s">
        <v>55</v>
      </c>
      <c r="B2" s="132"/>
      <c r="C2" s="137" t="s">
        <v>33</v>
      </c>
      <c r="D2" s="137"/>
      <c r="E2" s="137"/>
      <c r="F2" s="137"/>
      <c r="G2" s="69"/>
      <c r="I2" s="69"/>
      <c r="J2" s="133" t="s">
        <v>60</v>
      </c>
      <c r="K2" s="69"/>
      <c r="L2" s="71" t="s">
        <v>62</v>
      </c>
      <c r="M2" s="69"/>
      <c r="N2" s="133" t="s">
        <v>61</v>
      </c>
      <c r="O2" s="69"/>
      <c r="P2" s="71" t="s">
        <v>62</v>
      </c>
      <c r="Q2" s="69"/>
      <c r="R2" s="71" t="s">
        <v>63</v>
      </c>
      <c r="T2" s="107" t="s">
        <v>74</v>
      </c>
      <c r="U2" s="68"/>
      <c r="V2" s="108" t="s">
        <v>75</v>
      </c>
    </row>
    <row r="3" spans="1:22" ht="16.5" thickTop="1" thickBot="1">
      <c r="B3" s="85"/>
      <c r="C3" s="85"/>
      <c r="D3" s="85"/>
      <c r="E3" s="85"/>
      <c r="F3" s="85"/>
      <c r="J3" s="151">
        <f>COUNTA(J11:J48)</f>
        <v>0</v>
      </c>
      <c r="L3" s="153">
        <f>SUM(L11:L48)</f>
        <v>0</v>
      </c>
      <c r="N3" s="151">
        <f>COUNTA(N11:N48)</f>
        <v>0</v>
      </c>
      <c r="P3" s="153">
        <f>SUM(P11:P48)</f>
        <v>0</v>
      </c>
      <c r="R3" s="149">
        <f>SUM(L3,P3)</f>
        <v>0</v>
      </c>
    </row>
    <row r="4" spans="1:22" ht="24.95" customHeight="1" thickTop="1" thickBot="1">
      <c r="A4" s="132" t="s">
        <v>54</v>
      </c>
      <c r="B4" s="132"/>
      <c r="C4" s="150" t="s">
        <v>69</v>
      </c>
      <c r="D4" s="150"/>
      <c r="E4" s="150"/>
      <c r="F4" s="150"/>
      <c r="G4" s="69"/>
      <c r="I4" s="69"/>
      <c r="J4" s="152"/>
      <c r="K4" s="69"/>
      <c r="L4" s="145"/>
      <c r="M4" s="69"/>
      <c r="N4" s="152"/>
      <c r="O4" s="69"/>
      <c r="P4" s="145"/>
      <c r="Q4" s="69"/>
      <c r="R4" s="149"/>
    </row>
    <row r="5" spans="1:22" ht="15.75" thickBot="1">
      <c r="A5" s="70"/>
      <c r="B5" s="85"/>
      <c r="C5" s="70"/>
      <c r="D5" s="70"/>
      <c r="E5" s="85"/>
      <c r="F5" s="85"/>
    </row>
    <row r="6" spans="1:22" ht="20.100000000000001" customHeight="1" thickTop="1" thickBot="1">
      <c r="A6" s="132" t="s">
        <v>56</v>
      </c>
      <c r="B6" s="132"/>
      <c r="C6" s="137" t="s">
        <v>70</v>
      </c>
      <c r="D6" s="137"/>
      <c r="E6" s="137"/>
      <c r="F6" s="137"/>
      <c r="G6" s="69"/>
      <c r="I6" s="69"/>
      <c r="J6" s="138" t="s">
        <v>64</v>
      </c>
      <c r="K6" s="139"/>
      <c r="L6" s="140"/>
      <c r="M6" s="69"/>
      <c r="N6" s="144">
        <f>SUM(J3,N3)</f>
        <v>0</v>
      </c>
      <c r="O6" s="69"/>
      <c r="P6" s="69"/>
      <c r="Q6" s="69"/>
    </row>
    <row r="7" spans="1:22" ht="15.75" thickBot="1">
      <c r="J7" s="141"/>
      <c r="K7" s="142"/>
      <c r="L7" s="143"/>
      <c r="N7" s="145"/>
    </row>
    <row r="8" spans="1:22" ht="6" customHeight="1" thickTop="1" thickBot="1">
      <c r="C8" s="146"/>
      <c r="D8" s="146"/>
    </row>
    <row r="9" spans="1:22" ht="30" customHeight="1" thickBot="1">
      <c r="A9" s="86" t="s">
        <v>57</v>
      </c>
      <c r="B9" s="87"/>
      <c r="C9" s="147" t="s">
        <v>49</v>
      </c>
      <c r="D9" s="147"/>
      <c r="E9" s="87"/>
      <c r="F9" s="134" t="s">
        <v>50</v>
      </c>
      <c r="G9" s="134"/>
      <c r="H9" s="134" t="s">
        <v>58</v>
      </c>
      <c r="I9" s="87"/>
      <c r="J9" s="134" t="s">
        <v>7</v>
      </c>
      <c r="K9" s="87"/>
      <c r="L9" s="134" t="s">
        <v>28</v>
      </c>
      <c r="M9" s="87"/>
      <c r="N9" s="134" t="s">
        <v>10</v>
      </c>
      <c r="O9" s="87"/>
      <c r="P9" s="134" t="s">
        <v>28</v>
      </c>
      <c r="Q9" s="87"/>
      <c r="R9" s="88" t="s">
        <v>59</v>
      </c>
    </row>
    <row r="10" spans="1:22" ht="6" customHeight="1" thickBot="1">
      <c r="C10" s="146"/>
      <c r="D10" s="146"/>
    </row>
    <row r="11" spans="1:22" ht="21.95" customHeight="1">
      <c r="A11" s="74"/>
      <c r="B11" s="75"/>
      <c r="C11" s="148"/>
      <c r="D11" s="148"/>
      <c r="E11" s="75"/>
      <c r="F11" s="75"/>
      <c r="G11" s="75"/>
      <c r="H11" s="83"/>
      <c r="I11" s="75"/>
      <c r="J11" s="75"/>
      <c r="K11" s="75"/>
      <c r="L11" s="76"/>
      <c r="M11" s="75"/>
      <c r="N11" s="75"/>
      <c r="O11" s="75"/>
      <c r="P11" s="76"/>
      <c r="Q11" s="75"/>
      <c r="R11" s="78">
        <f t="shared" ref="R11:R48" si="0">L11+P11</f>
        <v>0</v>
      </c>
    </row>
    <row r="12" spans="1:22" ht="21.95" customHeight="1">
      <c r="A12" s="77"/>
      <c r="B12" s="72"/>
      <c r="C12" s="135"/>
      <c r="D12" s="135"/>
      <c r="E12" s="72"/>
      <c r="F12" s="72"/>
      <c r="G12" s="72"/>
      <c r="H12" s="84"/>
      <c r="I12" s="72"/>
      <c r="J12" s="72"/>
      <c r="K12" s="72"/>
      <c r="L12" s="73"/>
      <c r="M12" s="72"/>
      <c r="N12" s="72"/>
      <c r="O12" s="72"/>
      <c r="P12" s="73"/>
      <c r="Q12" s="72"/>
      <c r="R12" s="78">
        <f t="shared" si="0"/>
        <v>0</v>
      </c>
    </row>
    <row r="13" spans="1:22" ht="21.95" customHeight="1">
      <c r="A13" s="77"/>
      <c r="B13" s="72"/>
      <c r="C13" s="135"/>
      <c r="D13" s="135"/>
      <c r="E13" s="72"/>
      <c r="F13" s="72"/>
      <c r="G13" s="72"/>
      <c r="H13" s="72"/>
      <c r="I13" s="72"/>
      <c r="J13" s="72"/>
      <c r="K13" s="72"/>
      <c r="L13" s="73"/>
      <c r="M13" s="72"/>
      <c r="N13" s="72"/>
      <c r="O13" s="72"/>
      <c r="P13" s="73"/>
      <c r="Q13" s="72"/>
      <c r="R13" s="78">
        <f t="shared" si="0"/>
        <v>0</v>
      </c>
    </row>
    <row r="14" spans="1:22" ht="21.95" customHeight="1">
      <c r="A14" s="77"/>
      <c r="B14" s="72"/>
      <c r="C14" s="135"/>
      <c r="D14" s="135"/>
      <c r="E14" s="72"/>
      <c r="F14" s="72"/>
      <c r="G14" s="72"/>
      <c r="H14" s="72"/>
      <c r="I14" s="72"/>
      <c r="J14" s="72"/>
      <c r="K14" s="72"/>
      <c r="L14" s="73"/>
      <c r="M14" s="72"/>
      <c r="N14" s="72"/>
      <c r="O14" s="72"/>
      <c r="P14" s="73"/>
      <c r="Q14" s="72"/>
      <c r="R14" s="78">
        <f t="shared" si="0"/>
        <v>0</v>
      </c>
    </row>
    <row r="15" spans="1:22" ht="21.95" customHeight="1">
      <c r="A15" s="77"/>
      <c r="B15" s="72"/>
      <c r="C15" s="135"/>
      <c r="D15" s="135"/>
      <c r="E15" s="72"/>
      <c r="F15" s="72"/>
      <c r="G15" s="72"/>
      <c r="H15" s="72"/>
      <c r="I15" s="72"/>
      <c r="J15" s="72"/>
      <c r="K15" s="72"/>
      <c r="L15" s="73"/>
      <c r="M15" s="72"/>
      <c r="N15" s="72"/>
      <c r="O15" s="72"/>
      <c r="P15" s="73"/>
      <c r="Q15" s="72"/>
      <c r="R15" s="78">
        <f t="shared" si="0"/>
        <v>0</v>
      </c>
    </row>
    <row r="16" spans="1:22" ht="21.95" customHeight="1">
      <c r="A16" s="77"/>
      <c r="B16" s="72"/>
      <c r="C16" s="135"/>
      <c r="D16" s="135"/>
      <c r="E16" s="72"/>
      <c r="F16" s="72"/>
      <c r="G16" s="72"/>
      <c r="H16" s="72"/>
      <c r="I16" s="72"/>
      <c r="J16" s="72"/>
      <c r="K16" s="72"/>
      <c r="L16" s="73"/>
      <c r="M16" s="72"/>
      <c r="N16" s="72"/>
      <c r="O16" s="72"/>
      <c r="P16" s="73"/>
      <c r="Q16" s="72"/>
      <c r="R16" s="78">
        <f t="shared" si="0"/>
        <v>0</v>
      </c>
    </row>
    <row r="17" spans="1:18" ht="21.95" customHeight="1">
      <c r="A17" s="77"/>
      <c r="B17" s="72"/>
      <c r="C17" s="135"/>
      <c r="D17" s="135"/>
      <c r="E17" s="72"/>
      <c r="F17" s="72"/>
      <c r="G17" s="72"/>
      <c r="H17" s="72"/>
      <c r="I17" s="72"/>
      <c r="J17" s="72"/>
      <c r="K17" s="72"/>
      <c r="L17" s="73"/>
      <c r="M17" s="72"/>
      <c r="N17" s="72"/>
      <c r="O17" s="72"/>
      <c r="P17" s="73"/>
      <c r="Q17" s="72"/>
      <c r="R17" s="78">
        <f t="shared" si="0"/>
        <v>0</v>
      </c>
    </row>
    <row r="18" spans="1:18" ht="21.95" customHeight="1">
      <c r="A18" s="77"/>
      <c r="B18" s="72"/>
      <c r="C18" s="135"/>
      <c r="D18" s="135"/>
      <c r="E18" s="72"/>
      <c r="F18" s="72"/>
      <c r="G18" s="72"/>
      <c r="H18" s="72"/>
      <c r="I18" s="72"/>
      <c r="J18" s="72"/>
      <c r="K18" s="72"/>
      <c r="L18" s="73"/>
      <c r="M18" s="72"/>
      <c r="N18" s="72"/>
      <c r="O18" s="72"/>
      <c r="P18" s="73"/>
      <c r="Q18" s="72"/>
      <c r="R18" s="78">
        <f t="shared" si="0"/>
        <v>0</v>
      </c>
    </row>
    <row r="19" spans="1:18" ht="21.95" customHeight="1">
      <c r="A19" s="77"/>
      <c r="B19" s="72"/>
      <c r="C19" s="135"/>
      <c r="D19" s="135"/>
      <c r="E19" s="72"/>
      <c r="F19" s="72"/>
      <c r="G19" s="72"/>
      <c r="H19" s="72"/>
      <c r="I19" s="72"/>
      <c r="J19" s="72"/>
      <c r="K19" s="72"/>
      <c r="L19" s="73"/>
      <c r="M19" s="72"/>
      <c r="N19" s="72"/>
      <c r="O19" s="72"/>
      <c r="P19" s="73"/>
      <c r="Q19" s="72"/>
      <c r="R19" s="78">
        <f t="shared" si="0"/>
        <v>0</v>
      </c>
    </row>
    <row r="20" spans="1:18" ht="21.95" customHeight="1">
      <c r="A20" s="77"/>
      <c r="B20" s="72"/>
      <c r="C20" s="135"/>
      <c r="D20" s="135"/>
      <c r="E20" s="72"/>
      <c r="F20" s="72"/>
      <c r="G20" s="72"/>
      <c r="H20" s="72"/>
      <c r="I20" s="72"/>
      <c r="J20" s="72"/>
      <c r="K20" s="72"/>
      <c r="L20" s="73"/>
      <c r="M20" s="72"/>
      <c r="N20" s="72"/>
      <c r="O20" s="72"/>
      <c r="P20" s="73"/>
      <c r="Q20" s="72"/>
      <c r="R20" s="78">
        <f t="shared" si="0"/>
        <v>0</v>
      </c>
    </row>
    <row r="21" spans="1:18" ht="21.95" customHeight="1">
      <c r="A21" s="77"/>
      <c r="B21" s="72"/>
      <c r="C21" s="135"/>
      <c r="D21" s="135"/>
      <c r="E21" s="72"/>
      <c r="F21" s="72"/>
      <c r="G21" s="72"/>
      <c r="H21" s="72"/>
      <c r="I21" s="72"/>
      <c r="J21" s="72"/>
      <c r="K21" s="72"/>
      <c r="L21" s="73"/>
      <c r="M21" s="72"/>
      <c r="N21" s="72"/>
      <c r="O21" s="72"/>
      <c r="P21" s="73"/>
      <c r="Q21" s="72"/>
      <c r="R21" s="78">
        <f t="shared" si="0"/>
        <v>0</v>
      </c>
    </row>
    <row r="22" spans="1:18" ht="21.95" customHeight="1">
      <c r="A22" s="77"/>
      <c r="B22" s="72"/>
      <c r="C22" s="135"/>
      <c r="D22" s="135"/>
      <c r="E22" s="72"/>
      <c r="F22" s="72"/>
      <c r="G22" s="72"/>
      <c r="H22" s="72"/>
      <c r="I22" s="72"/>
      <c r="J22" s="72"/>
      <c r="K22" s="72"/>
      <c r="L22" s="73"/>
      <c r="M22" s="72"/>
      <c r="N22" s="72"/>
      <c r="O22" s="72"/>
      <c r="P22" s="73"/>
      <c r="Q22" s="72"/>
      <c r="R22" s="78">
        <f t="shared" si="0"/>
        <v>0</v>
      </c>
    </row>
    <row r="23" spans="1:18" ht="21.95" customHeight="1">
      <c r="A23" s="77"/>
      <c r="B23" s="72"/>
      <c r="C23" s="135"/>
      <c r="D23" s="135"/>
      <c r="E23" s="72"/>
      <c r="F23" s="72"/>
      <c r="G23" s="72"/>
      <c r="H23" s="72"/>
      <c r="I23" s="72"/>
      <c r="J23" s="72"/>
      <c r="K23" s="72"/>
      <c r="L23" s="73"/>
      <c r="M23" s="72"/>
      <c r="N23" s="72"/>
      <c r="O23" s="72"/>
      <c r="P23" s="73"/>
      <c r="Q23" s="72"/>
      <c r="R23" s="78">
        <f t="shared" si="0"/>
        <v>0</v>
      </c>
    </row>
    <row r="24" spans="1:18" ht="21.95" customHeight="1">
      <c r="A24" s="77"/>
      <c r="B24" s="72"/>
      <c r="C24" s="135"/>
      <c r="D24" s="135"/>
      <c r="E24" s="72"/>
      <c r="F24" s="72"/>
      <c r="G24" s="72"/>
      <c r="H24" s="72"/>
      <c r="I24" s="72"/>
      <c r="J24" s="72"/>
      <c r="K24" s="72"/>
      <c r="L24" s="73"/>
      <c r="M24" s="72"/>
      <c r="N24" s="72"/>
      <c r="O24" s="72"/>
      <c r="P24" s="73"/>
      <c r="Q24" s="72"/>
      <c r="R24" s="78">
        <f t="shared" si="0"/>
        <v>0</v>
      </c>
    </row>
    <row r="25" spans="1:18" ht="21.95" customHeight="1">
      <c r="A25" s="77"/>
      <c r="B25" s="72"/>
      <c r="C25" s="135"/>
      <c r="D25" s="135"/>
      <c r="E25" s="72"/>
      <c r="F25" s="72"/>
      <c r="G25" s="72"/>
      <c r="H25" s="72"/>
      <c r="I25" s="72"/>
      <c r="J25" s="72"/>
      <c r="K25" s="72"/>
      <c r="L25" s="73"/>
      <c r="M25" s="72"/>
      <c r="N25" s="72"/>
      <c r="O25" s="72"/>
      <c r="P25" s="73"/>
      <c r="Q25" s="72"/>
      <c r="R25" s="78">
        <f t="shared" si="0"/>
        <v>0</v>
      </c>
    </row>
    <row r="26" spans="1:18" ht="21.95" customHeight="1">
      <c r="A26" s="77"/>
      <c r="B26" s="72"/>
      <c r="C26" s="135"/>
      <c r="D26" s="135"/>
      <c r="E26" s="72"/>
      <c r="F26" s="72"/>
      <c r="G26" s="72"/>
      <c r="H26" s="72"/>
      <c r="I26" s="72"/>
      <c r="J26" s="72"/>
      <c r="K26" s="72"/>
      <c r="L26" s="73"/>
      <c r="M26" s="72"/>
      <c r="N26" s="72"/>
      <c r="O26" s="72"/>
      <c r="P26" s="73"/>
      <c r="Q26" s="72"/>
      <c r="R26" s="78">
        <f t="shared" si="0"/>
        <v>0</v>
      </c>
    </row>
    <row r="27" spans="1:18" ht="21.95" customHeight="1">
      <c r="A27" s="77"/>
      <c r="B27" s="72"/>
      <c r="C27" s="135"/>
      <c r="D27" s="135"/>
      <c r="E27" s="72"/>
      <c r="F27" s="72"/>
      <c r="G27" s="72"/>
      <c r="H27" s="72"/>
      <c r="I27" s="72"/>
      <c r="J27" s="72"/>
      <c r="K27" s="72"/>
      <c r="L27" s="73"/>
      <c r="M27" s="72"/>
      <c r="N27" s="72"/>
      <c r="O27" s="72"/>
      <c r="P27" s="73"/>
      <c r="Q27" s="72"/>
      <c r="R27" s="78">
        <f t="shared" si="0"/>
        <v>0</v>
      </c>
    </row>
    <row r="28" spans="1:18" ht="21.95" customHeight="1">
      <c r="A28" s="77"/>
      <c r="B28" s="72"/>
      <c r="C28" s="135"/>
      <c r="D28" s="135"/>
      <c r="E28" s="72"/>
      <c r="F28" s="72"/>
      <c r="G28" s="72"/>
      <c r="H28" s="72"/>
      <c r="I28" s="72"/>
      <c r="J28" s="72"/>
      <c r="K28" s="72"/>
      <c r="L28" s="73"/>
      <c r="M28" s="72"/>
      <c r="N28" s="72"/>
      <c r="O28" s="72"/>
      <c r="P28" s="73"/>
      <c r="Q28" s="72"/>
      <c r="R28" s="78">
        <f t="shared" si="0"/>
        <v>0</v>
      </c>
    </row>
    <row r="29" spans="1:18" ht="21.95" customHeight="1">
      <c r="A29" s="77"/>
      <c r="B29" s="72"/>
      <c r="C29" s="135"/>
      <c r="D29" s="135"/>
      <c r="E29" s="72"/>
      <c r="F29" s="72"/>
      <c r="G29" s="72"/>
      <c r="H29" s="72"/>
      <c r="I29" s="72"/>
      <c r="J29" s="72"/>
      <c r="K29" s="72"/>
      <c r="L29" s="73"/>
      <c r="M29" s="72"/>
      <c r="N29" s="72"/>
      <c r="O29" s="72"/>
      <c r="P29" s="73"/>
      <c r="Q29" s="72"/>
      <c r="R29" s="78">
        <f t="shared" si="0"/>
        <v>0</v>
      </c>
    </row>
    <row r="30" spans="1:18" ht="21.95" customHeight="1">
      <c r="A30" s="77"/>
      <c r="B30" s="72"/>
      <c r="C30" s="135"/>
      <c r="D30" s="135"/>
      <c r="E30" s="72"/>
      <c r="F30" s="72"/>
      <c r="G30" s="72"/>
      <c r="H30" s="72"/>
      <c r="I30" s="72"/>
      <c r="J30" s="72"/>
      <c r="K30" s="72"/>
      <c r="L30" s="73"/>
      <c r="M30" s="72"/>
      <c r="N30" s="72"/>
      <c r="O30" s="72"/>
      <c r="P30" s="73"/>
      <c r="Q30" s="72"/>
      <c r="R30" s="78">
        <f t="shared" si="0"/>
        <v>0</v>
      </c>
    </row>
    <row r="31" spans="1:18" ht="21.95" customHeight="1">
      <c r="A31" s="77"/>
      <c r="B31" s="72"/>
      <c r="C31" s="135"/>
      <c r="D31" s="135"/>
      <c r="E31" s="72"/>
      <c r="F31" s="72"/>
      <c r="G31" s="72"/>
      <c r="H31" s="72"/>
      <c r="I31" s="72"/>
      <c r="J31" s="72"/>
      <c r="K31" s="72"/>
      <c r="L31" s="73"/>
      <c r="M31" s="72"/>
      <c r="N31" s="72"/>
      <c r="O31" s="72"/>
      <c r="P31" s="73"/>
      <c r="Q31" s="72"/>
      <c r="R31" s="78">
        <f t="shared" si="0"/>
        <v>0</v>
      </c>
    </row>
    <row r="32" spans="1:18" ht="21.95" customHeight="1">
      <c r="A32" s="77"/>
      <c r="B32" s="72"/>
      <c r="C32" s="135"/>
      <c r="D32" s="135"/>
      <c r="E32" s="72"/>
      <c r="F32" s="72"/>
      <c r="G32" s="72"/>
      <c r="H32" s="72"/>
      <c r="I32" s="72"/>
      <c r="J32" s="72"/>
      <c r="K32" s="72"/>
      <c r="L32" s="73"/>
      <c r="M32" s="72"/>
      <c r="N32" s="72"/>
      <c r="O32" s="72"/>
      <c r="P32" s="73"/>
      <c r="Q32" s="72"/>
      <c r="R32" s="78">
        <f t="shared" si="0"/>
        <v>0</v>
      </c>
    </row>
    <row r="33" spans="1:18" ht="21.95" customHeight="1">
      <c r="A33" s="77"/>
      <c r="B33" s="72"/>
      <c r="C33" s="135"/>
      <c r="D33" s="135"/>
      <c r="E33" s="72"/>
      <c r="F33" s="72"/>
      <c r="G33" s="72"/>
      <c r="H33" s="72"/>
      <c r="I33" s="72"/>
      <c r="J33" s="72"/>
      <c r="K33" s="72"/>
      <c r="L33" s="73"/>
      <c r="M33" s="72"/>
      <c r="N33" s="72"/>
      <c r="O33" s="72"/>
      <c r="P33" s="73"/>
      <c r="Q33" s="72"/>
      <c r="R33" s="78">
        <f t="shared" si="0"/>
        <v>0</v>
      </c>
    </row>
    <row r="34" spans="1:18" ht="21.95" customHeight="1">
      <c r="A34" s="77"/>
      <c r="B34" s="72"/>
      <c r="C34" s="135"/>
      <c r="D34" s="135"/>
      <c r="E34" s="72"/>
      <c r="F34" s="72"/>
      <c r="G34" s="72"/>
      <c r="H34" s="72"/>
      <c r="I34" s="72"/>
      <c r="J34" s="72"/>
      <c r="K34" s="72"/>
      <c r="L34" s="73"/>
      <c r="M34" s="72"/>
      <c r="N34" s="72"/>
      <c r="O34" s="72"/>
      <c r="P34" s="73"/>
      <c r="Q34" s="72"/>
      <c r="R34" s="78">
        <f t="shared" si="0"/>
        <v>0</v>
      </c>
    </row>
    <row r="35" spans="1:18" ht="21.95" customHeight="1">
      <c r="A35" s="77"/>
      <c r="B35" s="72"/>
      <c r="C35" s="135"/>
      <c r="D35" s="135"/>
      <c r="E35" s="72"/>
      <c r="F35" s="72"/>
      <c r="G35" s="72"/>
      <c r="H35" s="72"/>
      <c r="I35" s="72"/>
      <c r="J35" s="72"/>
      <c r="K35" s="72"/>
      <c r="L35" s="73"/>
      <c r="M35" s="72"/>
      <c r="N35" s="72"/>
      <c r="O35" s="72"/>
      <c r="P35" s="73"/>
      <c r="Q35" s="72"/>
      <c r="R35" s="78">
        <f t="shared" si="0"/>
        <v>0</v>
      </c>
    </row>
    <row r="36" spans="1:18" ht="21.95" customHeight="1">
      <c r="A36" s="77"/>
      <c r="B36" s="72"/>
      <c r="C36" s="135"/>
      <c r="D36" s="135"/>
      <c r="E36" s="72"/>
      <c r="F36" s="72"/>
      <c r="G36" s="72"/>
      <c r="H36" s="72"/>
      <c r="I36" s="72"/>
      <c r="J36" s="72"/>
      <c r="K36" s="72"/>
      <c r="L36" s="73"/>
      <c r="M36" s="72"/>
      <c r="N36" s="72"/>
      <c r="O36" s="72"/>
      <c r="P36" s="73"/>
      <c r="Q36" s="72"/>
      <c r="R36" s="78">
        <f t="shared" si="0"/>
        <v>0</v>
      </c>
    </row>
    <row r="37" spans="1:18" ht="21.95" customHeight="1">
      <c r="A37" s="77"/>
      <c r="B37" s="72"/>
      <c r="C37" s="135"/>
      <c r="D37" s="135"/>
      <c r="E37" s="72"/>
      <c r="F37" s="72"/>
      <c r="G37" s="72"/>
      <c r="H37" s="72"/>
      <c r="I37" s="72"/>
      <c r="J37" s="72"/>
      <c r="K37" s="72"/>
      <c r="L37" s="73"/>
      <c r="M37" s="72"/>
      <c r="N37" s="72"/>
      <c r="O37" s="72"/>
      <c r="P37" s="73"/>
      <c r="Q37" s="72"/>
      <c r="R37" s="78">
        <f t="shared" si="0"/>
        <v>0</v>
      </c>
    </row>
    <row r="38" spans="1:18" ht="21.95" customHeight="1">
      <c r="A38" s="77"/>
      <c r="B38" s="72"/>
      <c r="C38" s="135"/>
      <c r="D38" s="135"/>
      <c r="E38" s="72"/>
      <c r="F38" s="72"/>
      <c r="G38" s="72"/>
      <c r="H38" s="72"/>
      <c r="I38" s="72"/>
      <c r="J38" s="72"/>
      <c r="K38" s="72"/>
      <c r="L38" s="73"/>
      <c r="M38" s="72"/>
      <c r="N38" s="72"/>
      <c r="O38" s="72"/>
      <c r="P38" s="73"/>
      <c r="Q38" s="72"/>
      <c r="R38" s="78">
        <f t="shared" si="0"/>
        <v>0</v>
      </c>
    </row>
    <row r="39" spans="1:18" ht="21.95" customHeight="1">
      <c r="A39" s="77"/>
      <c r="B39" s="72"/>
      <c r="C39" s="135"/>
      <c r="D39" s="135"/>
      <c r="E39" s="72"/>
      <c r="F39" s="72"/>
      <c r="G39" s="72"/>
      <c r="H39" s="72"/>
      <c r="I39" s="72"/>
      <c r="J39" s="72"/>
      <c r="K39" s="72"/>
      <c r="L39" s="73"/>
      <c r="M39" s="72"/>
      <c r="N39" s="72"/>
      <c r="O39" s="72"/>
      <c r="P39" s="73"/>
      <c r="Q39" s="72"/>
      <c r="R39" s="78">
        <f t="shared" si="0"/>
        <v>0</v>
      </c>
    </row>
    <row r="40" spans="1:18" ht="21.95" customHeight="1">
      <c r="A40" s="77"/>
      <c r="B40" s="72"/>
      <c r="C40" s="135"/>
      <c r="D40" s="135"/>
      <c r="E40" s="72"/>
      <c r="F40" s="72"/>
      <c r="G40" s="72"/>
      <c r="H40" s="72"/>
      <c r="I40" s="72"/>
      <c r="J40" s="72"/>
      <c r="K40" s="72"/>
      <c r="L40" s="73"/>
      <c r="M40" s="72"/>
      <c r="N40" s="72"/>
      <c r="O40" s="72"/>
      <c r="P40" s="73"/>
      <c r="Q40" s="72"/>
      <c r="R40" s="78">
        <f t="shared" si="0"/>
        <v>0</v>
      </c>
    </row>
    <row r="41" spans="1:18" ht="21.95" customHeight="1">
      <c r="A41" s="77"/>
      <c r="B41" s="72"/>
      <c r="C41" s="135"/>
      <c r="D41" s="135"/>
      <c r="E41" s="72"/>
      <c r="F41" s="72"/>
      <c r="G41" s="72"/>
      <c r="H41" s="72"/>
      <c r="I41" s="72"/>
      <c r="J41" s="72"/>
      <c r="K41" s="72"/>
      <c r="L41" s="73"/>
      <c r="M41" s="72"/>
      <c r="N41" s="72"/>
      <c r="O41" s="72"/>
      <c r="P41" s="73"/>
      <c r="Q41" s="72"/>
      <c r="R41" s="78">
        <f t="shared" si="0"/>
        <v>0</v>
      </c>
    </row>
    <row r="42" spans="1:18" ht="21.95" customHeight="1">
      <c r="A42" s="77"/>
      <c r="B42" s="72"/>
      <c r="C42" s="135"/>
      <c r="D42" s="135"/>
      <c r="E42" s="72"/>
      <c r="F42" s="72"/>
      <c r="G42" s="72"/>
      <c r="H42" s="72"/>
      <c r="I42" s="72"/>
      <c r="J42" s="72"/>
      <c r="K42" s="72"/>
      <c r="L42" s="73"/>
      <c r="M42" s="72"/>
      <c r="N42" s="72"/>
      <c r="O42" s="72"/>
      <c r="P42" s="73"/>
      <c r="Q42" s="72"/>
      <c r="R42" s="78">
        <f t="shared" si="0"/>
        <v>0</v>
      </c>
    </row>
    <row r="43" spans="1:18" ht="21.95" customHeight="1">
      <c r="A43" s="77"/>
      <c r="B43" s="72"/>
      <c r="C43" s="135"/>
      <c r="D43" s="135"/>
      <c r="E43" s="72"/>
      <c r="F43" s="72"/>
      <c r="G43" s="72"/>
      <c r="H43" s="72"/>
      <c r="I43" s="72"/>
      <c r="J43" s="72"/>
      <c r="K43" s="72"/>
      <c r="L43" s="73"/>
      <c r="M43" s="72"/>
      <c r="N43" s="72"/>
      <c r="O43" s="72"/>
      <c r="P43" s="73"/>
      <c r="Q43" s="72"/>
      <c r="R43" s="78">
        <f t="shared" si="0"/>
        <v>0</v>
      </c>
    </row>
    <row r="44" spans="1:18" ht="21.95" customHeight="1">
      <c r="A44" s="77"/>
      <c r="B44" s="72"/>
      <c r="C44" s="135"/>
      <c r="D44" s="135"/>
      <c r="E44" s="72"/>
      <c r="F44" s="72"/>
      <c r="G44" s="72"/>
      <c r="H44" s="72"/>
      <c r="I44" s="72"/>
      <c r="J44" s="72"/>
      <c r="K44" s="72"/>
      <c r="L44" s="73"/>
      <c r="M44" s="72"/>
      <c r="N44" s="72"/>
      <c r="O44" s="72"/>
      <c r="P44" s="73"/>
      <c r="Q44" s="72"/>
      <c r="R44" s="78">
        <f t="shared" si="0"/>
        <v>0</v>
      </c>
    </row>
    <row r="45" spans="1:18" ht="21.95" customHeight="1">
      <c r="A45" s="77"/>
      <c r="B45" s="72"/>
      <c r="C45" s="135"/>
      <c r="D45" s="135"/>
      <c r="E45" s="72"/>
      <c r="F45" s="72"/>
      <c r="G45" s="72"/>
      <c r="H45" s="72"/>
      <c r="I45" s="72"/>
      <c r="J45" s="72"/>
      <c r="K45" s="72"/>
      <c r="L45" s="73"/>
      <c r="M45" s="72"/>
      <c r="N45" s="72"/>
      <c r="O45" s="72"/>
      <c r="P45" s="73"/>
      <c r="Q45" s="72"/>
      <c r="R45" s="78">
        <f t="shared" si="0"/>
        <v>0</v>
      </c>
    </row>
    <row r="46" spans="1:18" ht="21.95" customHeight="1">
      <c r="A46" s="77"/>
      <c r="B46" s="72"/>
      <c r="C46" s="135"/>
      <c r="D46" s="135"/>
      <c r="E46" s="72"/>
      <c r="F46" s="72"/>
      <c r="G46" s="72"/>
      <c r="H46" s="72"/>
      <c r="I46" s="72"/>
      <c r="J46" s="72"/>
      <c r="K46" s="72"/>
      <c r="L46" s="73"/>
      <c r="M46" s="72"/>
      <c r="N46" s="72"/>
      <c r="O46" s="72"/>
      <c r="P46" s="73"/>
      <c r="Q46" s="72"/>
      <c r="R46" s="78">
        <f t="shared" si="0"/>
        <v>0</v>
      </c>
    </row>
    <row r="47" spans="1:18" ht="21.95" customHeight="1">
      <c r="A47" s="77"/>
      <c r="B47" s="72"/>
      <c r="C47" s="135"/>
      <c r="D47" s="135"/>
      <c r="E47" s="72"/>
      <c r="F47" s="72"/>
      <c r="G47" s="72"/>
      <c r="H47" s="72"/>
      <c r="I47" s="72"/>
      <c r="J47" s="72"/>
      <c r="K47" s="72"/>
      <c r="L47" s="73"/>
      <c r="M47" s="72"/>
      <c r="N47" s="72"/>
      <c r="O47" s="72"/>
      <c r="P47" s="73"/>
      <c r="Q47" s="72"/>
      <c r="R47" s="78">
        <f t="shared" si="0"/>
        <v>0</v>
      </c>
    </row>
    <row r="48" spans="1:18" ht="21.95" customHeight="1" thickBot="1">
      <c r="A48" s="79"/>
      <c r="B48" s="80"/>
      <c r="C48" s="136"/>
      <c r="D48" s="136"/>
      <c r="E48" s="80"/>
      <c r="F48" s="80"/>
      <c r="G48" s="80"/>
      <c r="H48" s="80"/>
      <c r="I48" s="80"/>
      <c r="J48" s="80"/>
      <c r="K48" s="80"/>
      <c r="L48" s="81"/>
      <c r="M48" s="80"/>
      <c r="N48" s="80"/>
      <c r="O48" s="80"/>
      <c r="P48" s="81"/>
      <c r="Q48" s="80"/>
      <c r="R48" s="82">
        <f t="shared" si="0"/>
        <v>0</v>
      </c>
    </row>
  </sheetData>
  <sheetProtection password="97FD" sheet="1" objects="1" scenarios="1"/>
  <mergeCells count="51">
    <mergeCell ref="R3:R4"/>
    <mergeCell ref="C4:F4"/>
    <mergeCell ref="C2:F2"/>
    <mergeCell ref="J3:J4"/>
    <mergeCell ref="L3:L4"/>
    <mergeCell ref="N3:N4"/>
    <mergeCell ref="P3:P4"/>
    <mergeCell ref="C16:D16"/>
    <mergeCell ref="C6:F6"/>
    <mergeCell ref="J6:L7"/>
    <mergeCell ref="N6:N7"/>
    <mergeCell ref="C8:D8"/>
    <mergeCell ref="C9:D9"/>
    <mergeCell ref="C10:D10"/>
    <mergeCell ref="C11:D11"/>
    <mergeCell ref="C12:D12"/>
    <mergeCell ref="C13:D13"/>
    <mergeCell ref="C14:D14"/>
    <mergeCell ref="C15:D15"/>
    <mergeCell ref="C28:D28"/>
    <mergeCell ref="C17:D17"/>
    <mergeCell ref="C18:D18"/>
    <mergeCell ref="C19:D19"/>
    <mergeCell ref="C20:D20"/>
    <mergeCell ref="C21:D21"/>
    <mergeCell ref="C22:D22"/>
    <mergeCell ref="C23:D23"/>
    <mergeCell ref="C24:D24"/>
    <mergeCell ref="C25:D25"/>
    <mergeCell ref="C26:D26"/>
    <mergeCell ref="C27:D27"/>
    <mergeCell ref="C40:D40"/>
    <mergeCell ref="C29:D29"/>
    <mergeCell ref="C30:D30"/>
    <mergeCell ref="C31:D31"/>
    <mergeCell ref="C32:D32"/>
    <mergeCell ref="C33:D33"/>
    <mergeCell ref="C34:D34"/>
    <mergeCell ref="C35:D35"/>
    <mergeCell ref="C36:D36"/>
    <mergeCell ref="C37:D37"/>
    <mergeCell ref="C38:D38"/>
    <mergeCell ref="C39:D39"/>
    <mergeCell ref="C47:D47"/>
    <mergeCell ref="C48:D48"/>
    <mergeCell ref="C41:D41"/>
    <mergeCell ref="C42:D42"/>
    <mergeCell ref="C43:D43"/>
    <mergeCell ref="C44:D44"/>
    <mergeCell ref="C45:D45"/>
    <mergeCell ref="C46:D46"/>
  </mergeCells>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F07"/>
  <dimension ref="A1:V48"/>
  <sheetViews>
    <sheetView zoomScale="60" zoomScaleNormal="60" workbookViewId="0">
      <selection activeCell="W14" sqref="W14"/>
    </sheetView>
  </sheetViews>
  <sheetFormatPr baseColWidth="10" defaultRowHeight="15"/>
  <cols>
    <col min="1" max="1" width="17.5703125" customWidth="1"/>
    <col min="2" max="2" width="0.85546875" customWidth="1"/>
    <col min="3" max="4" width="15.7109375" customWidth="1"/>
    <col min="5" max="5" width="0.85546875" customWidth="1"/>
    <col min="6" max="6" width="15.7109375" customWidth="1"/>
    <col min="7" max="7" width="0.85546875" customWidth="1"/>
    <col min="9" max="9" width="0.85546875" customWidth="1"/>
    <col min="10" max="10" width="20.7109375" customWidth="1"/>
    <col min="11" max="11" width="0.85546875" customWidth="1"/>
    <col min="12" max="12" width="10.7109375" customWidth="1"/>
    <col min="13" max="13" width="0.85546875" customWidth="1"/>
    <col min="14" max="14" width="20.7109375" customWidth="1"/>
    <col min="15" max="15" width="0.85546875" customWidth="1"/>
    <col min="16" max="16" width="10.7109375" customWidth="1"/>
    <col min="17" max="17" width="0.85546875" customWidth="1"/>
    <col min="18" max="18" width="25.7109375" customWidth="1"/>
  </cols>
  <sheetData>
    <row r="1" spans="1:22" ht="15.75" thickBot="1"/>
    <row r="2" spans="1:22" ht="30" customHeight="1" thickTop="1" thickBot="1">
      <c r="A2" s="132" t="s">
        <v>55</v>
      </c>
      <c r="B2" s="132"/>
      <c r="C2" s="137" t="s">
        <v>32</v>
      </c>
      <c r="D2" s="137"/>
      <c r="E2" s="137"/>
      <c r="F2" s="137"/>
      <c r="G2" s="69"/>
      <c r="I2" s="69"/>
      <c r="J2" s="133" t="s">
        <v>60</v>
      </c>
      <c r="K2" s="69"/>
      <c r="L2" s="71" t="s">
        <v>62</v>
      </c>
      <c r="M2" s="69"/>
      <c r="N2" s="133" t="s">
        <v>61</v>
      </c>
      <c r="O2" s="69"/>
      <c r="P2" s="71" t="s">
        <v>62</v>
      </c>
      <c r="Q2" s="69"/>
      <c r="R2" s="71" t="s">
        <v>63</v>
      </c>
      <c r="T2" s="107" t="s">
        <v>74</v>
      </c>
      <c r="U2" s="68"/>
      <c r="V2" s="108" t="s">
        <v>75</v>
      </c>
    </row>
    <row r="3" spans="1:22" ht="16.5" thickTop="1" thickBot="1">
      <c r="B3" s="85"/>
      <c r="C3" s="85"/>
      <c r="D3" s="85"/>
      <c r="E3" s="85"/>
      <c r="F3" s="85"/>
      <c r="J3" s="151">
        <f>COUNTA(J11:J48)</f>
        <v>0</v>
      </c>
      <c r="L3" s="153">
        <f>SUM(L11:L48)</f>
        <v>0</v>
      </c>
      <c r="N3" s="151">
        <f>COUNTA(N11:N48)</f>
        <v>0</v>
      </c>
      <c r="P3" s="153">
        <f>SUM(P11:P48)</f>
        <v>0</v>
      </c>
      <c r="R3" s="149">
        <f>SUM(L3,P3)</f>
        <v>0</v>
      </c>
    </row>
    <row r="4" spans="1:22" ht="24.95" customHeight="1" thickTop="1" thickBot="1">
      <c r="A4" s="132" t="s">
        <v>54</v>
      </c>
      <c r="B4" s="132"/>
      <c r="C4" s="150" t="s">
        <v>65</v>
      </c>
      <c r="D4" s="150"/>
      <c r="E4" s="150"/>
      <c r="F4" s="150"/>
      <c r="G4" s="69"/>
      <c r="I4" s="69"/>
      <c r="J4" s="152"/>
      <c r="K4" s="69"/>
      <c r="L4" s="145"/>
      <c r="M4" s="69"/>
      <c r="N4" s="152"/>
      <c r="O4" s="69"/>
      <c r="P4" s="145"/>
      <c r="Q4" s="69"/>
      <c r="R4" s="149"/>
    </row>
    <row r="5" spans="1:22" ht="15.75" thickBot="1">
      <c r="A5" s="70"/>
      <c r="B5" s="85"/>
      <c r="C5" s="70"/>
      <c r="D5" s="70"/>
      <c r="E5" s="85"/>
      <c r="F5" s="85"/>
    </row>
    <row r="6" spans="1:22" ht="20.100000000000001" customHeight="1" thickTop="1" thickBot="1">
      <c r="A6" s="132" t="s">
        <v>56</v>
      </c>
      <c r="B6" s="132"/>
      <c r="C6" s="137" t="s">
        <v>66</v>
      </c>
      <c r="D6" s="137"/>
      <c r="E6" s="137"/>
      <c r="F6" s="137"/>
      <c r="G6" s="69"/>
      <c r="I6" s="69"/>
      <c r="J6" s="138" t="s">
        <v>64</v>
      </c>
      <c r="K6" s="139"/>
      <c r="L6" s="140"/>
      <c r="M6" s="69"/>
      <c r="N6" s="144">
        <f>SUM(J3,N3)</f>
        <v>0</v>
      </c>
      <c r="O6" s="69"/>
      <c r="P6" s="69"/>
      <c r="Q6" s="69"/>
    </row>
    <row r="7" spans="1:22" ht="15.75" thickBot="1">
      <c r="J7" s="141"/>
      <c r="K7" s="142"/>
      <c r="L7" s="143"/>
      <c r="N7" s="145"/>
    </row>
    <row r="8" spans="1:22" ht="6" customHeight="1" thickTop="1" thickBot="1">
      <c r="C8" s="146"/>
      <c r="D8" s="146"/>
    </row>
    <row r="9" spans="1:22" ht="30" customHeight="1" thickBot="1">
      <c r="A9" s="86" t="s">
        <v>57</v>
      </c>
      <c r="B9" s="87"/>
      <c r="C9" s="147" t="s">
        <v>49</v>
      </c>
      <c r="D9" s="147"/>
      <c r="E9" s="87"/>
      <c r="F9" s="134" t="s">
        <v>50</v>
      </c>
      <c r="G9" s="134"/>
      <c r="H9" s="134" t="s">
        <v>58</v>
      </c>
      <c r="I9" s="87"/>
      <c r="J9" s="134" t="s">
        <v>7</v>
      </c>
      <c r="K9" s="87"/>
      <c r="L9" s="134" t="s">
        <v>28</v>
      </c>
      <c r="M9" s="87"/>
      <c r="N9" s="134" t="s">
        <v>10</v>
      </c>
      <c r="O9" s="87"/>
      <c r="P9" s="134" t="s">
        <v>28</v>
      </c>
      <c r="Q9" s="87"/>
      <c r="R9" s="88" t="s">
        <v>59</v>
      </c>
    </row>
    <row r="10" spans="1:22" ht="6" customHeight="1" thickBot="1">
      <c r="C10" s="146"/>
      <c r="D10" s="146"/>
    </row>
    <row r="11" spans="1:22" ht="21.95" customHeight="1">
      <c r="A11" s="74"/>
      <c r="B11" s="75"/>
      <c r="C11" s="148"/>
      <c r="D11" s="148"/>
      <c r="E11" s="75"/>
      <c r="F11" s="75"/>
      <c r="G11" s="75"/>
      <c r="H11" s="83"/>
      <c r="I11" s="75"/>
      <c r="J11" s="75"/>
      <c r="K11" s="75"/>
      <c r="L11" s="76"/>
      <c r="M11" s="75"/>
      <c r="N11" s="75"/>
      <c r="O11" s="75"/>
      <c r="P11" s="76"/>
      <c r="Q11" s="75"/>
      <c r="R11" s="78">
        <f t="shared" ref="R11:R48" si="0">L11+P11</f>
        <v>0</v>
      </c>
    </row>
    <row r="12" spans="1:22" ht="21.95" customHeight="1">
      <c r="A12" s="77"/>
      <c r="B12" s="72"/>
      <c r="C12" s="135"/>
      <c r="D12" s="135"/>
      <c r="E12" s="72"/>
      <c r="F12" s="72"/>
      <c r="G12" s="72"/>
      <c r="H12" s="84"/>
      <c r="I12" s="72"/>
      <c r="J12" s="72"/>
      <c r="K12" s="72"/>
      <c r="L12" s="73"/>
      <c r="M12" s="72"/>
      <c r="N12" s="72"/>
      <c r="O12" s="72"/>
      <c r="P12" s="73"/>
      <c r="Q12" s="72"/>
      <c r="R12" s="78">
        <f t="shared" si="0"/>
        <v>0</v>
      </c>
    </row>
    <row r="13" spans="1:22" ht="21.95" customHeight="1">
      <c r="A13" s="77"/>
      <c r="B13" s="72"/>
      <c r="C13" s="135"/>
      <c r="D13" s="135"/>
      <c r="E13" s="72"/>
      <c r="F13" s="72"/>
      <c r="G13" s="72"/>
      <c r="H13" s="72"/>
      <c r="I13" s="72"/>
      <c r="J13" s="72"/>
      <c r="K13" s="72"/>
      <c r="L13" s="73"/>
      <c r="M13" s="72"/>
      <c r="N13" s="72"/>
      <c r="O13" s="72"/>
      <c r="P13" s="73"/>
      <c r="Q13" s="72"/>
      <c r="R13" s="78">
        <f t="shared" si="0"/>
        <v>0</v>
      </c>
    </row>
    <row r="14" spans="1:22" ht="21.95" customHeight="1">
      <c r="A14" s="77"/>
      <c r="B14" s="72"/>
      <c r="C14" s="135"/>
      <c r="D14" s="135"/>
      <c r="E14" s="72"/>
      <c r="F14" s="72"/>
      <c r="G14" s="72"/>
      <c r="H14" s="72"/>
      <c r="I14" s="72"/>
      <c r="J14" s="72"/>
      <c r="K14" s="72"/>
      <c r="L14" s="73"/>
      <c r="M14" s="72"/>
      <c r="N14" s="72"/>
      <c r="O14" s="72"/>
      <c r="P14" s="73"/>
      <c r="Q14" s="72"/>
      <c r="R14" s="78">
        <f t="shared" si="0"/>
        <v>0</v>
      </c>
    </row>
    <row r="15" spans="1:22" ht="21.95" customHeight="1">
      <c r="A15" s="77"/>
      <c r="B15" s="72"/>
      <c r="C15" s="135"/>
      <c r="D15" s="135"/>
      <c r="E15" s="72"/>
      <c r="F15" s="72"/>
      <c r="G15" s="72"/>
      <c r="H15" s="72"/>
      <c r="I15" s="72"/>
      <c r="J15" s="72"/>
      <c r="K15" s="72"/>
      <c r="L15" s="73"/>
      <c r="M15" s="72"/>
      <c r="N15" s="72"/>
      <c r="O15" s="72"/>
      <c r="P15" s="73"/>
      <c r="Q15" s="72"/>
      <c r="R15" s="78">
        <f t="shared" si="0"/>
        <v>0</v>
      </c>
    </row>
    <row r="16" spans="1:22" ht="21.95" customHeight="1">
      <c r="A16" s="77"/>
      <c r="B16" s="72"/>
      <c r="C16" s="135"/>
      <c r="D16" s="135"/>
      <c r="E16" s="72"/>
      <c r="F16" s="72"/>
      <c r="G16" s="72"/>
      <c r="H16" s="72"/>
      <c r="I16" s="72"/>
      <c r="J16" s="72"/>
      <c r="K16" s="72"/>
      <c r="L16" s="73"/>
      <c r="M16" s="72"/>
      <c r="N16" s="72"/>
      <c r="O16" s="72"/>
      <c r="P16" s="73"/>
      <c r="Q16" s="72"/>
      <c r="R16" s="78">
        <f t="shared" si="0"/>
        <v>0</v>
      </c>
    </row>
    <row r="17" spans="1:18" ht="21.95" customHeight="1">
      <c r="A17" s="77"/>
      <c r="B17" s="72"/>
      <c r="C17" s="135"/>
      <c r="D17" s="135"/>
      <c r="E17" s="72"/>
      <c r="F17" s="72"/>
      <c r="G17" s="72"/>
      <c r="H17" s="72"/>
      <c r="I17" s="72"/>
      <c r="J17" s="72"/>
      <c r="K17" s="72"/>
      <c r="L17" s="73"/>
      <c r="M17" s="72"/>
      <c r="N17" s="72"/>
      <c r="O17" s="72"/>
      <c r="P17" s="73"/>
      <c r="Q17" s="72"/>
      <c r="R17" s="78">
        <f t="shared" si="0"/>
        <v>0</v>
      </c>
    </row>
    <row r="18" spans="1:18" ht="21.95" customHeight="1">
      <c r="A18" s="77"/>
      <c r="B18" s="72"/>
      <c r="C18" s="135"/>
      <c r="D18" s="135"/>
      <c r="E18" s="72"/>
      <c r="F18" s="72"/>
      <c r="G18" s="72"/>
      <c r="H18" s="72"/>
      <c r="I18" s="72"/>
      <c r="J18" s="72"/>
      <c r="K18" s="72"/>
      <c r="L18" s="73"/>
      <c r="M18" s="72"/>
      <c r="N18" s="72"/>
      <c r="O18" s="72"/>
      <c r="P18" s="73"/>
      <c r="Q18" s="72"/>
      <c r="R18" s="78">
        <f t="shared" si="0"/>
        <v>0</v>
      </c>
    </row>
    <row r="19" spans="1:18" ht="21.95" customHeight="1">
      <c r="A19" s="77"/>
      <c r="B19" s="72"/>
      <c r="C19" s="135"/>
      <c r="D19" s="135"/>
      <c r="E19" s="72"/>
      <c r="F19" s="72"/>
      <c r="G19" s="72"/>
      <c r="H19" s="72"/>
      <c r="I19" s="72"/>
      <c r="J19" s="72"/>
      <c r="K19" s="72"/>
      <c r="L19" s="73"/>
      <c r="M19" s="72"/>
      <c r="N19" s="72"/>
      <c r="O19" s="72"/>
      <c r="P19" s="73"/>
      <c r="Q19" s="72"/>
      <c r="R19" s="78">
        <f t="shared" si="0"/>
        <v>0</v>
      </c>
    </row>
    <row r="20" spans="1:18" ht="21.95" customHeight="1">
      <c r="A20" s="77"/>
      <c r="B20" s="72"/>
      <c r="C20" s="135"/>
      <c r="D20" s="135"/>
      <c r="E20" s="72"/>
      <c r="F20" s="72"/>
      <c r="G20" s="72"/>
      <c r="H20" s="72"/>
      <c r="I20" s="72"/>
      <c r="J20" s="72"/>
      <c r="K20" s="72"/>
      <c r="L20" s="73"/>
      <c r="M20" s="72"/>
      <c r="N20" s="72"/>
      <c r="O20" s="72"/>
      <c r="P20" s="73"/>
      <c r="Q20" s="72"/>
      <c r="R20" s="78">
        <f t="shared" si="0"/>
        <v>0</v>
      </c>
    </row>
    <row r="21" spans="1:18" ht="21.95" customHeight="1">
      <c r="A21" s="77"/>
      <c r="B21" s="72"/>
      <c r="C21" s="135"/>
      <c r="D21" s="135"/>
      <c r="E21" s="72"/>
      <c r="F21" s="72"/>
      <c r="G21" s="72"/>
      <c r="H21" s="72"/>
      <c r="I21" s="72"/>
      <c r="J21" s="72"/>
      <c r="K21" s="72"/>
      <c r="L21" s="73"/>
      <c r="M21" s="72"/>
      <c r="N21" s="72"/>
      <c r="O21" s="72"/>
      <c r="P21" s="73"/>
      <c r="Q21" s="72"/>
      <c r="R21" s="78">
        <f t="shared" si="0"/>
        <v>0</v>
      </c>
    </row>
    <row r="22" spans="1:18" ht="21.95" customHeight="1">
      <c r="A22" s="77"/>
      <c r="B22" s="72"/>
      <c r="C22" s="135"/>
      <c r="D22" s="135"/>
      <c r="E22" s="72"/>
      <c r="F22" s="72"/>
      <c r="G22" s="72"/>
      <c r="H22" s="72"/>
      <c r="I22" s="72"/>
      <c r="J22" s="72"/>
      <c r="K22" s="72"/>
      <c r="L22" s="73"/>
      <c r="M22" s="72"/>
      <c r="N22" s="72"/>
      <c r="O22" s="72"/>
      <c r="P22" s="73"/>
      <c r="Q22" s="72"/>
      <c r="R22" s="78">
        <f t="shared" si="0"/>
        <v>0</v>
      </c>
    </row>
    <row r="23" spans="1:18" ht="21.95" customHeight="1">
      <c r="A23" s="77"/>
      <c r="B23" s="72"/>
      <c r="C23" s="135"/>
      <c r="D23" s="135"/>
      <c r="E23" s="72"/>
      <c r="F23" s="72"/>
      <c r="G23" s="72"/>
      <c r="H23" s="72"/>
      <c r="I23" s="72"/>
      <c r="J23" s="72"/>
      <c r="K23" s="72"/>
      <c r="L23" s="73"/>
      <c r="M23" s="72"/>
      <c r="N23" s="72"/>
      <c r="O23" s="72"/>
      <c r="P23" s="73"/>
      <c r="Q23" s="72"/>
      <c r="R23" s="78">
        <f t="shared" si="0"/>
        <v>0</v>
      </c>
    </row>
    <row r="24" spans="1:18" ht="21.95" customHeight="1">
      <c r="A24" s="77"/>
      <c r="B24" s="72"/>
      <c r="C24" s="135"/>
      <c r="D24" s="135"/>
      <c r="E24" s="72"/>
      <c r="F24" s="72"/>
      <c r="G24" s="72"/>
      <c r="H24" s="72"/>
      <c r="I24" s="72"/>
      <c r="J24" s="72"/>
      <c r="K24" s="72"/>
      <c r="L24" s="73"/>
      <c r="M24" s="72"/>
      <c r="N24" s="72"/>
      <c r="O24" s="72"/>
      <c r="P24" s="73"/>
      <c r="Q24" s="72"/>
      <c r="R24" s="78">
        <f t="shared" si="0"/>
        <v>0</v>
      </c>
    </row>
    <row r="25" spans="1:18" ht="21.95" customHeight="1">
      <c r="A25" s="77"/>
      <c r="B25" s="72"/>
      <c r="C25" s="135"/>
      <c r="D25" s="135"/>
      <c r="E25" s="72"/>
      <c r="F25" s="72"/>
      <c r="G25" s="72"/>
      <c r="H25" s="72"/>
      <c r="I25" s="72"/>
      <c r="J25" s="72"/>
      <c r="K25" s="72"/>
      <c r="L25" s="73"/>
      <c r="M25" s="72"/>
      <c r="N25" s="72"/>
      <c r="O25" s="72"/>
      <c r="P25" s="73"/>
      <c r="Q25" s="72"/>
      <c r="R25" s="78">
        <f t="shared" si="0"/>
        <v>0</v>
      </c>
    </row>
    <row r="26" spans="1:18" ht="21.95" customHeight="1">
      <c r="A26" s="77"/>
      <c r="B26" s="72"/>
      <c r="C26" s="135"/>
      <c r="D26" s="135"/>
      <c r="E26" s="72"/>
      <c r="F26" s="72"/>
      <c r="G26" s="72"/>
      <c r="H26" s="72"/>
      <c r="I26" s="72"/>
      <c r="J26" s="72"/>
      <c r="K26" s="72"/>
      <c r="L26" s="73"/>
      <c r="M26" s="72"/>
      <c r="N26" s="72"/>
      <c r="O26" s="72"/>
      <c r="P26" s="73"/>
      <c r="Q26" s="72"/>
      <c r="R26" s="78">
        <f t="shared" si="0"/>
        <v>0</v>
      </c>
    </row>
    <row r="27" spans="1:18" ht="21.95" customHeight="1">
      <c r="A27" s="77"/>
      <c r="B27" s="72"/>
      <c r="C27" s="135"/>
      <c r="D27" s="135"/>
      <c r="E27" s="72"/>
      <c r="F27" s="72"/>
      <c r="G27" s="72"/>
      <c r="H27" s="72"/>
      <c r="I27" s="72"/>
      <c r="J27" s="72"/>
      <c r="K27" s="72"/>
      <c r="L27" s="73"/>
      <c r="M27" s="72"/>
      <c r="N27" s="72"/>
      <c r="O27" s="72"/>
      <c r="P27" s="73"/>
      <c r="Q27" s="72"/>
      <c r="R27" s="78">
        <f t="shared" si="0"/>
        <v>0</v>
      </c>
    </row>
    <row r="28" spans="1:18" ht="21.95" customHeight="1">
      <c r="A28" s="77"/>
      <c r="B28" s="72"/>
      <c r="C28" s="135"/>
      <c r="D28" s="135"/>
      <c r="E28" s="72"/>
      <c r="F28" s="72"/>
      <c r="G28" s="72"/>
      <c r="H28" s="72"/>
      <c r="I28" s="72"/>
      <c r="J28" s="72"/>
      <c r="K28" s="72"/>
      <c r="L28" s="73"/>
      <c r="M28" s="72"/>
      <c r="N28" s="72"/>
      <c r="O28" s="72"/>
      <c r="P28" s="73"/>
      <c r="Q28" s="72"/>
      <c r="R28" s="78">
        <f t="shared" si="0"/>
        <v>0</v>
      </c>
    </row>
    <row r="29" spans="1:18" ht="21.95" customHeight="1">
      <c r="A29" s="77"/>
      <c r="B29" s="72"/>
      <c r="C29" s="135"/>
      <c r="D29" s="135"/>
      <c r="E29" s="72"/>
      <c r="F29" s="72"/>
      <c r="G29" s="72"/>
      <c r="H29" s="72"/>
      <c r="I29" s="72"/>
      <c r="J29" s="72"/>
      <c r="K29" s="72"/>
      <c r="L29" s="73"/>
      <c r="M29" s="72"/>
      <c r="N29" s="72"/>
      <c r="O29" s="72"/>
      <c r="P29" s="73"/>
      <c r="Q29" s="72"/>
      <c r="R29" s="78">
        <f t="shared" si="0"/>
        <v>0</v>
      </c>
    </row>
    <row r="30" spans="1:18" ht="21.95" customHeight="1">
      <c r="A30" s="77"/>
      <c r="B30" s="72"/>
      <c r="C30" s="135"/>
      <c r="D30" s="135"/>
      <c r="E30" s="72"/>
      <c r="F30" s="72"/>
      <c r="G30" s="72"/>
      <c r="H30" s="72"/>
      <c r="I30" s="72"/>
      <c r="J30" s="72"/>
      <c r="K30" s="72"/>
      <c r="L30" s="73"/>
      <c r="M30" s="72"/>
      <c r="N30" s="72"/>
      <c r="O30" s="72"/>
      <c r="P30" s="73"/>
      <c r="Q30" s="72"/>
      <c r="R30" s="78">
        <f t="shared" si="0"/>
        <v>0</v>
      </c>
    </row>
    <row r="31" spans="1:18" ht="21.95" customHeight="1">
      <c r="A31" s="77"/>
      <c r="B31" s="72"/>
      <c r="C31" s="135"/>
      <c r="D31" s="135"/>
      <c r="E31" s="72"/>
      <c r="F31" s="72"/>
      <c r="G31" s="72"/>
      <c r="H31" s="72"/>
      <c r="I31" s="72"/>
      <c r="J31" s="72"/>
      <c r="K31" s="72"/>
      <c r="L31" s="73"/>
      <c r="M31" s="72"/>
      <c r="N31" s="72"/>
      <c r="O31" s="72"/>
      <c r="P31" s="73"/>
      <c r="Q31" s="72"/>
      <c r="R31" s="78">
        <f t="shared" si="0"/>
        <v>0</v>
      </c>
    </row>
    <row r="32" spans="1:18" ht="21.95" customHeight="1">
      <c r="A32" s="77"/>
      <c r="B32" s="72"/>
      <c r="C32" s="135"/>
      <c r="D32" s="135"/>
      <c r="E32" s="72"/>
      <c r="F32" s="72"/>
      <c r="G32" s="72"/>
      <c r="H32" s="72"/>
      <c r="I32" s="72"/>
      <c r="J32" s="72"/>
      <c r="K32" s="72"/>
      <c r="L32" s="73"/>
      <c r="M32" s="72"/>
      <c r="N32" s="72"/>
      <c r="O32" s="72"/>
      <c r="P32" s="73"/>
      <c r="Q32" s="72"/>
      <c r="R32" s="78">
        <f t="shared" si="0"/>
        <v>0</v>
      </c>
    </row>
    <row r="33" spans="1:18" ht="21.95" customHeight="1">
      <c r="A33" s="77"/>
      <c r="B33" s="72"/>
      <c r="C33" s="135"/>
      <c r="D33" s="135"/>
      <c r="E33" s="72"/>
      <c r="F33" s="72"/>
      <c r="G33" s="72"/>
      <c r="H33" s="72"/>
      <c r="I33" s="72"/>
      <c r="J33" s="72"/>
      <c r="K33" s="72"/>
      <c r="L33" s="73"/>
      <c r="M33" s="72"/>
      <c r="N33" s="72"/>
      <c r="O33" s="72"/>
      <c r="P33" s="73"/>
      <c r="Q33" s="72"/>
      <c r="R33" s="78">
        <f t="shared" si="0"/>
        <v>0</v>
      </c>
    </row>
    <row r="34" spans="1:18" ht="21.95" customHeight="1">
      <c r="A34" s="77"/>
      <c r="B34" s="72"/>
      <c r="C34" s="135"/>
      <c r="D34" s="135"/>
      <c r="E34" s="72"/>
      <c r="F34" s="72"/>
      <c r="G34" s="72"/>
      <c r="H34" s="72"/>
      <c r="I34" s="72"/>
      <c r="J34" s="72"/>
      <c r="K34" s="72"/>
      <c r="L34" s="73"/>
      <c r="M34" s="72"/>
      <c r="N34" s="72"/>
      <c r="O34" s="72"/>
      <c r="P34" s="73"/>
      <c r="Q34" s="72"/>
      <c r="R34" s="78">
        <f t="shared" si="0"/>
        <v>0</v>
      </c>
    </row>
    <row r="35" spans="1:18" ht="21.95" customHeight="1">
      <c r="A35" s="77"/>
      <c r="B35" s="72"/>
      <c r="C35" s="135"/>
      <c r="D35" s="135"/>
      <c r="E35" s="72"/>
      <c r="F35" s="72"/>
      <c r="G35" s="72"/>
      <c r="H35" s="72"/>
      <c r="I35" s="72"/>
      <c r="J35" s="72"/>
      <c r="K35" s="72"/>
      <c r="L35" s="73"/>
      <c r="M35" s="72"/>
      <c r="N35" s="72"/>
      <c r="O35" s="72"/>
      <c r="P35" s="73"/>
      <c r="Q35" s="72"/>
      <c r="R35" s="78">
        <f t="shared" si="0"/>
        <v>0</v>
      </c>
    </row>
    <row r="36" spans="1:18" ht="21.95" customHeight="1">
      <c r="A36" s="77"/>
      <c r="B36" s="72"/>
      <c r="C36" s="135"/>
      <c r="D36" s="135"/>
      <c r="E36" s="72"/>
      <c r="F36" s="72"/>
      <c r="G36" s="72"/>
      <c r="H36" s="72"/>
      <c r="I36" s="72"/>
      <c r="J36" s="72"/>
      <c r="K36" s="72"/>
      <c r="L36" s="73"/>
      <c r="M36" s="72"/>
      <c r="N36" s="72"/>
      <c r="O36" s="72"/>
      <c r="P36" s="73"/>
      <c r="Q36" s="72"/>
      <c r="R36" s="78">
        <f t="shared" si="0"/>
        <v>0</v>
      </c>
    </row>
    <row r="37" spans="1:18" ht="21.95" customHeight="1">
      <c r="A37" s="77"/>
      <c r="B37" s="72"/>
      <c r="C37" s="135"/>
      <c r="D37" s="135"/>
      <c r="E37" s="72"/>
      <c r="F37" s="72"/>
      <c r="G37" s="72"/>
      <c r="H37" s="72"/>
      <c r="I37" s="72"/>
      <c r="J37" s="72"/>
      <c r="K37" s="72"/>
      <c r="L37" s="73"/>
      <c r="M37" s="72"/>
      <c r="N37" s="72"/>
      <c r="O37" s="72"/>
      <c r="P37" s="73"/>
      <c r="Q37" s="72"/>
      <c r="R37" s="78">
        <f t="shared" si="0"/>
        <v>0</v>
      </c>
    </row>
    <row r="38" spans="1:18" ht="21.95" customHeight="1">
      <c r="A38" s="77"/>
      <c r="B38" s="72"/>
      <c r="C38" s="135"/>
      <c r="D38" s="135"/>
      <c r="E38" s="72"/>
      <c r="F38" s="72"/>
      <c r="G38" s="72"/>
      <c r="H38" s="72"/>
      <c r="I38" s="72"/>
      <c r="J38" s="72"/>
      <c r="K38" s="72"/>
      <c r="L38" s="73"/>
      <c r="M38" s="72"/>
      <c r="N38" s="72"/>
      <c r="O38" s="72"/>
      <c r="P38" s="73"/>
      <c r="Q38" s="72"/>
      <c r="R38" s="78">
        <f t="shared" si="0"/>
        <v>0</v>
      </c>
    </row>
    <row r="39" spans="1:18" ht="21.95" customHeight="1">
      <c r="A39" s="77"/>
      <c r="B39" s="72"/>
      <c r="C39" s="135"/>
      <c r="D39" s="135"/>
      <c r="E39" s="72"/>
      <c r="F39" s="72"/>
      <c r="G39" s="72"/>
      <c r="H39" s="72"/>
      <c r="I39" s="72"/>
      <c r="J39" s="72"/>
      <c r="K39" s="72"/>
      <c r="L39" s="73"/>
      <c r="M39" s="72"/>
      <c r="N39" s="72"/>
      <c r="O39" s="72"/>
      <c r="P39" s="73"/>
      <c r="Q39" s="72"/>
      <c r="R39" s="78">
        <f t="shared" si="0"/>
        <v>0</v>
      </c>
    </row>
    <row r="40" spans="1:18" ht="21.95" customHeight="1">
      <c r="A40" s="77"/>
      <c r="B40" s="72"/>
      <c r="C40" s="135"/>
      <c r="D40" s="135"/>
      <c r="E40" s="72"/>
      <c r="F40" s="72"/>
      <c r="G40" s="72"/>
      <c r="H40" s="72"/>
      <c r="I40" s="72"/>
      <c r="J40" s="72"/>
      <c r="K40" s="72"/>
      <c r="L40" s="73"/>
      <c r="M40" s="72"/>
      <c r="N40" s="72"/>
      <c r="O40" s="72"/>
      <c r="P40" s="73"/>
      <c r="Q40" s="72"/>
      <c r="R40" s="78">
        <f t="shared" si="0"/>
        <v>0</v>
      </c>
    </row>
    <row r="41" spans="1:18" ht="21.95" customHeight="1">
      <c r="A41" s="77"/>
      <c r="B41" s="72"/>
      <c r="C41" s="135"/>
      <c r="D41" s="135"/>
      <c r="E41" s="72"/>
      <c r="F41" s="72"/>
      <c r="G41" s="72"/>
      <c r="H41" s="72"/>
      <c r="I41" s="72"/>
      <c r="J41" s="72"/>
      <c r="K41" s="72"/>
      <c r="L41" s="73"/>
      <c r="M41" s="72"/>
      <c r="N41" s="72"/>
      <c r="O41" s="72"/>
      <c r="P41" s="73"/>
      <c r="Q41" s="72"/>
      <c r="R41" s="78">
        <f t="shared" si="0"/>
        <v>0</v>
      </c>
    </row>
    <row r="42" spans="1:18" ht="21.95" customHeight="1">
      <c r="A42" s="77"/>
      <c r="B42" s="72"/>
      <c r="C42" s="135"/>
      <c r="D42" s="135"/>
      <c r="E42" s="72"/>
      <c r="F42" s="72"/>
      <c r="G42" s="72"/>
      <c r="H42" s="72"/>
      <c r="I42" s="72"/>
      <c r="J42" s="72"/>
      <c r="K42" s="72"/>
      <c r="L42" s="73"/>
      <c r="M42" s="72"/>
      <c r="N42" s="72"/>
      <c r="O42" s="72"/>
      <c r="P42" s="73"/>
      <c r="Q42" s="72"/>
      <c r="R42" s="78">
        <f t="shared" si="0"/>
        <v>0</v>
      </c>
    </row>
    <row r="43" spans="1:18" ht="21.95" customHeight="1">
      <c r="A43" s="77"/>
      <c r="B43" s="72"/>
      <c r="C43" s="135"/>
      <c r="D43" s="135"/>
      <c r="E43" s="72"/>
      <c r="F43" s="72"/>
      <c r="G43" s="72"/>
      <c r="H43" s="72"/>
      <c r="I43" s="72"/>
      <c r="J43" s="72"/>
      <c r="K43" s="72"/>
      <c r="L43" s="73"/>
      <c r="M43" s="72"/>
      <c r="N43" s="72"/>
      <c r="O43" s="72"/>
      <c r="P43" s="73"/>
      <c r="Q43" s="72"/>
      <c r="R43" s="78">
        <f t="shared" si="0"/>
        <v>0</v>
      </c>
    </row>
    <row r="44" spans="1:18" ht="21.95" customHeight="1">
      <c r="A44" s="77"/>
      <c r="B44" s="72"/>
      <c r="C44" s="135"/>
      <c r="D44" s="135"/>
      <c r="E44" s="72"/>
      <c r="F44" s="72"/>
      <c r="G44" s="72"/>
      <c r="H44" s="72"/>
      <c r="I44" s="72"/>
      <c r="J44" s="72"/>
      <c r="K44" s="72"/>
      <c r="L44" s="73"/>
      <c r="M44" s="72"/>
      <c r="N44" s="72"/>
      <c r="O44" s="72"/>
      <c r="P44" s="73"/>
      <c r="Q44" s="72"/>
      <c r="R44" s="78">
        <f t="shared" si="0"/>
        <v>0</v>
      </c>
    </row>
    <row r="45" spans="1:18" ht="21.95" customHeight="1">
      <c r="A45" s="77"/>
      <c r="B45" s="72"/>
      <c r="C45" s="135"/>
      <c r="D45" s="135"/>
      <c r="E45" s="72"/>
      <c r="F45" s="72"/>
      <c r="G45" s="72"/>
      <c r="H45" s="72"/>
      <c r="I45" s="72"/>
      <c r="J45" s="72"/>
      <c r="K45" s="72"/>
      <c r="L45" s="73"/>
      <c r="M45" s="72"/>
      <c r="N45" s="72"/>
      <c r="O45" s="72"/>
      <c r="P45" s="73"/>
      <c r="Q45" s="72"/>
      <c r="R45" s="78">
        <f t="shared" si="0"/>
        <v>0</v>
      </c>
    </row>
    <row r="46" spans="1:18" ht="21.95" customHeight="1">
      <c r="A46" s="77"/>
      <c r="B46" s="72"/>
      <c r="C46" s="135"/>
      <c r="D46" s="135"/>
      <c r="E46" s="72"/>
      <c r="F46" s="72"/>
      <c r="G46" s="72"/>
      <c r="H46" s="72"/>
      <c r="I46" s="72"/>
      <c r="J46" s="72"/>
      <c r="K46" s="72"/>
      <c r="L46" s="73"/>
      <c r="M46" s="72"/>
      <c r="N46" s="72"/>
      <c r="O46" s="72"/>
      <c r="P46" s="73"/>
      <c r="Q46" s="72"/>
      <c r="R46" s="78">
        <f t="shared" si="0"/>
        <v>0</v>
      </c>
    </row>
    <row r="47" spans="1:18" ht="21.95" customHeight="1">
      <c r="A47" s="77"/>
      <c r="B47" s="72"/>
      <c r="C47" s="135"/>
      <c r="D47" s="135"/>
      <c r="E47" s="72"/>
      <c r="F47" s="72"/>
      <c r="G47" s="72"/>
      <c r="H47" s="72"/>
      <c r="I47" s="72"/>
      <c r="J47" s="72"/>
      <c r="K47" s="72"/>
      <c r="L47" s="73"/>
      <c r="M47" s="72"/>
      <c r="N47" s="72"/>
      <c r="O47" s="72"/>
      <c r="P47" s="73"/>
      <c r="Q47" s="72"/>
      <c r="R47" s="78">
        <f t="shared" si="0"/>
        <v>0</v>
      </c>
    </row>
    <row r="48" spans="1:18" ht="21.95" customHeight="1" thickBot="1">
      <c r="A48" s="79"/>
      <c r="B48" s="80"/>
      <c r="C48" s="136"/>
      <c r="D48" s="136"/>
      <c r="E48" s="80"/>
      <c r="F48" s="80"/>
      <c r="G48" s="80"/>
      <c r="H48" s="80"/>
      <c r="I48" s="80"/>
      <c r="J48" s="80"/>
      <c r="K48" s="80"/>
      <c r="L48" s="81"/>
      <c r="M48" s="80"/>
      <c r="N48" s="80"/>
      <c r="O48" s="80"/>
      <c r="P48" s="81"/>
      <c r="Q48" s="80"/>
      <c r="R48" s="82">
        <f t="shared" si="0"/>
        <v>0</v>
      </c>
    </row>
  </sheetData>
  <sheetProtection password="97FD" sheet="1" objects="1" scenarios="1"/>
  <mergeCells count="51">
    <mergeCell ref="R3:R4"/>
    <mergeCell ref="C4:F4"/>
    <mergeCell ref="C2:F2"/>
    <mergeCell ref="J3:J4"/>
    <mergeCell ref="L3:L4"/>
    <mergeCell ref="N3:N4"/>
    <mergeCell ref="P3:P4"/>
    <mergeCell ref="C16:D16"/>
    <mergeCell ref="C6:F6"/>
    <mergeCell ref="J6:L7"/>
    <mergeCell ref="N6:N7"/>
    <mergeCell ref="C8:D8"/>
    <mergeCell ref="C9:D9"/>
    <mergeCell ref="C10:D10"/>
    <mergeCell ref="C11:D11"/>
    <mergeCell ref="C12:D12"/>
    <mergeCell ref="C13:D13"/>
    <mergeCell ref="C14:D14"/>
    <mergeCell ref="C15:D15"/>
    <mergeCell ref="C28:D28"/>
    <mergeCell ref="C17:D17"/>
    <mergeCell ref="C18:D18"/>
    <mergeCell ref="C19:D19"/>
    <mergeCell ref="C20:D20"/>
    <mergeCell ref="C21:D21"/>
    <mergeCell ref="C22:D22"/>
    <mergeCell ref="C23:D23"/>
    <mergeCell ref="C24:D24"/>
    <mergeCell ref="C25:D25"/>
    <mergeCell ref="C26:D26"/>
    <mergeCell ref="C27:D27"/>
    <mergeCell ref="C40:D40"/>
    <mergeCell ref="C29:D29"/>
    <mergeCell ref="C30:D30"/>
    <mergeCell ref="C31:D31"/>
    <mergeCell ref="C32:D32"/>
    <mergeCell ref="C33:D33"/>
    <mergeCell ref="C34:D34"/>
    <mergeCell ref="C35:D35"/>
    <mergeCell ref="C36:D36"/>
    <mergeCell ref="C37:D37"/>
    <mergeCell ref="C38:D38"/>
    <mergeCell ref="C39:D39"/>
    <mergeCell ref="C47:D47"/>
    <mergeCell ref="C48:D48"/>
    <mergeCell ref="C41:D41"/>
    <mergeCell ref="C42:D42"/>
    <mergeCell ref="C43:D43"/>
    <mergeCell ref="C44:D44"/>
    <mergeCell ref="C45:D45"/>
    <mergeCell ref="C46:D46"/>
  </mergeCells>
  <pageMargins left="0.7" right="0.7" top="0.75" bottom="0.75" header="0.3" footer="0.3"/>
</worksheet>
</file>

<file path=xl/worksheets/sheet12.xml><?xml version="1.0" encoding="utf-8"?>
<worksheet xmlns="http://schemas.openxmlformats.org/spreadsheetml/2006/main" xmlns:r="http://schemas.openxmlformats.org/officeDocument/2006/relationships">
  <sheetPr codeName="F08"/>
  <dimension ref="A1:V48"/>
  <sheetViews>
    <sheetView zoomScale="60" zoomScaleNormal="60" workbookViewId="0">
      <selection activeCell="W14" sqref="W14"/>
    </sheetView>
  </sheetViews>
  <sheetFormatPr baseColWidth="10" defaultRowHeight="15"/>
  <cols>
    <col min="1" max="1" width="17.5703125" customWidth="1"/>
    <col min="2" max="2" width="0.85546875" customWidth="1"/>
    <col min="3" max="4" width="15.7109375" customWidth="1"/>
    <col min="5" max="5" width="0.85546875" customWidth="1"/>
    <col min="6" max="6" width="15.7109375" customWidth="1"/>
    <col min="7" max="7" width="0.85546875" customWidth="1"/>
    <col min="9" max="9" width="0.85546875" customWidth="1"/>
    <col min="10" max="10" width="20.7109375" customWidth="1"/>
    <col min="11" max="11" width="0.85546875" customWidth="1"/>
    <col min="12" max="12" width="10.7109375" customWidth="1"/>
    <col min="13" max="13" width="0.85546875" customWidth="1"/>
    <col min="14" max="14" width="20.7109375" customWidth="1"/>
    <col min="15" max="15" width="0.85546875" customWidth="1"/>
    <col min="16" max="16" width="10.7109375" customWidth="1"/>
    <col min="17" max="17" width="0.85546875" customWidth="1"/>
    <col min="18" max="18" width="25.7109375" customWidth="1"/>
  </cols>
  <sheetData>
    <row r="1" spans="1:22" ht="15.75" thickBot="1"/>
    <row r="2" spans="1:22" ht="30" customHeight="1" thickTop="1" thickBot="1">
      <c r="A2" s="132" t="s">
        <v>55</v>
      </c>
      <c r="B2" s="132"/>
      <c r="C2" s="137" t="s">
        <v>34</v>
      </c>
      <c r="D2" s="137"/>
      <c r="E2" s="137"/>
      <c r="F2" s="137"/>
      <c r="G2" s="69"/>
      <c r="I2" s="69"/>
      <c r="J2" s="133" t="s">
        <v>60</v>
      </c>
      <c r="K2" s="69"/>
      <c r="L2" s="71" t="s">
        <v>62</v>
      </c>
      <c r="M2" s="69"/>
      <c r="N2" s="133" t="s">
        <v>61</v>
      </c>
      <c r="O2" s="69"/>
      <c r="P2" s="71" t="s">
        <v>62</v>
      </c>
      <c r="Q2" s="69"/>
      <c r="R2" s="71" t="s">
        <v>63</v>
      </c>
      <c r="T2" s="107" t="s">
        <v>74</v>
      </c>
      <c r="U2" s="68"/>
      <c r="V2" s="108" t="s">
        <v>75</v>
      </c>
    </row>
    <row r="3" spans="1:22" ht="16.5" thickTop="1" thickBot="1">
      <c r="B3" s="85"/>
      <c r="C3" s="85"/>
      <c r="D3" s="85"/>
      <c r="E3" s="85"/>
      <c r="F3" s="85"/>
      <c r="J3" s="151">
        <f>COUNTA(J11:J48)</f>
        <v>0</v>
      </c>
      <c r="L3" s="153">
        <f>SUM(L11:L48)</f>
        <v>0</v>
      </c>
      <c r="N3" s="151">
        <f>COUNTA(N11:N48)</f>
        <v>0</v>
      </c>
      <c r="P3" s="153">
        <f>SUM(P11:P48)</f>
        <v>0</v>
      </c>
      <c r="R3" s="149">
        <f>SUM(L3,P3)</f>
        <v>0</v>
      </c>
    </row>
    <row r="4" spans="1:22" ht="24.95" customHeight="1" thickTop="1" thickBot="1">
      <c r="A4" s="132" t="s">
        <v>54</v>
      </c>
      <c r="B4" s="132"/>
      <c r="C4" s="150" t="s">
        <v>68</v>
      </c>
      <c r="D4" s="150"/>
      <c r="E4" s="150"/>
      <c r="F4" s="150"/>
      <c r="G4" s="69"/>
      <c r="I4" s="69"/>
      <c r="J4" s="152"/>
      <c r="K4" s="69"/>
      <c r="L4" s="145"/>
      <c r="M4" s="69"/>
      <c r="N4" s="152"/>
      <c r="O4" s="69"/>
      <c r="P4" s="145"/>
      <c r="Q4" s="69"/>
      <c r="R4" s="149"/>
    </row>
    <row r="5" spans="1:22" ht="15.75" thickBot="1">
      <c r="A5" s="70"/>
      <c r="B5" s="85"/>
      <c r="C5" s="70"/>
      <c r="D5" s="70"/>
      <c r="E5" s="85"/>
      <c r="F5" s="85"/>
    </row>
    <row r="6" spans="1:22" ht="20.100000000000001" customHeight="1" thickTop="1" thickBot="1">
      <c r="A6" s="132" t="s">
        <v>56</v>
      </c>
      <c r="B6" s="132"/>
      <c r="C6" s="137" t="s">
        <v>71</v>
      </c>
      <c r="D6" s="137"/>
      <c r="E6" s="137"/>
      <c r="F6" s="137"/>
      <c r="G6" s="69"/>
      <c r="I6" s="69"/>
      <c r="J6" s="138" t="s">
        <v>64</v>
      </c>
      <c r="K6" s="139"/>
      <c r="L6" s="140"/>
      <c r="M6" s="69"/>
      <c r="N6" s="144">
        <f>SUM(J3,N3)</f>
        <v>0</v>
      </c>
      <c r="O6" s="69"/>
      <c r="P6" s="69"/>
      <c r="Q6" s="69"/>
    </row>
    <row r="7" spans="1:22" ht="15.75" thickBot="1">
      <c r="J7" s="141"/>
      <c r="K7" s="142"/>
      <c r="L7" s="143"/>
      <c r="N7" s="145"/>
    </row>
    <row r="8" spans="1:22" ht="6" customHeight="1" thickTop="1" thickBot="1">
      <c r="C8" s="146"/>
      <c r="D8" s="146"/>
    </row>
    <row r="9" spans="1:22" ht="30" customHeight="1" thickBot="1">
      <c r="A9" s="86" t="s">
        <v>57</v>
      </c>
      <c r="B9" s="87"/>
      <c r="C9" s="147" t="s">
        <v>49</v>
      </c>
      <c r="D9" s="147"/>
      <c r="E9" s="87"/>
      <c r="F9" s="134" t="s">
        <v>50</v>
      </c>
      <c r="G9" s="134"/>
      <c r="H9" s="134" t="s">
        <v>58</v>
      </c>
      <c r="I9" s="87"/>
      <c r="J9" s="134" t="s">
        <v>7</v>
      </c>
      <c r="K9" s="87"/>
      <c r="L9" s="134" t="s">
        <v>28</v>
      </c>
      <c r="M9" s="87"/>
      <c r="N9" s="134" t="s">
        <v>10</v>
      </c>
      <c r="O9" s="87"/>
      <c r="P9" s="134" t="s">
        <v>28</v>
      </c>
      <c r="Q9" s="87"/>
      <c r="R9" s="88" t="s">
        <v>59</v>
      </c>
    </row>
    <row r="10" spans="1:22" ht="6" customHeight="1" thickBot="1">
      <c r="C10" s="146"/>
      <c r="D10" s="146"/>
    </row>
    <row r="11" spans="1:22" ht="21.95" customHeight="1">
      <c r="A11" s="74"/>
      <c r="B11" s="75"/>
      <c r="C11" s="148"/>
      <c r="D11" s="148"/>
      <c r="E11" s="75"/>
      <c r="F11" s="75"/>
      <c r="G11" s="75"/>
      <c r="H11" s="83"/>
      <c r="I11" s="75"/>
      <c r="J11" s="75"/>
      <c r="K11" s="75"/>
      <c r="L11" s="76"/>
      <c r="M11" s="75"/>
      <c r="N11" s="75"/>
      <c r="O11" s="75"/>
      <c r="P11" s="76"/>
      <c r="Q11" s="75"/>
      <c r="R11" s="78">
        <f t="shared" ref="R11:R48" si="0">L11+P11</f>
        <v>0</v>
      </c>
    </row>
    <row r="12" spans="1:22" ht="21.95" customHeight="1">
      <c r="A12" s="77"/>
      <c r="B12" s="72"/>
      <c r="C12" s="135"/>
      <c r="D12" s="135"/>
      <c r="E12" s="72"/>
      <c r="F12" s="72"/>
      <c r="G12" s="72"/>
      <c r="H12" s="84"/>
      <c r="I12" s="72"/>
      <c r="J12" s="72"/>
      <c r="K12" s="72"/>
      <c r="L12" s="73"/>
      <c r="M12" s="72"/>
      <c r="N12" s="72"/>
      <c r="O12" s="72"/>
      <c r="P12" s="73"/>
      <c r="Q12" s="72"/>
      <c r="R12" s="78">
        <f t="shared" si="0"/>
        <v>0</v>
      </c>
    </row>
    <row r="13" spans="1:22" ht="21.95" customHeight="1">
      <c r="A13" s="77"/>
      <c r="B13" s="72"/>
      <c r="C13" s="135"/>
      <c r="D13" s="135"/>
      <c r="E13" s="72"/>
      <c r="F13" s="72"/>
      <c r="G13" s="72"/>
      <c r="H13" s="72"/>
      <c r="I13" s="72"/>
      <c r="J13" s="72"/>
      <c r="K13" s="72"/>
      <c r="L13" s="73"/>
      <c r="M13" s="72"/>
      <c r="N13" s="72"/>
      <c r="O13" s="72"/>
      <c r="P13" s="73"/>
      <c r="Q13" s="72"/>
      <c r="R13" s="78">
        <f t="shared" si="0"/>
        <v>0</v>
      </c>
    </row>
    <row r="14" spans="1:22" ht="21.95" customHeight="1">
      <c r="A14" s="77"/>
      <c r="B14" s="72"/>
      <c r="C14" s="135"/>
      <c r="D14" s="135"/>
      <c r="E14" s="72"/>
      <c r="F14" s="72"/>
      <c r="G14" s="72"/>
      <c r="H14" s="72"/>
      <c r="I14" s="72"/>
      <c r="J14" s="72"/>
      <c r="K14" s="72"/>
      <c r="L14" s="73"/>
      <c r="M14" s="72"/>
      <c r="N14" s="72"/>
      <c r="O14" s="72"/>
      <c r="P14" s="73"/>
      <c r="Q14" s="72"/>
      <c r="R14" s="78">
        <f t="shared" si="0"/>
        <v>0</v>
      </c>
    </row>
    <row r="15" spans="1:22" ht="21.95" customHeight="1">
      <c r="A15" s="77"/>
      <c r="B15" s="72"/>
      <c r="C15" s="135"/>
      <c r="D15" s="135"/>
      <c r="E15" s="72"/>
      <c r="F15" s="72"/>
      <c r="G15" s="72"/>
      <c r="H15" s="72"/>
      <c r="I15" s="72"/>
      <c r="J15" s="72"/>
      <c r="K15" s="72"/>
      <c r="L15" s="73"/>
      <c r="M15" s="72"/>
      <c r="N15" s="72"/>
      <c r="O15" s="72"/>
      <c r="P15" s="73"/>
      <c r="Q15" s="72"/>
      <c r="R15" s="78">
        <f t="shared" si="0"/>
        <v>0</v>
      </c>
    </row>
    <row r="16" spans="1:22" ht="21.95" customHeight="1">
      <c r="A16" s="77"/>
      <c r="B16" s="72"/>
      <c r="C16" s="135"/>
      <c r="D16" s="135"/>
      <c r="E16" s="72"/>
      <c r="F16" s="72"/>
      <c r="G16" s="72"/>
      <c r="H16" s="72"/>
      <c r="I16" s="72"/>
      <c r="J16" s="72"/>
      <c r="K16" s="72"/>
      <c r="L16" s="73"/>
      <c r="M16" s="72"/>
      <c r="N16" s="72"/>
      <c r="O16" s="72"/>
      <c r="P16" s="73"/>
      <c r="Q16" s="72"/>
      <c r="R16" s="78">
        <f t="shared" si="0"/>
        <v>0</v>
      </c>
    </row>
    <row r="17" spans="1:18" ht="21.95" customHeight="1">
      <c r="A17" s="77"/>
      <c r="B17" s="72"/>
      <c r="C17" s="135"/>
      <c r="D17" s="135"/>
      <c r="E17" s="72"/>
      <c r="F17" s="72"/>
      <c r="G17" s="72"/>
      <c r="H17" s="72"/>
      <c r="I17" s="72"/>
      <c r="J17" s="72"/>
      <c r="K17" s="72"/>
      <c r="L17" s="73"/>
      <c r="M17" s="72"/>
      <c r="N17" s="72"/>
      <c r="O17" s="72"/>
      <c r="P17" s="73"/>
      <c r="Q17" s="72"/>
      <c r="R17" s="78">
        <f t="shared" si="0"/>
        <v>0</v>
      </c>
    </row>
    <row r="18" spans="1:18" ht="21.95" customHeight="1">
      <c r="A18" s="77"/>
      <c r="B18" s="72"/>
      <c r="C18" s="135"/>
      <c r="D18" s="135"/>
      <c r="E18" s="72"/>
      <c r="F18" s="72"/>
      <c r="G18" s="72"/>
      <c r="H18" s="72"/>
      <c r="I18" s="72"/>
      <c r="J18" s="72"/>
      <c r="K18" s="72"/>
      <c r="L18" s="73"/>
      <c r="M18" s="72"/>
      <c r="N18" s="72"/>
      <c r="O18" s="72"/>
      <c r="P18" s="73"/>
      <c r="Q18" s="72"/>
      <c r="R18" s="78">
        <f t="shared" si="0"/>
        <v>0</v>
      </c>
    </row>
    <row r="19" spans="1:18" ht="21.95" customHeight="1">
      <c r="A19" s="77"/>
      <c r="B19" s="72"/>
      <c r="C19" s="135"/>
      <c r="D19" s="135"/>
      <c r="E19" s="72"/>
      <c r="F19" s="72"/>
      <c r="G19" s="72"/>
      <c r="H19" s="72"/>
      <c r="I19" s="72"/>
      <c r="J19" s="72"/>
      <c r="K19" s="72"/>
      <c r="L19" s="73"/>
      <c r="M19" s="72"/>
      <c r="N19" s="72"/>
      <c r="O19" s="72"/>
      <c r="P19" s="73"/>
      <c r="Q19" s="72"/>
      <c r="R19" s="78">
        <f t="shared" si="0"/>
        <v>0</v>
      </c>
    </row>
    <row r="20" spans="1:18" ht="21.95" customHeight="1">
      <c r="A20" s="77"/>
      <c r="B20" s="72"/>
      <c r="C20" s="135"/>
      <c r="D20" s="135"/>
      <c r="E20" s="72"/>
      <c r="F20" s="72"/>
      <c r="G20" s="72"/>
      <c r="H20" s="72"/>
      <c r="I20" s="72"/>
      <c r="J20" s="72"/>
      <c r="K20" s="72"/>
      <c r="L20" s="73"/>
      <c r="M20" s="72"/>
      <c r="N20" s="72"/>
      <c r="O20" s="72"/>
      <c r="P20" s="73"/>
      <c r="Q20" s="72"/>
      <c r="R20" s="78">
        <f t="shared" si="0"/>
        <v>0</v>
      </c>
    </row>
    <row r="21" spans="1:18" ht="21.95" customHeight="1">
      <c r="A21" s="77"/>
      <c r="B21" s="72"/>
      <c r="C21" s="135"/>
      <c r="D21" s="135"/>
      <c r="E21" s="72"/>
      <c r="F21" s="72"/>
      <c r="G21" s="72"/>
      <c r="H21" s="72"/>
      <c r="I21" s="72"/>
      <c r="J21" s="72"/>
      <c r="K21" s="72"/>
      <c r="L21" s="73"/>
      <c r="M21" s="72"/>
      <c r="N21" s="72"/>
      <c r="O21" s="72"/>
      <c r="P21" s="73"/>
      <c r="Q21" s="72"/>
      <c r="R21" s="78">
        <f t="shared" si="0"/>
        <v>0</v>
      </c>
    </row>
    <row r="22" spans="1:18" ht="21.95" customHeight="1">
      <c r="A22" s="77"/>
      <c r="B22" s="72"/>
      <c r="C22" s="135"/>
      <c r="D22" s="135"/>
      <c r="E22" s="72"/>
      <c r="F22" s="72"/>
      <c r="G22" s="72"/>
      <c r="H22" s="72"/>
      <c r="I22" s="72"/>
      <c r="J22" s="72"/>
      <c r="K22" s="72"/>
      <c r="L22" s="73"/>
      <c r="M22" s="72"/>
      <c r="N22" s="72"/>
      <c r="O22" s="72"/>
      <c r="P22" s="73"/>
      <c r="Q22" s="72"/>
      <c r="R22" s="78">
        <f t="shared" si="0"/>
        <v>0</v>
      </c>
    </row>
    <row r="23" spans="1:18" ht="21.95" customHeight="1">
      <c r="A23" s="77"/>
      <c r="B23" s="72"/>
      <c r="C23" s="135"/>
      <c r="D23" s="135"/>
      <c r="E23" s="72"/>
      <c r="F23" s="72"/>
      <c r="G23" s="72"/>
      <c r="H23" s="72"/>
      <c r="I23" s="72"/>
      <c r="J23" s="72"/>
      <c r="K23" s="72"/>
      <c r="L23" s="73"/>
      <c r="M23" s="72"/>
      <c r="N23" s="72"/>
      <c r="O23" s="72"/>
      <c r="P23" s="73"/>
      <c r="Q23" s="72"/>
      <c r="R23" s="78">
        <f t="shared" si="0"/>
        <v>0</v>
      </c>
    </row>
    <row r="24" spans="1:18" ht="21.95" customHeight="1">
      <c r="A24" s="77"/>
      <c r="B24" s="72"/>
      <c r="C24" s="135"/>
      <c r="D24" s="135"/>
      <c r="E24" s="72"/>
      <c r="F24" s="72"/>
      <c r="G24" s="72"/>
      <c r="H24" s="72"/>
      <c r="I24" s="72"/>
      <c r="J24" s="72"/>
      <c r="K24" s="72"/>
      <c r="L24" s="73"/>
      <c r="M24" s="72"/>
      <c r="N24" s="72"/>
      <c r="O24" s="72"/>
      <c r="P24" s="73"/>
      <c r="Q24" s="72"/>
      <c r="R24" s="78">
        <f t="shared" si="0"/>
        <v>0</v>
      </c>
    </row>
    <row r="25" spans="1:18" ht="21.95" customHeight="1">
      <c r="A25" s="77"/>
      <c r="B25" s="72"/>
      <c r="C25" s="135"/>
      <c r="D25" s="135"/>
      <c r="E25" s="72"/>
      <c r="F25" s="72"/>
      <c r="G25" s="72"/>
      <c r="H25" s="72"/>
      <c r="I25" s="72"/>
      <c r="J25" s="72"/>
      <c r="K25" s="72"/>
      <c r="L25" s="73"/>
      <c r="M25" s="72"/>
      <c r="N25" s="72"/>
      <c r="O25" s="72"/>
      <c r="P25" s="73"/>
      <c r="Q25" s="72"/>
      <c r="R25" s="78">
        <f t="shared" si="0"/>
        <v>0</v>
      </c>
    </row>
    <row r="26" spans="1:18" ht="21.95" customHeight="1">
      <c r="A26" s="77"/>
      <c r="B26" s="72"/>
      <c r="C26" s="135"/>
      <c r="D26" s="135"/>
      <c r="E26" s="72"/>
      <c r="F26" s="72"/>
      <c r="G26" s="72"/>
      <c r="H26" s="72"/>
      <c r="I26" s="72"/>
      <c r="J26" s="72"/>
      <c r="K26" s="72"/>
      <c r="L26" s="73"/>
      <c r="M26" s="72"/>
      <c r="N26" s="72"/>
      <c r="O26" s="72"/>
      <c r="P26" s="73"/>
      <c r="Q26" s="72"/>
      <c r="R26" s="78">
        <f t="shared" si="0"/>
        <v>0</v>
      </c>
    </row>
    <row r="27" spans="1:18" ht="21.95" customHeight="1">
      <c r="A27" s="77"/>
      <c r="B27" s="72"/>
      <c r="C27" s="135"/>
      <c r="D27" s="135"/>
      <c r="E27" s="72"/>
      <c r="F27" s="72"/>
      <c r="G27" s="72"/>
      <c r="H27" s="72"/>
      <c r="I27" s="72"/>
      <c r="J27" s="72"/>
      <c r="K27" s="72"/>
      <c r="L27" s="73"/>
      <c r="M27" s="72"/>
      <c r="N27" s="72"/>
      <c r="O27" s="72"/>
      <c r="P27" s="73"/>
      <c r="Q27" s="72"/>
      <c r="R27" s="78">
        <f t="shared" si="0"/>
        <v>0</v>
      </c>
    </row>
    <row r="28" spans="1:18" ht="21.95" customHeight="1">
      <c r="A28" s="77"/>
      <c r="B28" s="72"/>
      <c r="C28" s="135"/>
      <c r="D28" s="135"/>
      <c r="E28" s="72"/>
      <c r="F28" s="72"/>
      <c r="G28" s="72"/>
      <c r="H28" s="72"/>
      <c r="I28" s="72"/>
      <c r="J28" s="72"/>
      <c r="K28" s="72"/>
      <c r="L28" s="73"/>
      <c r="M28" s="72"/>
      <c r="N28" s="72"/>
      <c r="O28" s="72"/>
      <c r="P28" s="73"/>
      <c r="Q28" s="72"/>
      <c r="R28" s="78">
        <f t="shared" si="0"/>
        <v>0</v>
      </c>
    </row>
    <row r="29" spans="1:18" ht="21.95" customHeight="1">
      <c r="A29" s="77"/>
      <c r="B29" s="72"/>
      <c r="C29" s="135"/>
      <c r="D29" s="135"/>
      <c r="E29" s="72"/>
      <c r="F29" s="72"/>
      <c r="G29" s="72"/>
      <c r="H29" s="72"/>
      <c r="I29" s="72"/>
      <c r="J29" s="72"/>
      <c r="K29" s="72"/>
      <c r="L29" s="73"/>
      <c r="M29" s="72"/>
      <c r="N29" s="72"/>
      <c r="O29" s="72"/>
      <c r="P29" s="73"/>
      <c r="Q29" s="72"/>
      <c r="R29" s="78">
        <f t="shared" si="0"/>
        <v>0</v>
      </c>
    </row>
    <row r="30" spans="1:18" ht="21.95" customHeight="1">
      <c r="A30" s="77"/>
      <c r="B30" s="72"/>
      <c r="C30" s="135"/>
      <c r="D30" s="135"/>
      <c r="E30" s="72"/>
      <c r="F30" s="72"/>
      <c r="G30" s="72"/>
      <c r="H30" s="72"/>
      <c r="I30" s="72"/>
      <c r="J30" s="72"/>
      <c r="K30" s="72"/>
      <c r="L30" s="73"/>
      <c r="M30" s="72"/>
      <c r="N30" s="72"/>
      <c r="O30" s="72"/>
      <c r="P30" s="73"/>
      <c r="Q30" s="72"/>
      <c r="R30" s="78">
        <f t="shared" si="0"/>
        <v>0</v>
      </c>
    </row>
    <row r="31" spans="1:18" ht="21.95" customHeight="1">
      <c r="A31" s="77"/>
      <c r="B31" s="72"/>
      <c r="C31" s="135"/>
      <c r="D31" s="135"/>
      <c r="E31" s="72"/>
      <c r="F31" s="72"/>
      <c r="G31" s="72"/>
      <c r="H31" s="72"/>
      <c r="I31" s="72"/>
      <c r="J31" s="72"/>
      <c r="K31" s="72"/>
      <c r="L31" s="73"/>
      <c r="M31" s="72"/>
      <c r="N31" s="72"/>
      <c r="O31" s="72"/>
      <c r="P31" s="73"/>
      <c r="Q31" s="72"/>
      <c r="R31" s="78">
        <f t="shared" si="0"/>
        <v>0</v>
      </c>
    </row>
    <row r="32" spans="1:18" ht="21.95" customHeight="1">
      <c r="A32" s="77"/>
      <c r="B32" s="72"/>
      <c r="C32" s="135"/>
      <c r="D32" s="135"/>
      <c r="E32" s="72"/>
      <c r="F32" s="72"/>
      <c r="G32" s="72"/>
      <c r="H32" s="72"/>
      <c r="I32" s="72"/>
      <c r="J32" s="72"/>
      <c r="K32" s="72"/>
      <c r="L32" s="73"/>
      <c r="M32" s="72"/>
      <c r="N32" s="72"/>
      <c r="O32" s="72"/>
      <c r="P32" s="73"/>
      <c r="Q32" s="72"/>
      <c r="R32" s="78">
        <f t="shared" si="0"/>
        <v>0</v>
      </c>
    </row>
    <row r="33" spans="1:18" ht="21.95" customHeight="1">
      <c r="A33" s="77"/>
      <c r="B33" s="72"/>
      <c r="C33" s="135"/>
      <c r="D33" s="135"/>
      <c r="E33" s="72"/>
      <c r="F33" s="72"/>
      <c r="G33" s="72"/>
      <c r="H33" s="72"/>
      <c r="I33" s="72"/>
      <c r="J33" s="72"/>
      <c r="K33" s="72"/>
      <c r="L33" s="73"/>
      <c r="M33" s="72"/>
      <c r="N33" s="72"/>
      <c r="O33" s="72"/>
      <c r="P33" s="73"/>
      <c r="Q33" s="72"/>
      <c r="R33" s="78">
        <f t="shared" si="0"/>
        <v>0</v>
      </c>
    </row>
    <row r="34" spans="1:18" ht="21.95" customHeight="1">
      <c r="A34" s="77"/>
      <c r="B34" s="72"/>
      <c r="C34" s="135"/>
      <c r="D34" s="135"/>
      <c r="E34" s="72"/>
      <c r="F34" s="72"/>
      <c r="G34" s="72"/>
      <c r="H34" s="72"/>
      <c r="I34" s="72"/>
      <c r="J34" s="72"/>
      <c r="K34" s="72"/>
      <c r="L34" s="73"/>
      <c r="M34" s="72"/>
      <c r="N34" s="72"/>
      <c r="O34" s="72"/>
      <c r="P34" s="73"/>
      <c r="Q34" s="72"/>
      <c r="R34" s="78">
        <f t="shared" si="0"/>
        <v>0</v>
      </c>
    </row>
    <row r="35" spans="1:18" ht="21.95" customHeight="1">
      <c r="A35" s="77"/>
      <c r="B35" s="72"/>
      <c r="C35" s="135"/>
      <c r="D35" s="135"/>
      <c r="E35" s="72"/>
      <c r="F35" s="72"/>
      <c r="G35" s="72"/>
      <c r="H35" s="72"/>
      <c r="I35" s="72"/>
      <c r="J35" s="72"/>
      <c r="K35" s="72"/>
      <c r="L35" s="73"/>
      <c r="M35" s="72"/>
      <c r="N35" s="72"/>
      <c r="O35" s="72"/>
      <c r="P35" s="73"/>
      <c r="Q35" s="72"/>
      <c r="R35" s="78">
        <f t="shared" si="0"/>
        <v>0</v>
      </c>
    </row>
    <row r="36" spans="1:18" ht="21.95" customHeight="1">
      <c r="A36" s="77"/>
      <c r="B36" s="72"/>
      <c r="C36" s="135"/>
      <c r="D36" s="135"/>
      <c r="E36" s="72"/>
      <c r="F36" s="72"/>
      <c r="G36" s="72"/>
      <c r="H36" s="72"/>
      <c r="I36" s="72"/>
      <c r="J36" s="72"/>
      <c r="K36" s="72"/>
      <c r="L36" s="73"/>
      <c r="M36" s="72"/>
      <c r="N36" s="72"/>
      <c r="O36" s="72"/>
      <c r="P36" s="73"/>
      <c r="Q36" s="72"/>
      <c r="R36" s="78">
        <f t="shared" si="0"/>
        <v>0</v>
      </c>
    </row>
    <row r="37" spans="1:18" ht="21.95" customHeight="1">
      <c r="A37" s="77"/>
      <c r="B37" s="72"/>
      <c r="C37" s="135"/>
      <c r="D37" s="135"/>
      <c r="E37" s="72"/>
      <c r="F37" s="72"/>
      <c r="G37" s="72"/>
      <c r="H37" s="72"/>
      <c r="I37" s="72"/>
      <c r="J37" s="72"/>
      <c r="K37" s="72"/>
      <c r="L37" s="73"/>
      <c r="M37" s="72"/>
      <c r="N37" s="72"/>
      <c r="O37" s="72"/>
      <c r="P37" s="73"/>
      <c r="Q37" s="72"/>
      <c r="R37" s="78">
        <f t="shared" si="0"/>
        <v>0</v>
      </c>
    </row>
    <row r="38" spans="1:18" ht="21.95" customHeight="1">
      <c r="A38" s="77"/>
      <c r="B38" s="72"/>
      <c r="C38" s="135"/>
      <c r="D38" s="135"/>
      <c r="E38" s="72"/>
      <c r="F38" s="72"/>
      <c r="G38" s="72"/>
      <c r="H38" s="72"/>
      <c r="I38" s="72"/>
      <c r="J38" s="72"/>
      <c r="K38" s="72"/>
      <c r="L38" s="73"/>
      <c r="M38" s="72"/>
      <c r="N38" s="72"/>
      <c r="O38" s="72"/>
      <c r="P38" s="73"/>
      <c r="Q38" s="72"/>
      <c r="R38" s="78">
        <f t="shared" si="0"/>
        <v>0</v>
      </c>
    </row>
    <row r="39" spans="1:18" ht="21.95" customHeight="1">
      <c r="A39" s="77"/>
      <c r="B39" s="72"/>
      <c r="C39" s="135"/>
      <c r="D39" s="135"/>
      <c r="E39" s="72"/>
      <c r="F39" s="72"/>
      <c r="G39" s="72"/>
      <c r="H39" s="72"/>
      <c r="I39" s="72"/>
      <c r="J39" s="72"/>
      <c r="K39" s="72"/>
      <c r="L39" s="73"/>
      <c r="M39" s="72"/>
      <c r="N39" s="72"/>
      <c r="O39" s="72"/>
      <c r="P39" s="73"/>
      <c r="Q39" s="72"/>
      <c r="R39" s="78">
        <f t="shared" si="0"/>
        <v>0</v>
      </c>
    </row>
    <row r="40" spans="1:18" ht="21.95" customHeight="1">
      <c r="A40" s="77"/>
      <c r="B40" s="72"/>
      <c r="C40" s="135"/>
      <c r="D40" s="135"/>
      <c r="E40" s="72"/>
      <c r="F40" s="72"/>
      <c r="G40" s="72"/>
      <c r="H40" s="72"/>
      <c r="I40" s="72"/>
      <c r="J40" s="72"/>
      <c r="K40" s="72"/>
      <c r="L40" s="73"/>
      <c r="M40" s="72"/>
      <c r="N40" s="72"/>
      <c r="O40" s="72"/>
      <c r="P40" s="73"/>
      <c r="Q40" s="72"/>
      <c r="R40" s="78">
        <f t="shared" si="0"/>
        <v>0</v>
      </c>
    </row>
    <row r="41" spans="1:18" ht="21.95" customHeight="1">
      <c r="A41" s="77"/>
      <c r="B41" s="72"/>
      <c r="C41" s="135"/>
      <c r="D41" s="135"/>
      <c r="E41" s="72"/>
      <c r="F41" s="72"/>
      <c r="G41" s="72"/>
      <c r="H41" s="72"/>
      <c r="I41" s="72"/>
      <c r="J41" s="72"/>
      <c r="K41" s="72"/>
      <c r="L41" s="73"/>
      <c r="M41" s="72"/>
      <c r="N41" s="72"/>
      <c r="O41" s="72"/>
      <c r="P41" s="73"/>
      <c r="Q41" s="72"/>
      <c r="R41" s="78">
        <f t="shared" si="0"/>
        <v>0</v>
      </c>
    </row>
    <row r="42" spans="1:18" ht="21.95" customHeight="1">
      <c r="A42" s="77"/>
      <c r="B42" s="72"/>
      <c r="C42" s="135"/>
      <c r="D42" s="135"/>
      <c r="E42" s="72"/>
      <c r="F42" s="72"/>
      <c r="G42" s="72"/>
      <c r="H42" s="72"/>
      <c r="I42" s="72"/>
      <c r="J42" s="72"/>
      <c r="K42" s="72"/>
      <c r="L42" s="73"/>
      <c r="M42" s="72"/>
      <c r="N42" s="72"/>
      <c r="O42" s="72"/>
      <c r="P42" s="73"/>
      <c r="Q42" s="72"/>
      <c r="R42" s="78">
        <f t="shared" si="0"/>
        <v>0</v>
      </c>
    </row>
    <row r="43" spans="1:18" ht="21.95" customHeight="1">
      <c r="A43" s="77"/>
      <c r="B43" s="72"/>
      <c r="C43" s="135"/>
      <c r="D43" s="135"/>
      <c r="E43" s="72"/>
      <c r="F43" s="72"/>
      <c r="G43" s="72"/>
      <c r="H43" s="72"/>
      <c r="I43" s="72"/>
      <c r="J43" s="72"/>
      <c r="K43" s="72"/>
      <c r="L43" s="73"/>
      <c r="M43" s="72"/>
      <c r="N43" s="72"/>
      <c r="O43" s="72"/>
      <c r="P43" s="73"/>
      <c r="Q43" s="72"/>
      <c r="R43" s="78">
        <f t="shared" si="0"/>
        <v>0</v>
      </c>
    </row>
    <row r="44" spans="1:18" ht="21.95" customHeight="1">
      <c r="A44" s="77"/>
      <c r="B44" s="72"/>
      <c r="C44" s="135"/>
      <c r="D44" s="135"/>
      <c r="E44" s="72"/>
      <c r="F44" s="72"/>
      <c r="G44" s="72"/>
      <c r="H44" s="72"/>
      <c r="I44" s="72"/>
      <c r="J44" s="72"/>
      <c r="K44" s="72"/>
      <c r="L44" s="73"/>
      <c r="M44" s="72"/>
      <c r="N44" s="72"/>
      <c r="O44" s="72"/>
      <c r="P44" s="73"/>
      <c r="Q44" s="72"/>
      <c r="R44" s="78">
        <f t="shared" si="0"/>
        <v>0</v>
      </c>
    </row>
    <row r="45" spans="1:18" ht="21.95" customHeight="1">
      <c r="A45" s="77"/>
      <c r="B45" s="72"/>
      <c r="C45" s="135"/>
      <c r="D45" s="135"/>
      <c r="E45" s="72"/>
      <c r="F45" s="72"/>
      <c r="G45" s="72"/>
      <c r="H45" s="72"/>
      <c r="I45" s="72"/>
      <c r="J45" s="72"/>
      <c r="K45" s="72"/>
      <c r="L45" s="73"/>
      <c r="M45" s="72"/>
      <c r="N45" s="72"/>
      <c r="O45" s="72"/>
      <c r="P45" s="73"/>
      <c r="Q45" s="72"/>
      <c r="R45" s="78">
        <f t="shared" si="0"/>
        <v>0</v>
      </c>
    </row>
    <row r="46" spans="1:18" ht="21.95" customHeight="1">
      <c r="A46" s="77"/>
      <c r="B46" s="72"/>
      <c r="C46" s="135"/>
      <c r="D46" s="135"/>
      <c r="E46" s="72"/>
      <c r="F46" s="72"/>
      <c r="G46" s="72"/>
      <c r="H46" s="72"/>
      <c r="I46" s="72"/>
      <c r="J46" s="72"/>
      <c r="K46" s="72"/>
      <c r="L46" s="73"/>
      <c r="M46" s="72"/>
      <c r="N46" s="72"/>
      <c r="O46" s="72"/>
      <c r="P46" s="73"/>
      <c r="Q46" s="72"/>
      <c r="R46" s="78">
        <f t="shared" si="0"/>
        <v>0</v>
      </c>
    </row>
    <row r="47" spans="1:18" ht="21.95" customHeight="1">
      <c r="A47" s="77"/>
      <c r="B47" s="72"/>
      <c r="C47" s="135"/>
      <c r="D47" s="135"/>
      <c r="E47" s="72"/>
      <c r="F47" s="72"/>
      <c r="G47" s="72"/>
      <c r="H47" s="72"/>
      <c r="I47" s="72"/>
      <c r="J47" s="72"/>
      <c r="K47" s="72"/>
      <c r="L47" s="73"/>
      <c r="M47" s="72"/>
      <c r="N47" s="72"/>
      <c r="O47" s="72"/>
      <c r="P47" s="73"/>
      <c r="Q47" s="72"/>
      <c r="R47" s="78">
        <f t="shared" si="0"/>
        <v>0</v>
      </c>
    </row>
    <row r="48" spans="1:18" ht="21.95" customHeight="1" thickBot="1">
      <c r="A48" s="79"/>
      <c r="B48" s="80"/>
      <c r="C48" s="136"/>
      <c r="D48" s="136"/>
      <c r="E48" s="80"/>
      <c r="F48" s="80"/>
      <c r="G48" s="80"/>
      <c r="H48" s="80"/>
      <c r="I48" s="80"/>
      <c r="J48" s="80"/>
      <c r="K48" s="80"/>
      <c r="L48" s="81"/>
      <c r="M48" s="80"/>
      <c r="N48" s="80"/>
      <c r="O48" s="80"/>
      <c r="P48" s="81"/>
      <c r="Q48" s="80"/>
      <c r="R48" s="82">
        <f t="shared" si="0"/>
        <v>0</v>
      </c>
    </row>
  </sheetData>
  <sheetProtection password="97FD" sheet="1" objects="1" scenarios="1"/>
  <mergeCells count="51">
    <mergeCell ref="R3:R4"/>
    <mergeCell ref="C4:F4"/>
    <mergeCell ref="C2:F2"/>
    <mergeCell ref="J3:J4"/>
    <mergeCell ref="L3:L4"/>
    <mergeCell ref="N3:N4"/>
    <mergeCell ref="P3:P4"/>
    <mergeCell ref="C16:D16"/>
    <mergeCell ref="C6:F6"/>
    <mergeCell ref="J6:L7"/>
    <mergeCell ref="N6:N7"/>
    <mergeCell ref="C8:D8"/>
    <mergeCell ref="C9:D9"/>
    <mergeCell ref="C10:D10"/>
    <mergeCell ref="C11:D11"/>
    <mergeCell ref="C12:D12"/>
    <mergeCell ref="C13:D13"/>
    <mergeCell ref="C14:D14"/>
    <mergeCell ref="C15:D15"/>
    <mergeCell ref="C28:D28"/>
    <mergeCell ref="C17:D17"/>
    <mergeCell ref="C18:D18"/>
    <mergeCell ref="C19:D19"/>
    <mergeCell ref="C20:D20"/>
    <mergeCell ref="C21:D21"/>
    <mergeCell ref="C22:D22"/>
    <mergeCell ref="C23:D23"/>
    <mergeCell ref="C24:D24"/>
    <mergeCell ref="C25:D25"/>
    <mergeCell ref="C26:D26"/>
    <mergeCell ref="C27:D27"/>
    <mergeCell ref="C40:D40"/>
    <mergeCell ref="C29:D29"/>
    <mergeCell ref="C30:D30"/>
    <mergeCell ref="C31:D31"/>
    <mergeCell ref="C32:D32"/>
    <mergeCell ref="C33:D33"/>
    <mergeCell ref="C34:D34"/>
    <mergeCell ref="C35:D35"/>
    <mergeCell ref="C36:D36"/>
    <mergeCell ref="C37:D37"/>
    <mergeCell ref="C38:D38"/>
    <mergeCell ref="C39:D39"/>
    <mergeCell ref="C47:D47"/>
    <mergeCell ref="C48:D48"/>
    <mergeCell ref="C41:D41"/>
    <mergeCell ref="C42:D42"/>
    <mergeCell ref="C43:D43"/>
    <mergeCell ref="C44:D44"/>
    <mergeCell ref="C45:D45"/>
    <mergeCell ref="C46:D46"/>
  </mergeCells>
  <pageMargins left="0.7" right="0.7" top="0.75" bottom="0.75" header="0.3" footer="0.3"/>
</worksheet>
</file>

<file path=xl/worksheets/sheet13.xml><?xml version="1.0" encoding="utf-8"?>
<worksheet xmlns="http://schemas.openxmlformats.org/spreadsheetml/2006/main" xmlns:r="http://schemas.openxmlformats.org/officeDocument/2006/relationships">
  <sheetPr codeName="F09"/>
  <dimension ref="A1:V48"/>
  <sheetViews>
    <sheetView zoomScale="60" zoomScaleNormal="60" workbookViewId="0">
      <selection activeCell="W14" sqref="W14"/>
    </sheetView>
  </sheetViews>
  <sheetFormatPr baseColWidth="10" defaultRowHeight="15"/>
  <cols>
    <col min="1" max="1" width="17.5703125" customWidth="1"/>
    <col min="2" max="2" width="0.85546875" customWidth="1"/>
    <col min="3" max="4" width="15.7109375" customWidth="1"/>
    <col min="5" max="5" width="0.85546875" customWidth="1"/>
    <col min="6" max="6" width="15.7109375" customWidth="1"/>
    <col min="7" max="7" width="0.85546875" customWidth="1"/>
    <col min="9" max="9" width="0.85546875" customWidth="1"/>
    <col min="10" max="10" width="20.7109375" customWidth="1"/>
    <col min="11" max="11" width="0.85546875" customWidth="1"/>
    <col min="12" max="12" width="10.7109375" customWidth="1"/>
    <col min="13" max="13" width="0.85546875" customWidth="1"/>
    <col min="14" max="14" width="20.7109375" customWidth="1"/>
    <col min="15" max="15" width="0.85546875" customWidth="1"/>
    <col min="16" max="16" width="10.7109375" customWidth="1"/>
    <col min="17" max="17" width="0.85546875" customWidth="1"/>
    <col min="18" max="18" width="25.7109375" customWidth="1"/>
  </cols>
  <sheetData>
    <row r="1" spans="1:22" ht="15.75" thickBot="1"/>
    <row r="2" spans="1:22" ht="30" customHeight="1" thickTop="1" thickBot="1">
      <c r="A2" s="132" t="s">
        <v>55</v>
      </c>
      <c r="B2" s="132"/>
      <c r="C2" s="137" t="s">
        <v>38</v>
      </c>
      <c r="D2" s="137"/>
      <c r="E2" s="137"/>
      <c r="F2" s="137"/>
      <c r="G2" s="69"/>
      <c r="I2" s="69"/>
      <c r="J2" s="133" t="s">
        <v>60</v>
      </c>
      <c r="K2" s="69"/>
      <c r="L2" s="71" t="s">
        <v>62</v>
      </c>
      <c r="M2" s="69"/>
      <c r="N2" s="133" t="s">
        <v>61</v>
      </c>
      <c r="O2" s="69"/>
      <c r="P2" s="71" t="s">
        <v>62</v>
      </c>
      <c r="Q2" s="69"/>
      <c r="R2" s="71" t="s">
        <v>63</v>
      </c>
      <c r="T2" s="107" t="s">
        <v>74</v>
      </c>
      <c r="U2" s="68"/>
      <c r="V2" s="108" t="s">
        <v>75</v>
      </c>
    </row>
    <row r="3" spans="1:22" ht="16.5" thickTop="1" thickBot="1">
      <c r="B3" s="85"/>
      <c r="C3" s="85"/>
      <c r="D3" s="85"/>
      <c r="E3" s="85"/>
      <c r="F3" s="85"/>
      <c r="J3" s="151">
        <f>COUNTA(J11:J48)</f>
        <v>0</v>
      </c>
      <c r="L3" s="153">
        <f>SUM(L11:L48)</f>
        <v>0</v>
      </c>
      <c r="N3" s="151">
        <f>COUNTA(N11:N48)</f>
        <v>0</v>
      </c>
      <c r="P3" s="153">
        <f>SUM(P11:P48)</f>
        <v>0</v>
      </c>
      <c r="R3" s="149">
        <f>SUM(L3,P3)</f>
        <v>0</v>
      </c>
    </row>
    <row r="4" spans="1:22" ht="24.95" customHeight="1" thickTop="1" thickBot="1">
      <c r="A4" s="132" t="s">
        <v>54</v>
      </c>
      <c r="B4" s="132"/>
      <c r="C4" s="150" t="s">
        <v>72</v>
      </c>
      <c r="D4" s="150"/>
      <c r="E4" s="150"/>
      <c r="F4" s="150"/>
      <c r="G4" s="69"/>
      <c r="I4" s="69"/>
      <c r="J4" s="152"/>
      <c r="K4" s="69"/>
      <c r="L4" s="145"/>
      <c r="M4" s="69"/>
      <c r="N4" s="152"/>
      <c r="O4" s="69"/>
      <c r="P4" s="145"/>
      <c r="Q4" s="69"/>
      <c r="R4" s="149"/>
    </row>
    <row r="5" spans="1:22" ht="15.75" thickBot="1">
      <c r="A5" s="70"/>
      <c r="B5" s="85"/>
      <c r="C5" s="70"/>
      <c r="D5" s="70"/>
      <c r="E5" s="85"/>
      <c r="F5" s="85"/>
    </row>
    <row r="6" spans="1:22" ht="20.100000000000001" customHeight="1" thickTop="1" thickBot="1">
      <c r="A6" s="132" t="s">
        <v>56</v>
      </c>
      <c r="B6" s="132"/>
      <c r="C6" s="137" t="s">
        <v>73</v>
      </c>
      <c r="D6" s="137"/>
      <c r="E6" s="137"/>
      <c r="F6" s="137"/>
      <c r="G6" s="69"/>
      <c r="I6" s="69"/>
      <c r="J6" s="138" t="s">
        <v>64</v>
      </c>
      <c r="K6" s="139"/>
      <c r="L6" s="140"/>
      <c r="M6" s="69"/>
      <c r="N6" s="144">
        <f>SUM(J3,N3)</f>
        <v>0</v>
      </c>
      <c r="O6" s="69"/>
      <c r="P6" s="69"/>
      <c r="Q6" s="69"/>
    </row>
    <row r="7" spans="1:22" ht="15.75" thickBot="1">
      <c r="J7" s="141"/>
      <c r="K7" s="142"/>
      <c r="L7" s="143"/>
      <c r="N7" s="145"/>
    </row>
    <row r="8" spans="1:22" ht="6" customHeight="1" thickTop="1" thickBot="1">
      <c r="C8" s="146"/>
      <c r="D8" s="146"/>
    </row>
    <row r="9" spans="1:22" ht="30" customHeight="1" thickBot="1">
      <c r="A9" s="86" t="s">
        <v>57</v>
      </c>
      <c r="B9" s="87"/>
      <c r="C9" s="147" t="s">
        <v>49</v>
      </c>
      <c r="D9" s="147"/>
      <c r="E9" s="87"/>
      <c r="F9" s="134" t="s">
        <v>50</v>
      </c>
      <c r="G9" s="134"/>
      <c r="H9" s="134" t="s">
        <v>58</v>
      </c>
      <c r="I9" s="87"/>
      <c r="J9" s="134" t="s">
        <v>7</v>
      </c>
      <c r="K9" s="87"/>
      <c r="L9" s="134" t="s">
        <v>28</v>
      </c>
      <c r="M9" s="87"/>
      <c r="N9" s="134" t="s">
        <v>10</v>
      </c>
      <c r="O9" s="87"/>
      <c r="P9" s="134" t="s">
        <v>28</v>
      </c>
      <c r="Q9" s="87"/>
      <c r="R9" s="88" t="s">
        <v>59</v>
      </c>
    </row>
    <row r="10" spans="1:22" ht="6" customHeight="1" thickBot="1">
      <c r="C10" s="146"/>
      <c r="D10" s="146"/>
    </row>
    <row r="11" spans="1:22" ht="21.95" customHeight="1">
      <c r="A11" s="74"/>
      <c r="B11" s="75"/>
      <c r="C11" s="148"/>
      <c r="D11" s="148"/>
      <c r="E11" s="75"/>
      <c r="F11" s="75"/>
      <c r="G11" s="75"/>
      <c r="H11" s="83"/>
      <c r="I11" s="75"/>
      <c r="J11" s="75"/>
      <c r="K11" s="75"/>
      <c r="L11" s="76"/>
      <c r="M11" s="75"/>
      <c r="N11" s="75"/>
      <c r="O11" s="75"/>
      <c r="P11" s="76"/>
      <c r="Q11" s="75"/>
      <c r="R11" s="78">
        <f t="shared" ref="R11:R48" si="0">L11+P11</f>
        <v>0</v>
      </c>
    </row>
    <row r="12" spans="1:22" ht="21.95" customHeight="1">
      <c r="A12" s="77"/>
      <c r="B12" s="72"/>
      <c r="C12" s="135"/>
      <c r="D12" s="135"/>
      <c r="E12" s="72"/>
      <c r="F12" s="72"/>
      <c r="G12" s="72"/>
      <c r="H12" s="84"/>
      <c r="I12" s="72"/>
      <c r="J12" s="72"/>
      <c r="K12" s="72"/>
      <c r="L12" s="73"/>
      <c r="M12" s="72"/>
      <c r="N12" s="72"/>
      <c r="O12" s="72"/>
      <c r="P12" s="73"/>
      <c r="Q12" s="72"/>
      <c r="R12" s="78">
        <f t="shared" si="0"/>
        <v>0</v>
      </c>
    </row>
    <row r="13" spans="1:22" ht="21.95" customHeight="1">
      <c r="A13" s="77"/>
      <c r="B13" s="72"/>
      <c r="C13" s="135"/>
      <c r="D13" s="135"/>
      <c r="E13" s="72"/>
      <c r="F13" s="72"/>
      <c r="G13" s="72"/>
      <c r="H13" s="72"/>
      <c r="I13" s="72"/>
      <c r="J13" s="72"/>
      <c r="K13" s="72"/>
      <c r="L13" s="73"/>
      <c r="M13" s="72"/>
      <c r="N13" s="72"/>
      <c r="O13" s="72"/>
      <c r="P13" s="73"/>
      <c r="Q13" s="72"/>
      <c r="R13" s="78">
        <f t="shared" si="0"/>
        <v>0</v>
      </c>
    </row>
    <row r="14" spans="1:22" ht="21.95" customHeight="1">
      <c r="A14" s="77"/>
      <c r="B14" s="72"/>
      <c r="C14" s="135"/>
      <c r="D14" s="135"/>
      <c r="E14" s="72"/>
      <c r="F14" s="72"/>
      <c r="G14" s="72"/>
      <c r="H14" s="72"/>
      <c r="I14" s="72"/>
      <c r="J14" s="72"/>
      <c r="K14" s="72"/>
      <c r="L14" s="73"/>
      <c r="M14" s="72"/>
      <c r="N14" s="72"/>
      <c r="O14" s="72"/>
      <c r="P14" s="73"/>
      <c r="Q14" s="72"/>
      <c r="R14" s="78">
        <f t="shared" si="0"/>
        <v>0</v>
      </c>
    </row>
    <row r="15" spans="1:22" ht="21.95" customHeight="1">
      <c r="A15" s="77"/>
      <c r="B15" s="72"/>
      <c r="C15" s="135"/>
      <c r="D15" s="135"/>
      <c r="E15" s="72"/>
      <c r="F15" s="72"/>
      <c r="G15" s="72"/>
      <c r="H15" s="72"/>
      <c r="I15" s="72"/>
      <c r="J15" s="72"/>
      <c r="K15" s="72"/>
      <c r="L15" s="73"/>
      <c r="M15" s="72"/>
      <c r="N15" s="72"/>
      <c r="O15" s="72"/>
      <c r="P15" s="73"/>
      <c r="Q15" s="72"/>
      <c r="R15" s="78">
        <f t="shared" si="0"/>
        <v>0</v>
      </c>
    </row>
    <row r="16" spans="1:22" ht="21.95" customHeight="1">
      <c r="A16" s="77"/>
      <c r="B16" s="72"/>
      <c r="C16" s="135"/>
      <c r="D16" s="135"/>
      <c r="E16" s="72"/>
      <c r="F16" s="72"/>
      <c r="G16" s="72"/>
      <c r="H16" s="72"/>
      <c r="I16" s="72"/>
      <c r="J16" s="72"/>
      <c r="K16" s="72"/>
      <c r="L16" s="73"/>
      <c r="M16" s="72"/>
      <c r="N16" s="72"/>
      <c r="O16" s="72"/>
      <c r="P16" s="73"/>
      <c r="Q16" s="72"/>
      <c r="R16" s="78">
        <f t="shared" si="0"/>
        <v>0</v>
      </c>
    </row>
    <row r="17" spans="1:18" ht="21.95" customHeight="1">
      <c r="A17" s="77"/>
      <c r="B17" s="72"/>
      <c r="C17" s="135"/>
      <c r="D17" s="135"/>
      <c r="E17" s="72"/>
      <c r="F17" s="72"/>
      <c r="G17" s="72"/>
      <c r="H17" s="72"/>
      <c r="I17" s="72"/>
      <c r="J17" s="72"/>
      <c r="K17" s="72"/>
      <c r="L17" s="73"/>
      <c r="M17" s="72"/>
      <c r="N17" s="72"/>
      <c r="O17" s="72"/>
      <c r="P17" s="73"/>
      <c r="Q17" s="72"/>
      <c r="R17" s="78">
        <f t="shared" si="0"/>
        <v>0</v>
      </c>
    </row>
    <row r="18" spans="1:18" ht="21.95" customHeight="1">
      <c r="A18" s="77"/>
      <c r="B18" s="72"/>
      <c r="C18" s="135"/>
      <c r="D18" s="135"/>
      <c r="E18" s="72"/>
      <c r="F18" s="72"/>
      <c r="G18" s="72"/>
      <c r="H18" s="72"/>
      <c r="I18" s="72"/>
      <c r="J18" s="72"/>
      <c r="K18" s="72"/>
      <c r="L18" s="73"/>
      <c r="M18" s="72"/>
      <c r="N18" s="72"/>
      <c r="O18" s="72"/>
      <c r="P18" s="73"/>
      <c r="Q18" s="72"/>
      <c r="R18" s="78">
        <f t="shared" si="0"/>
        <v>0</v>
      </c>
    </row>
    <row r="19" spans="1:18" ht="21.95" customHeight="1">
      <c r="A19" s="77"/>
      <c r="B19" s="72"/>
      <c r="C19" s="135"/>
      <c r="D19" s="135"/>
      <c r="E19" s="72"/>
      <c r="F19" s="72"/>
      <c r="G19" s="72"/>
      <c r="H19" s="72"/>
      <c r="I19" s="72"/>
      <c r="J19" s="72"/>
      <c r="K19" s="72"/>
      <c r="L19" s="73"/>
      <c r="M19" s="72"/>
      <c r="N19" s="72"/>
      <c r="O19" s="72"/>
      <c r="P19" s="73"/>
      <c r="Q19" s="72"/>
      <c r="R19" s="78">
        <f t="shared" si="0"/>
        <v>0</v>
      </c>
    </row>
    <row r="20" spans="1:18" ht="21.95" customHeight="1">
      <c r="A20" s="77"/>
      <c r="B20" s="72"/>
      <c r="C20" s="135"/>
      <c r="D20" s="135"/>
      <c r="E20" s="72"/>
      <c r="F20" s="72"/>
      <c r="G20" s="72"/>
      <c r="H20" s="72"/>
      <c r="I20" s="72"/>
      <c r="J20" s="72"/>
      <c r="K20" s="72"/>
      <c r="L20" s="73"/>
      <c r="M20" s="72"/>
      <c r="N20" s="72"/>
      <c r="O20" s="72"/>
      <c r="P20" s="73"/>
      <c r="Q20" s="72"/>
      <c r="R20" s="78">
        <f t="shared" si="0"/>
        <v>0</v>
      </c>
    </row>
    <row r="21" spans="1:18" ht="21.95" customHeight="1">
      <c r="A21" s="77"/>
      <c r="B21" s="72"/>
      <c r="C21" s="135"/>
      <c r="D21" s="135"/>
      <c r="E21" s="72"/>
      <c r="F21" s="72"/>
      <c r="G21" s="72"/>
      <c r="H21" s="72"/>
      <c r="I21" s="72"/>
      <c r="J21" s="72"/>
      <c r="K21" s="72"/>
      <c r="L21" s="73"/>
      <c r="M21" s="72"/>
      <c r="N21" s="72"/>
      <c r="O21" s="72"/>
      <c r="P21" s="73"/>
      <c r="Q21" s="72"/>
      <c r="R21" s="78">
        <f t="shared" si="0"/>
        <v>0</v>
      </c>
    </row>
    <row r="22" spans="1:18" ht="21.95" customHeight="1">
      <c r="A22" s="77"/>
      <c r="B22" s="72"/>
      <c r="C22" s="135"/>
      <c r="D22" s="135"/>
      <c r="E22" s="72"/>
      <c r="F22" s="72"/>
      <c r="G22" s="72"/>
      <c r="H22" s="72"/>
      <c r="I22" s="72"/>
      <c r="J22" s="72"/>
      <c r="K22" s="72"/>
      <c r="L22" s="73"/>
      <c r="M22" s="72"/>
      <c r="N22" s="72"/>
      <c r="O22" s="72"/>
      <c r="P22" s="73"/>
      <c r="Q22" s="72"/>
      <c r="R22" s="78">
        <f t="shared" si="0"/>
        <v>0</v>
      </c>
    </row>
    <row r="23" spans="1:18" ht="21.95" customHeight="1">
      <c r="A23" s="77"/>
      <c r="B23" s="72"/>
      <c r="C23" s="135"/>
      <c r="D23" s="135"/>
      <c r="E23" s="72"/>
      <c r="F23" s="72"/>
      <c r="G23" s="72"/>
      <c r="H23" s="72"/>
      <c r="I23" s="72"/>
      <c r="J23" s="72"/>
      <c r="K23" s="72"/>
      <c r="L23" s="73"/>
      <c r="M23" s="72"/>
      <c r="N23" s="72"/>
      <c r="O23" s="72"/>
      <c r="P23" s="73"/>
      <c r="Q23" s="72"/>
      <c r="R23" s="78">
        <f t="shared" si="0"/>
        <v>0</v>
      </c>
    </row>
    <row r="24" spans="1:18" ht="21.95" customHeight="1">
      <c r="A24" s="77"/>
      <c r="B24" s="72"/>
      <c r="C24" s="135"/>
      <c r="D24" s="135"/>
      <c r="E24" s="72"/>
      <c r="F24" s="72"/>
      <c r="G24" s="72"/>
      <c r="H24" s="72"/>
      <c r="I24" s="72"/>
      <c r="J24" s="72"/>
      <c r="K24" s="72"/>
      <c r="L24" s="73"/>
      <c r="M24" s="72"/>
      <c r="N24" s="72"/>
      <c r="O24" s="72"/>
      <c r="P24" s="73"/>
      <c r="Q24" s="72"/>
      <c r="R24" s="78">
        <f t="shared" si="0"/>
        <v>0</v>
      </c>
    </row>
    <row r="25" spans="1:18" ht="21.95" customHeight="1">
      <c r="A25" s="77"/>
      <c r="B25" s="72"/>
      <c r="C25" s="135"/>
      <c r="D25" s="135"/>
      <c r="E25" s="72"/>
      <c r="F25" s="72"/>
      <c r="G25" s="72"/>
      <c r="H25" s="72"/>
      <c r="I25" s="72"/>
      <c r="J25" s="72"/>
      <c r="K25" s="72"/>
      <c r="L25" s="73"/>
      <c r="M25" s="72"/>
      <c r="N25" s="72"/>
      <c r="O25" s="72"/>
      <c r="P25" s="73"/>
      <c r="Q25" s="72"/>
      <c r="R25" s="78">
        <f t="shared" si="0"/>
        <v>0</v>
      </c>
    </row>
    <row r="26" spans="1:18" ht="21.95" customHeight="1">
      <c r="A26" s="77"/>
      <c r="B26" s="72"/>
      <c r="C26" s="135"/>
      <c r="D26" s="135"/>
      <c r="E26" s="72"/>
      <c r="F26" s="72"/>
      <c r="G26" s="72"/>
      <c r="H26" s="72"/>
      <c r="I26" s="72"/>
      <c r="J26" s="72"/>
      <c r="K26" s="72"/>
      <c r="L26" s="73"/>
      <c r="M26" s="72"/>
      <c r="N26" s="72"/>
      <c r="O26" s="72"/>
      <c r="P26" s="73"/>
      <c r="Q26" s="72"/>
      <c r="R26" s="78">
        <f t="shared" si="0"/>
        <v>0</v>
      </c>
    </row>
    <row r="27" spans="1:18" ht="21.95" customHeight="1">
      <c r="A27" s="77"/>
      <c r="B27" s="72"/>
      <c r="C27" s="135"/>
      <c r="D27" s="135"/>
      <c r="E27" s="72"/>
      <c r="F27" s="72"/>
      <c r="G27" s="72"/>
      <c r="H27" s="72"/>
      <c r="I27" s="72"/>
      <c r="J27" s="72"/>
      <c r="K27" s="72"/>
      <c r="L27" s="73"/>
      <c r="M27" s="72"/>
      <c r="N27" s="72"/>
      <c r="O27" s="72"/>
      <c r="P27" s="73"/>
      <c r="Q27" s="72"/>
      <c r="R27" s="78">
        <f t="shared" si="0"/>
        <v>0</v>
      </c>
    </row>
    <row r="28" spans="1:18" ht="21.95" customHeight="1">
      <c r="A28" s="77"/>
      <c r="B28" s="72"/>
      <c r="C28" s="135"/>
      <c r="D28" s="135"/>
      <c r="E28" s="72"/>
      <c r="F28" s="72"/>
      <c r="G28" s="72"/>
      <c r="H28" s="72"/>
      <c r="I28" s="72"/>
      <c r="J28" s="72"/>
      <c r="K28" s="72"/>
      <c r="L28" s="73"/>
      <c r="M28" s="72"/>
      <c r="N28" s="72"/>
      <c r="O28" s="72"/>
      <c r="P28" s="73"/>
      <c r="Q28" s="72"/>
      <c r="R28" s="78">
        <f t="shared" si="0"/>
        <v>0</v>
      </c>
    </row>
    <row r="29" spans="1:18" ht="21.95" customHeight="1">
      <c r="A29" s="77"/>
      <c r="B29" s="72"/>
      <c r="C29" s="135"/>
      <c r="D29" s="135"/>
      <c r="E29" s="72"/>
      <c r="F29" s="72"/>
      <c r="G29" s="72"/>
      <c r="H29" s="72"/>
      <c r="I29" s="72"/>
      <c r="J29" s="72"/>
      <c r="K29" s="72"/>
      <c r="L29" s="73"/>
      <c r="M29" s="72"/>
      <c r="N29" s="72"/>
      <c r="O29" s="72"/>
      <c r="P29" s="73"/>
      <c r="Q29" s="72"/>
      <c r="R29" s="78">
        <f t="shared" si="0"/>
        <v>0</v>
      </c>
    </row>
    <row r="30" spans="1:18" ht="21.95" customHeight="1">
      <c r="A30" s="77"/>
      <c r="B30" s="72"/>
      <c r="C30" s="135"/>
      <c r="D30" s="135"/>
      <c r="E30" s="72"/>
      <c r="F30" s="72"/>
      <c r="G30" s="72"/>
      <c r="H30" s="72"/>
      <c r="I30" s="72"/>
      <c r="J30" s="72"/>
      <c r="K30" s="72"/>
      <c r="L30" s="73"/>
      <c r="M30" s="72"/>
      <c r="N30" s="72"/>
      <c r="O30" s="72"/>
      <c r="P30" s="73"/>
      <c r="Q30" s="72"/>
      <c r="R30" s="78">
        <f t="shared" si="0"/>
        <v>0</v>
      </c>
    </row>
    <row r="31" spans="1:18" ht="21.95" customHeight="1">
      <c r="A31" s="77"/>
      <c r="B31" s="72"/>
      <c r="C31" s="135"/>
      <c r="D31" s="135"/>
      <c r="E31" s="72"/>
      <c r="F31" s="72"/>
      <c r="G31" s="72"/>
      <c r="H31" s="72"/>
      <c r="I31" s="72"/>
      <c r="J31" s="72"/>
      <c r="K31" s="72"/>
      <c r="L31" s="73"/>
      <c r="M31" s="72"/>
      <c r="N31" s="72"/>
      <c r="O31" s="72"/>
      <c r="P31" s="73"/>
      <c r="Q31" s="72"/>
      <c r="R31" s="78">
        <f t="shared" si="0"/>
        <v>0</v>
      </c>
    </row>
    <row r="32" spans="1:18" ht="21.95" customHeight="1">
      <c r="A32" s="77"/>
      <c r="B32" s="72"/>
      <c r="C32" s="135"/>
      <c r="D32" s="135"/>
      <c r="E32" s="72"/>
      <c r="F32" s="72"/>
      <c r="G32" s="72"/>
      <c r="H32" s="72"/>
      <c r="I32" s="72"/>
      <c r="J32" s="72"/>
      <c r="K32" s="72"/>
      <c r="L32" s="73"/>
      <c r="M32" s="72"/>
      <c r="N32" s="72"/>
      <c r="O32" s="72"/>
      <c r="P32" s="73"/>
      <c r="Q32" s="72"/>
      <c r="R32" s="78">
        <f t="shared" si="0"/>
        <v>0</v>
      </c>
    </row>
    <row r="33" spans="1:18" ht="21.95" customHeight="1">
      <c r="A33" s="77"/>
      <c r="B33" s="72"/>
      <c r="C33" s="135"/>
      <c r="D33" s="135"/>
      <c r="E33" s="72"/>
      <c r="F33" s="72"/>
      <c r="G33" s="72"/>
      <c r="H33" s="72"/>
      <c r="I33" s="72"/>
      <c r="J33" s="72"/>
      <c r="K33" s="72"/>
      <c r="L33" s="73"/>
      <c r="M33" s="72"/>
      <c r="N33" s="72"/>
      <c r="O33" s="72"/>
      <c r="P33" s="73"/>
      <c r="Q33" s="72"/>
      <c r="R33" s="78">
        <f t="shared" si="0"/>
        <v>0</v>
      </c>
    </row>
    <row r="34" spans="1:18" ht="21.95" customHeight="1">
      <c r="A34" s="77"/>
      <c r="B34" s="72"/>
      <c r="C34" s="135"/>
      <c r="D34" s="135"/>
      <c r="E34" s="72"/>
      <c r="F34" s="72"/>
      <c r="G34" s="72"/>
      <c r="H34" s="72"/>
      <c r="I34" s="72"/>
      <c r="J34" s="72"/>
      <c r="K34" s="72"/>
      <c r="L34" s="73"/>
      <c r="M34" s="72"/>
      <c r="N34" s="72"/>
      <c r="O34" s="72"/>
      <c r="P34" s="73"/>
      <c r="Q34" s="72"/>
      <c r="R34" s="78">
        <f t="shared" si="0"/>
        <v>0</v>
      </c>
    </row>
    <row r="35" spans="1:18" ht="21.95" customHeight="1">
      <c r="A35" s="77"/>
      <c r="B35" s="72"/>
      <c r="C35" s="135"/>
      <c r="D35" s="135"/>
      <c r="E35" s="72"/>
      <c r="F35" s="72"/>
      <c r="G35" s="72"/>
      <c r="H35" s="72"/>
      <c r="I35" s="72"/>
      <c r="J35" s="72"/>
      <c r="K35" s="72"/>
      <c r="L35" s="73"/>
      <c r="M35" s="72"/>
      <c r="N35" s="72"/>
      <c r="O35" s="72"/>
      <c r="P35" s="73"/>
      <c r="Q35" s="72"/>
      <c r="R35" s="78">
        <f t="shared" si="0"/>
        <v>0</v>
      </c>
    </row>
    <row r="36" spans="1:18" ht="21.95" customHeight="1">
      <c r="A36" s="77"/>
      <c r="B36" s="72"/>
      <c r="C36" s="135"/>
      <c r="D36" s="135"/>
      <c r="E36" s="72"/>
      <c r="F36" s="72"/>
      <c r="G36" s="72"/>
      <c r="H36" s="72"/>
      <c r="I36" s="72"/>
      <c r="J36" s="72"/>
      <c r="K36" s="72"/>
      <c r="L36" s="73"/>
      <c r="M36" s="72"/>
      <c r="N36" s="72"/>
      <c r="O36" s="72"/>
      <c r="P36" s="73"/>
      <c r="Q36" s="72"/>
      <c r="R36" s="78">
        <f t="shared" si="0"/>
        <v>0</v>
      </c>
    </row>
    <row r="37" spans="1:18" ht="21.95" customHeight="1">
      <c r="A37" s="77"/>
      <c r="B37" s="72"/>
      <c r="C37" s="135"/>
      <c r="D37" s="135"/>
      <c r="E37" s="72"/>
      <c r="F37" s="72"/>
      <c r="G37" s="72"/>
      <c r="H37" s="72"/>
      <c r="I37" s="72"/>
      <c r="J37" s="72"/>
      <c r="K37" s="72"/>
      <c r="L37" s="73"/>
      <c r="M37" s="72"/>
      <c r="N37" s="72"/>
      <c r="O37" s="72"/>
      <c r="P37" s="73"/>
      <c r="Q37" s="72"/>
      <c r="R37" s="78">
        <f t="shared" si="0"/>
        <v>0</v>
      </c>
    </row>
    <row r="38" spans="1:18" ht="21.95" customHeight="1">
      <c r="A38" s="77"/>
      <c r="B38" s="72"/>
      <c r="C38" s="135"/>
      <c r="D38" s="135"/>
      <c r="E38" s="72"/>
      <c r="F38" s="72"/>
      <c r="G38" s="72"/>
      <c r="H38" s="72"/>
      <c r="I38" s="72"/>
      <c r="J38" s="72"/>
      <c r="K38" s="72"/>
      <c r="L38" s="73"/>
      <c r="M38" s="72"/>
      <c r="N38" s="72"/>
      <c r="O38" s="72"/>
      <c r="P38" s="73"/>
      <c r="Q38" s="72"/>
      <c r="R38" s="78">
        <f t="shared" si="0"/>
        <v>0</v>
      </c>
    </row>
    <row r="39" spans="1:18" ht="21.95" customHeight="1">
      <c r="A39" s="77"/>
      <c r="B39" s="72"/>
      <c r="C39" s="135"/>
      <c r="D39" s="135"/>
      <c r="E39" s="72"/>
      <c r="F39" s="72"/>
      <c r="G39" s="72"/>
      <c r="H39" s="72"/>
      <c r="I39" s="72"/>
      <c r="J39" s="72"/>
      <c r="K39" s="72"/>
      <c r="L39" s="73"/>
      <c r="M39" s="72"/>
      <c r="N39" s="72"/>
      <c r="O39" s="72"/>
      <c r="P39" s="73"/>
      <c r="Q39" s="72"/>
      <c r="R39" s="78">
        <f t="shared" si="0"/>
        <v>0</v>
      </c>
    </row>
    <row r="40" spans="1:18" ht="21.95" customHeight="1">
      <c r="A40" s="77"/>
      <c r="B40" s="72"/>
      <c r="C40" s="135"/>
      <c r="D40" s="135"/>
      <c r="E40" s="72"/>
      <c r="F40" s="72"/>
      <c r="G40" s="72"/>
      <c r="H40" s="72"/>
      <c r="I40" s="72"/>
      <c r="J40" s="72"/>
      <c r="K40" s="72"/>
      <c r="L40" s="73"/>
      <c r="M40" s="72"/>
      <c r="N40" s="72"/>
      <c r="O40" s="72"/>
      <c r="P40" s="73"/>
      <c r="Q40" s="72"/>
      <c r="R40" s="78">
        <f t="shared" si="0"/>
        <v>0</v>
      </c>
    </row>
    <row r="41" spans="1:18" ht="21.95" customHeight="1">
      <c r="A41" s="77"/>
      <c r="B41" s="72"/>
      <c r="C41" s="135"/>
      <c r="D41" s="135"/>
      <c r="E41" s="72"/>
      <c r="F41" s="72"/>
      <c r="G41" s="72"/>
      <c r="H41" s="72"/>
      <c r="I41" s="72"/>
      <c r="J41" s="72"/>
      <c r="K41" s="72"/>
      <c r="L41" s="73"/>
      <c r="M41" s="72"/>
      <c r="N41" s="72"/>
      <c r="O41" s="72"/>
      <c r="P41" s="73"/>
      <c r="Q41" s="72"/>
      <c r="R41" s="78">
        <f t="shared" si="0"/>
        <v>0</v>
      </c>
    </row>
    <row r="42" spans="1:18" ht="21.95" customHeight="1">
      <c r="A42" s="77"/>
      <c r="B42" s="72"/>
      <c r="C42" s="135"/>
      <c r="D42" s="135"/>
      <c r="E42" s="72"/>
      <c r="F42" s="72"/>
      <c r="G42" s="72"/>
      <c r="H42" s="72"/>
      <c r="I42" s="72"/>
      <c r="J42" s="72"/>
      <c r="K42" s="72"/>
      <c r="L42" s="73"/>
      <c r="M42" s="72"/>
      <c r="N42" s="72"/>
      <c r="O42" s="72"/>
      <c r="P42" s="73"/>
      <c r="Q42" s="72"/>
      <c r="R42" s="78">
        <f t="shared" si="0"/>
        <v>0</v>
      </c>
    </row>
    <row r="43" spans="1:18" ht="21.95" customHeight="1">
      <c r="A43" s="77"/>
      <c r="B43" s="72"/>
      <c r="C43" s="135"/>
      <c r="D43" s="135"/>
      <c r="E43" s="72"/>
      <c r="F43" s="72"/>
      <c r="G43" s="72"/>
      <c r="H43" s="72"/>
      <c r="I43" s="72"/>
      <c r="J43" s="72"/>
      <c r="K43" s="72"/>
      <c r="L43" s="73"/>
      <c r="M43" s="72"/>
      <c r="N43" s="72"/>
      <c r="O43" s="72"/>
      <c r="P43" s="73"/>
      <c r="Q43" s="72"/>
      <c r="R43" s="78">
        <f t="shared" si="0"/>
        <v>0</v>
      </c>
    </row>
    <row r="44" spans="1:18" ht="21.95" customHeight="1">
      <c r="A44" s="77"/>
      <c r="B44" s="72"/>
      <c r="C44" s="135"/>
      <c r="D44" s="135"/>
      <c r="E44" s="72"/>
      <c r="F44" s="72"/>
      <c r="G44" s="72"/>
      <c r="H44" s="72"/>
      <c r="I44" s="72"/>
      <c r="J44" s="72"/>
      <c r="K44" s="72"/>
      <c r="L44" s="73"/>
      <c r="M44" s="72"/>
      <c r="N44" s="72"/>
      <c r="O44" s="72"/>
      <c r="P44" s="73"/>
      <c r="Q44" s="72"/>
      <c r="R44" s="78">
        <f t="shared" si="0"/>
        <v>0</v>
      </c>
    </row>
    <row r="45" spans="1:18" ht="21.95" customHeight="1">
      <c r="A45" s="77"/>
      <c r="B45" s="72"/>
      <c r="C45" s="135"/>
      <c r="D45" s="135"/>
      <c r="E45" s="72"/>
      <c r="F45" s="72"/>
      <c r="G45" s="72"/>
      <c r="H45" s="72"/>
      <c r="I45" s="72"/>
      <c r="J45" s="72"/>
      <c r="K45" s="72"/>
      <c r="L45" s="73"/>
      <c r="M45" s="72"/>
      <c r="N45" s="72"/>
      <c r="O45" s="72"/>
      <c r="P45" s="73"/>
      <c r="Q45" s="72"/>
      <c r="R45" s="78">
        <f t="shared" si="0"/>
        <v>0</v>
      </c>
    </row>
    <row r="46" spans="1:18" ht="21.95" customHeight="1">
      <c r="A46" s="77"/>
      <c r="B46" s="72"/>
      <c r="C46" s="135"/>
      <c r="D46" s="135"/>
      <c r="E46" s="72"/>
      <c r="F46" s="72"/>
      <c r="G46" s="72"/>
      <c r="H46" s="72"/>
      <c r="I46" s="72"/>
      <c r="J46" s="72"/>
      <c r="K46" s="72"/>
      <c r="L46" s="73"/>
      <c r="M46" s="72"/>
      <c r="N46" s="72"/>
      <c r="O46" s="72"/>
      <c r="P46" s="73"/>
      <c r="Q46" s="72"/>
      <c r="R46" s="78">
        <f t="shared" si="0"/>
        <v>0</v>
      </c>
    </row>
    <row r="47" spans="1:18" ht="21.95" customHeight="1">
      <c r="A47" s="77"/>
      <c r="B47" s="72"/>
      <c r="C47" s="135"/>
      <c r="D47" s="135"/>
      <c r="E47" s="72"/>
      <c r="F47" s="72"/>
      <c r="G47" s="72"/>
      <c r="H47" s="72"/>
      <c r="I47" s="72"/>
      <c r="J47" s="72"/>
      <c r="K47" s="72"/>
      <c r="L47" s="73"/>
      <c r="M47" s="72"/>
      <c r="N47" s="72"/>
      <c r="O47" s="72"/>
      <c r="P47" s="73"/>
      <c r="Q47" s="72"/>
      <c r="R47" s="78">
        <f t="shared" si="0"/>
        <v>0</v>
      </c>
    </row>
    <row r="48" spans="1:18" ht="21.95" customHeight="1" thickBot="1">
      <c r="A48" s="79"/>
      <c r="B48" s="80"/>
      <c r="C48" s="136"/>
      <c r="D48" s="136"/>
      <c r="E48" s="80"/>
      <c r="F48" s="80"/>
      <c r="G48" s="80"/>
      <c r="H48" s="80"/>
      <c r="I48" s="80"/>
      <c r="J48" s="80"/>
      <c r="K48" s="80"/>
      <c r="L48" s="81"/>
      <c r="M48" s="80"/>
      <c r="N48" s="80"/>
      <c r="O48" s="80"/>
      <c r="P48" s="81"/>
      <c r="Q48" s="80"/>
      <c r="R48" s="82">
        <f t="shared" si="0"/>
        <v>0</v>
      </c>
    </row>
  </sheetData>
  <sheetProtection password="97FD" sheet="1" objects="1" scenarios="1"/>
  <mergeCells count="51">
    <mergeCell ref="R3:R4"/>
    <mergeCell ref="C4:F4"/>
    <mergeCell ref="C2:F2"/>
    <mergeCell ref="J3:J4"/>
    <mergeCell ref="L3:L4"/>
    <mergeCell ref="N3:N4"/>
    <mergeCell ref="P3:P4"/>
    <mergeCell ref="C16:D16"/>
    <mergeCell ref="C6:F6"/>
    <mergeCell ref="J6:L7"/>
    <mergeCell ref="N6:N7"/>
    <mergeCell ref="C8:D8"/>
    <mergeCell ref="C9:D9"/>
    <mergeCell ref="C10:D10"/>
    <mergeCell ref="C11:D11"/>
    <mergeCell ref="C12:D12"/>
    <mergeCell ref="C13:D13"/>
    <mergeCell ref="C14:D14"/>
    <mergeCell ref="C15:D15"/>
    <mergeCell ref="C28:D28"/>
    <mergeCell ref="C17:D17"/>
    <mergeCell ref="C18:D18"/>
    <mergeCell ref="C19:D19"/>
    <mergeCell ref="C20:D20"/>
    <mergeCell ref="C21:D21"/>
    <mergeCell ref="C22:D22"/>
    <mergeCell ref="C23:D23"/>
    <mergeCell ref="C24:D24"/>
    <mergeCell ref="C25:D25"/>
    <mergeCell ref="C26:D26"/>
    <mergeCell ref="C27:D27"/>
    <mergeCell ref="C40:D40"/>
    <mergeCell ref="C29:D29"/>
    <mergeCell ref="C30:D30"/>
    <mergeCell ref="C31:D31"/>
    <mergeCell ref="C32:D32"/>
    <mergeCell ref="C33:D33"/>
    <mergeCell ref="C34:D34"/>
    <mergeCell ref="C35:D35"/>
    <mergeCell ref="C36:D36"/>
    <mergeCell ref="C37:D37"/>
    <mergeCell ref="C38:D38"/>
    <mergeCell ref="C39:D39"/>
    <mergeCell ref="C47:D47"/>
    <mergeCell ref="C48:D48"/>
    <mergeCell ref="C41:D41"/>
    <mergeCell ref="C42:D42"/>
    <mergeCell ref="C43:D43"/>
    <mergeCell ref="C44:D44"/>
    <mergeCell ref="C45:D45"/>
    <mergeCell ref="C46:D46"/>
  </mergeCells>
  <pageMargins left="0.7" right="0.7" top="0.75" bottom="0.75" header="0.3" footer="0.3"/>
</worksheet>
</file>

<file path=xl/worksheets/sheet14.xml><?xml version="1.0" encoding="utf-8"?>
<worksheet xmlns="http://schemas.openxmlformats.org/spreadsheetml/2006/main" xmlns:r="http://schemas.openxmlformats.org/officeDocument/2006/relationships">
  <sheetPr codeName="F10"/>
  <dimension ref="A1:V48"/>
  <sheetViews>
    <sheetView zoomScale="60" zoomScaleNormal="60" workbookViewId="0">
      <selection activeCell="W14" sqref="W14"/>
    </sheetView>
  </sheetViews>
  <sheetFormatPr baseColWidth="10" defaultRowHeight="15"/>
  <cols>
    <col min="1" max="1" width="17.5703125" customWidth="1"/>
    <col min="2" max="2" width="0.85546875" customWidth="1"/>
    <col min="3" max="4" width="15.7109375" customWidth="1"/>
    <col min="5" max="5" width="0.85546875" customWidth="1"/>
    <col min="6" max="6" width="15.7109375" customWidth="1"/>
    <col min="7" max="7" width="0.85546875" customWidth="1"/>
    <col min="9" max="9" width="0.85546875" customWidth="1"/>
    <col min="10" max="10" width="20.7109375" customWidth="1"/>
    <col min="11" max="11" width="0.85546875" customWidth="1"/>
    <col min="12" max="12" width="10.7109375" customWidth="1"/>
    <col min="13" max="13" width="0.85546875" customWidth="1"/>
    <col min="14" max="14" width="20.7109375" customWidth="1"/>
    <col min="15" max="15" width="0.85546875" customWidth="1"/>
    <col min="16" max="16" width="10.7109375" customWidth="1"/>
    <col min="17" max="17" width="0.85546875" customWidth="1"/>
    <col min="18" max="18" width="25.7109375" customWidth="1"/>
  </cols>
  <sheetData>
    <row r="1" spans="1:22" ht="15.75" thickBot="1"/>
    <row r="2" spans="1:22" ht="30" customHeight="1" thickTop="1" thickBot="1">
      <c r="A2" s="132" t="s">
        <v>55</v>
      </c>
      <c r="B2" s="132"/>
      <c r="C2" s="137" t="s">
        <v>85</v>
      </c>
      <c r="D2" s="137"/>
      <c r="E2" s="137"/>
      <c r="F2" s="137"/>
      <c r="G2" s="69"/>
      <c r="I2" s="69"/>
      <c r="J2" s="133" t="s">
        <v>60</v>
      </c>
      <c r="K2" s="69"/>
      <c r="L2" s="71" t="s">
        <v>62</v>
      </c>
      <c r="M2" s="69"/>
      <c r="N2" s="133" t="s">
        <v>61</v>
      </c>
      <c r="O2" s="69"/>
      <c r="P2" s="71" t="s">
        <v>62</v>
      </c>
      <c r="Q2" s="69"/>
      <c r="R2" s="71" t="s">
        <v>63</v>
      </c>
      <c r="T2" s="107" t="s">
        <v>74</v>
      </c>
      <c r="U2" s="68"/>
      <c r="V2" s="108" t="s">
        <v>75</v>
      </c>
    </row>
    <row r="3" spans="1:22" ht="16.5" thickTop="1" thickBot="1">
      <c r="B3" s="85"/>
      <c r="C3" s="85"/>
      <c r="D3" s="85"/>
      <c r="E3" s="85"/>
      <c r="F3" s="85"/>
      <c r="J3" s="151">
        <f>COUNTA(J11:J48)</f>
        <v>0</v>
      </c>
      <c r="L3" s="153">
        <f>SUM(L11:L48)</f>
        <v>0</v>
      </c>
      <c r="N3" s="151">
        <f>COUNTA(N11:N48)</f>
        <v>0</v>
      </c>
      <c r="P3" s="153">
        <f>SUM(P11:P48)</f>
        <v>0</v>
      </c>
      <c r="R3" s="149">
        <f>SUM(L3,P3)</f>
        <v>0</v>
      </c>
    </row>
    <row r="4" spans="1:22" ht="24.95" customHeight="1" thickTop="1" thickBot="1">
      <c r="A4" s="132" t="s">
        <v>54</v>
      </c>
      <c r="B4" s="132"/>
      <c r="C4" s="150" t="s">
        <v>12</v>
      </c>
      <c r="D4" s="150"/>
      <c r="E4" s="150"/>
      <c r="F4" s="150"/>
      <c r="G4" s="69"/>
      <c r="I4" s="69"/>
      <c r="J4" s="152"/>
      <c r="K4" s="69"/>
      <c r="L4" s="145"/>
      <c r="M4" s="69"/>
      <c r="N4" s="152"/>
      <c r="O4" s="69"/>
      <c r="P4" s="145"/>
      <c r="Q4" s="69"/>
      <c r="R4" s="149"/>
    </row>
    <row r="5" spans="1:22" ht="15.75" thickBot="1">
      <c r="A5" s="70"/>
      <c r="B5" s="85"/>
      <c r="C5" s="70"/>
      <c r="D5" s="70"/>
      <c r="E5" s="85"/>
      <c r="F5" s="85"/>
    </row>
    <row r="6" spans="1:22" ht="20.100000000000001" customHeight="1" thickTop="1" thickBot="1">
      <c r="A6" s="132" t="s">
        <v>56</v>
      </c>
      <c r="B6" s="132"/>
      <c r="C6" s="137" t="s">
        <v>87</v>
      </c>
      <c r="D6" s="137"/>
      <c r="E6" s="137"/>
      <c r="F6" s="137"/>
      <c r="G6" s="69"/>
      <c r="I6" s="69"/>
      <c r="J6" s="138" t="s">
        <v>64</v>
      </c>
      <c r="K6" s="139"/>
      <c r="L6" s="140"/>
      <c r="M6" s="69"/>
      <c r="N6" s="144">
        <f>SUM(J3,N3)</f>
        <v>0</v>
      </c>
      <c r="O6" s="69"/>
      <c r="P6" s="69"/>
      <c r="Q6" s="69"/>
    </row>
    <row r="7" spans="1:22" ht="15.75" thickBot="1">
      <c r="J7" s="141"/>
      <c r="K7" s="142"/>
      <c r="L7" s="143"/>
      <c r="N7" s="145"/>
    </row>
    <row r="8" spans="1:22" ht="6" customHeight="1" thickTop="1" thickBot="1">
      <c r="C8" s="146"/>
      <c r="D8" s="146"/>
    </row>
    <row r="9" spans="1:22" ht="30" customHeight="1" thickBot="1">
      <c r="A9" s="86" t="s">
        <v>57</v>
      </c>
      <c r="B9" s="87"/>
      <c r="C9" s="147" t="s">
        <v>49</v>
      </c>
      <c r="D9" s="147"/>
      <c r="E9" s="87"/>
      <c r="F9" s="134" t="s">
        <v>50</v>
      </c>
      <c r="G9" s="134"/>
      <c r="H9" s="134" t="s">
        <v>58</v>
      </c>
      <c r="I9" s="87"/>
      <c r="J9" s="134" t="s">
        <v>7</v>
      </c>
      <c r="K9" s="87"/>
      <c r="L9" s="134" t="s">
        <v>28</v>
      </c>
      <c r="M9" s="87"/>
      <c r="N9" s="134" t="s">
        <v>10</v>
      </c>
      <c r="O9" s="87"/>
      <c r="P9" s="134" t="s">
        <v>28</v>
      </c>
      <c r="Q9" s="87"/>
      <c r="R9" s="88" t="s">
        <v>59</v>
      </c>
    </row>
    <row r="10" spans="1:22" ht="6" customHeight="1" thickBot="1">
      <c r="C10" s="146"/>
      <c r="D10" s="146"/>
    </row>
    <row r="11" spans="1:22" ht="21.95" customHeight="1">
      <c r="A11" s="74"/>
      <c r="B11" s="75"/>
      <c r="C11" s="148"/>
      <c r="D11" s="148"/>
      <c r="E11" s="75"/>
      <c r="F11" s="75"/>
      <c r="G11" s="75"/>
      <c r="H11" s="83"/>
      <c r="I11" s="75"/>
      <c r="J11" s="75"/>
      <c r="K11" s="75"/>
      <c r="L11" s="76"/>
      <c r="M11" s="75"/>
      <c r="N11" s="75"/>
      <c r="O11" s="75"/>
      <c r="P11" s="76"/>
      <c r="Q11" s="75"/>
      <c r="R11" s="78">
        <f t="shared" ref="R11:R48" si="0">L11+P11</f>
        <v>0</v>
      </c>
    </row>
    <row r="12" spans="1:22" ht="21.95" customHeight="1">
      <c r="A12" s="77"/>
      <c r="B12" s="72"/>
      <c r="C12" s="135"/>
      <c r="D12" s="135"/>
      <c r="E12" s="72"/>
      <c r="F12" s="72"/>
      <c r="G12" s="72"/>
      <c r="H12" s="84"/>
      <c r="I12" s="72"/>
      <c r="J12" s="72"/>
      <c r="K12" s="72"/>
      <c r="L12" s="73"/>
      <c r="M12" s="72"/>
      <c r="N12" s="72"/>
      <c r="O12" s="72"/>
      <c r="P12" s="73"/>
      <c r="Q12" s="72"/>
      <c r="R12" s="78">
        <f t="shared" si="0"/>
        <v>0</v>
      </c>
    </row>
    <row r="13" spans="1:22" ht="21.95" customHeight="1">
      <c r="A13" s="77"/>
      <c r="B13" s="72"/>
      <c r="C13" s="135"/>
      <c r="D13" s="135"/>
      <c r="E13" s="72"/>
      <c r="F13" s="72"/>
      <c r="G13" s="72"/>
      <c r="H13" s="72"/>
      <c r="I13" s="72"/>
      <c r="J13" s="72"/>
      <c r="K13" s="72"/>
      <c r="L13" s="73"/>
      <c r="M13" s="72"/>
      <c r="N13" s="72"/>
      <c r="O13" s="72"/>
      <c r="P13" s="73"/>
      <c r="Q13" s="72"/>
      <c r="R13" s="78">
        <f t="shared" si="0"/>
        <v>0</v>
      </c>
    </row>
    <row r="14" spans="1:22" ht="21.95" customHeight="1">
      <c r="A14" s="77"/>
      <c r="B14" s="72"/>
      <c r="C14" s="135"/>
      <c r="D14" s="135"/>
      <c r="E14" s="72"/>
      <c r="F14" s="72"/>
      <c r="G14" s="72"/>
      <c r="H14" s="72"/>
      <c r="I14" s="72"/>
      <c r="J14" s="72"/>
      <c r="K14" s="72"/>
      <c r="L14" s="73"/>
      <c r="M14" s="72"/>
      <c r="N14" s="72"/>
      <c r="O14" s="72"/>
      <c r="P14" s="73"/>
      <c r="Q14" s="72"/>
      <c r="R14" s="78">
        <f t="shared" si="0"/>
        <v>0</v>
      </c>
    </row>
    <row r="15" spans="1:22" ht="21.95" customHeight="1">
      <c r="A15" s="77"/>
      <c r="B15" s="72"/>
      <c r="C15" s="135"/>
      <c r="D15" s="135"/>
      <c r="E15" s="72"/>
      <c r="F15" s="72"/>
      <c r="G15" s="72"/>
      <c r="H15" s="72"/>
      <c r="I15" s="72"/>
      <c r="J15" s="72"/>
      <c r="K15" s="72"/>
      <c r="L15" s="73"/>
      <c r="M15" s="72"/>
      <c r="N15" s="72"/>
      <c r="O15" s="72"/>
      <c r="P15" s="73"/>
      <c r="Q15" s="72"/>
      <c r="R15" s="78">
        <f t="shared" si="0"/>
        <v>0</v>
      </c>
    </row>
    <row r="16" spans="1:22" ht="21.95" customHeight="1">
      <c r="A16" s="77"/>
      <c r="B16" s="72"/>
      <c r="C16" s="135"/>
      <c r="D16" s="135"/>
      <c r="E16" s="72"/>
      <c r="F16" s="72"/>
      <c r="G16" s="72"/>
      <c r="H16" s="72"/>
      <c r="I16" s="72"/>
      <c r="J16" s="72"/>
      <c r="K16" s="72"/>
      <c r="L16" s="73"/>
      <c r="M16" s="72"/>
      <c r="N16" s="72"/>
      <c r="O16" s="72"/>
      <c r="P16" s="73"/>
      <c r="Q16" s="72"/>
      <c r="R16" s="78">
        <f t="shared" si="0"/>
        <v>0</v>
      </c>
    </row>
    <row r="17" spans="1:18" ht="21.95" customHeight="1">
      <c r="A17" s="77"/>
      <c r="B17" s="72"/>
      <c r="C17" s="135"/>
      <c r="D17" s="135"/>
      <c r="E17" s="72"/>
      <c r="F17" s="72"/>
      <c r="G17" s="72"/>
      <c r="H17" s="72"/>
      <c r="I17" s="72"/>
      <c r="J17" s="72"/>
      <c r="K17" s="72"/>
      <c r="L17" s="73"/>
      <c r="M17" s="72"/>
      <c r="N17" s="72"/>
      <c r="O17" s="72"/>
      <c r="P17" s="73"/>
      <c r="Q17" s="72"/>
      <c r="R17" s="78">
        <f t="shared" si="0"/>
        <v>0</v>
      </c>
    </row>
    <row r="18" spans="1:18" ht="21.95" customHeight="1">
      <c r="A18" s="77"/>
      <c r="B18" s="72"/>
      <c r="C18" s="135"/>
      <c r="D18" s="135"/>
      <c r="E18" s="72"/>
      <c r="F18" s="72"/>
      <c r="G18" s="72"/>
      <c r="H18" s="72"/>
      <c r="I18" s="72"/>
      <c r="J18" s="72"/>
      <c r="K18" s="72"/>
      <c r="L18" s="73"/>
      <c r="M18" s="72"/>
      <c r="N18" s="72"/>
      <c r="O18" s="72"/>
      <c r="P18" s="73"/>
      <c r="Q18" s="72"/>
      <c r="R18" s="78">
        <f t="shared" si="0"/>
        <v>0</v>
      </c>
    </row>
    <row r="19" spans="1:18" ht="21.95" customHeight="1">
      <c r="A19" s="77"/>
      <c r="B19" s="72"/>
      <c r="C19" s="135"/>
      <c r="D19" s="135"/>
      <c r="E19" s="72"/>
      <c r="F19" s="72"/>
      <c r="G19" s="72"/>
      <c r="H19" s="72"/>
      <c r="I19" s="72"/>
      <c r="J19" s="72"/>
      <c r="K19" s="72"/>
      <c r="L19" s="73"/>
      <c r="M19" s="72"/>
      <c r="N19" s="72"/>
      <c r="O19" s="72"/>
      <c r="P19" s="73"/>
      <c r="Q19" s="72"/>
      <c r="R19" s="78">
        <f t="shared" si="0"/>
        <v>0</v>
      </c>
    </row>
    <row r="20" spans="1:18" ht="21.95" customHeight="1">
      <c r="A20" s="77"/>
      <c r="B20" s="72"/>
      <c r="C20" s="135"/>
      <c r="D20" s="135"/>
      <c r="E20" s="72"/>
      <c r="F20" s="72"/>
      <c r="G20" s="72"/>
      <c r="H20" s="72"/>
      <c r="I20" s="72"/>
      <c r="J20" s="72"/>
      <c r="K20" s="72"/>
      <c r="L20" s="73"/>
      <c r="M20" s="72"/>
      <c r="N20" s="72"/>
      <c r="O20" s="72"/>
      <c r="P20" s="73"/>
      <c r="Q20" s="72"/>
      <c r="R20" s="78">
        <f t="shared" si="0"/>
        <v>0</v>
      </c>
    </row>
    <row r="21" spans="1:18" ht="21.95" customHeight="1">
      <c r="A21" s="77"/>
      <c r="B21" s="72"/>
      <c r="C21" s="135"/>
      <c r="D21" s="135"/>
      <c r="E21" s="72"/>
      <c r="F21" s="72"/>
      <c r="G21" s="72"/>
      <c r="H21" s="72"/>
      <c r="I21" s="72"/>
      <c r="J21" s="72"/>
      <c r="K21" s="72"/>
      <c r="L21" s="73"/>
      <c r="M21" s="72"/>
      <c r="N21" s="72"/>
      <c r="O21" s="72"/>
      <c r="P21" s="73"/>
      <c r="Q21" s="72"/>
      <c r="R21" s="78">
        <f t="shared" si="0"/>
        <v>0</v>
      </c>
    </row>
    <row r="22" spans="1:18" ht="21.95" customHeight="1">
      <c r="A22" s="77"/>
      <c r="B22" s="72"/>
      <c r="C22" s="135"/>
      <c r="D22" s="135"/>
      <c r="E22" s="72"/>
      <c r="F22" s="72"/>
      <c r="G22" s="72"/>
      <c r="H22" s="72"/>
      <c r="I22" s="72"/>
      <c r="J22" s="72"/>
      <c r="K22" s="72"/>
      <c r="L22" s="73"/>
      <c r="M22" s="72"/>
      <c r="N22" s="72"/>
      <c r="O22" s="72"/>
      <c r="P22" s="73"/>
      <c r="Q22" s="72"/>
      <c r="R22" s="78">
        <f t="shared" si="0"/>
        <v>0</v>
      </c>
    </row>
    <row r="23" spans="1:18" ht="21.95" customHeight="1">
      <c r="A23" s="77"/>
      <c r="B23" s="72"/>
      <c r="C23" s="135"/>
      <c r="D23" s="135"/>
      <c r="E23" s="72"/>
      <c r="F23" s="72"/>
      <c r="G23" s="72"/>
      <c r="H23" s="72"/>
      <c r="I23" s="72"/>
      <c r="J23" s="72"/>
      <c r="K23" s="72"/>
      <c r="L23" s="73"/>
      <c r="M23" s="72"/>
      <c r="N23" s="72"/>
      <c r="O23" s="72"/>
      <c r="P23" s="73"/>
      <c r="Q23" s="72"/>
      <c r="R23" s="78">
        <f t="shared" si="0"/>
        <v>0</v>
      </c>
    </row>
    <row r="24" spans="1:18" ht="21.95" customHeight="1">
      <c r="A24" s="77"/>
      <c r="B24" s="72"/>
      <c r="C24" s="135"/>
      <c r="D24" s="135"/>
      <c r="E24" s="72"/>
      <c r="F24" s="72"/>
      <c r="G24" s="72"/>
      <c r="H24" s="72"/>
      <c r="I24" s="72"/>
      <c r="J24" s="72"/>
      <c r="K24" s="72"/>
      <c r="L24" s="73"/>
      <c r="M24" s="72"/>
      <c r="N24" s="72"/>
      <c r="O24" s="72"/>
      <c r="P24" s="73"/>
      <c r="Q24" s="72"/>
      <c r="R24" s="78">
        <f t="shared" si="0"/>
        <v>0</v>
      </c>
    </row>
    <row r="25" spans="1:18" ht="21.95" customHeight="1">
      <c r="A25" s="77"/>
      <c r="B25" s="72"/>
      <c r="C25" s="135"/>
      <c r="D25" s="135"/>
      <c r="E25" s="72"/>
      <c r="F25" s="72"/>
      <c r="G25" s="72"/>
      <c r="H25" s="72"/>
      <c r="I25" s="72"/>
      <c r="J25" s="72"/>
      <c r="K25" s="72"/>
      <c r="L25" s="73"/>
      <c r="M25" s="72"/>
      <c r="N25" s="72"/>
      <c r="O25" s="72"/>
      <c r="P25" s="73"/>
      <c r="Q25" s="72"/>
      <c r="R25" s="78">
        <f t="shared" si="0"/>
        <v>0</v>
      </c>
    </row>
    <row r="26" spans="1:18" ht="21.95" customHeight="1">
      <c r="A26" s="77"/>
      <c r="B26" s="72"/>
      <c r="C26" s="135"/>
      <c r="D26" s="135"/>
      <c r="E26" s="72"/>
      <c r="F26" s="72"/>
      <c r="G26" s="72"/>
      <c r="H26" s="72"/>
      <c r="I26" s="72"/>
      <c r="J26" s="72"/>
      <c r="K26" s="72"/>
      <c r="L26" s="73"/>
      <c r="M26" s="72"/>
      <c r="N26" s="72"/>
      <c r="O26" s="72"/>
      <c r="P26" s="73"/>
      <c r="Q26" s="72"/>
      <c r="R26" s="78">
        <f t="shared" si="0"/>
        <v>0</v>
      </c>
    </row>
    <row r="27" spans="1:18" ht="21.95" customHeight="1">
      <c r="A27" s="77"/>
      <c r="B27" s="72"/>
      <c r="C27" s="135"/>
      <c r="D27" s="135"/>
      <c r="E27" s="72"/>
      <c r="F27" s="72"/>
      <c r="G27" s="72"/>
      <c r="H27" s="72"/>
      <c r="I27" s="72"/>
      <c r="J27" s="72"/>
      <c r="K27" s="72"/>
      <c r="L27" s="73"/>
      <c r="M27" s="72"/>
      <c r="N27" s="72"/>
      <c r="O27" s="72"/>
      <c r="P27" s="73"/>
      <c r="Q27" s="72"/>
      <c r="R27" s="78">
        <f t="shared" si="0"/>
        <v>0</v>
      </c>
    </row>
    <row r="28" spans="1:18" ht="21.95" customHeight="1">
      <c r="A28" s="77"/>
      <c r="B28" s="72"/>
      <c r="C28" s="135"/>
      <c r="D28" s="135"/>
      <c r="E28" s="72"/>
      <c r="F28" s="72"/>
      <c r="G28" s="72"/>
      <c r="H28" s="72"/>
      <c r="I28" s="72"/>
      <c r="J28" s="72"/>
      <c r="K28" s="72"/>
      <c r="L28" s="73"/>
      <c r="M28" s="72"/>
      <c r="N28" s="72"/>
      <c r="O28" s="72"/>
      <c r="P28" s="73"/>
      <c r="Q28" s="72"/>
      <c r="R28" s="78">
        <f t="shared" si="0"/>
        <v>0</v>
      </c>
    </row>
    <row r="29" spans="1:18" ht="21.95" customHeight="1">
      <c r="A29" s="77"/>
      <c r="B29" s="72"/>
      <c r="C29" s="135"/>
      <c r="D29" s="135"/>
      <c r="E29" s="72"/>
      <c r="F29" s="72"/>
      <c r="G29" s="72"/>
      <c r="H29" s="72"/>
      <c r="I29" s="72"/>
      <c r="J29" s="72"/>
      <c r="K29" s="72"/>
      <c r="L29" s="73"/>
      <c r="M29" s="72"/>
      <c r="N29" s="72"/>
      <c r="O29" s="72"/>
      <c r="P29" s="73"/>
      <c r="Q29" s="72"/>
      <c r="R29" s="78">
        <f t="shared" si="0"/>
        <v>0</v>
      </c>
    </row>
    <row r="30" spans="1:18" ht="21.95" customHeight="1">
      <c r="A30" s="77"/>
      <c r="B30" s="72"/>
      <c r="C30" s="135"/>
      <c r="D30" s="135"/>
      <c r="E30" s="72"/>
      <c r="F30" s="72"/>
      <c r="G30" s="72"/>
      <c r="H30" s="72"/>
      <c r="I30" s="72"/>
      <c r="J30" s="72"/>
      <c r="K30" s="72"/>
      <c r="L30" s="73"/>
      <c r="M30" s="72"/>
      <c r="N30" s="72"/>
      <c r="O30" s="72"/>
      <c r="P30" s="73"/>
      <c r="Q30" s="72"/>
      <c r="R30" s="78">
        <f t="shared" si="0"/>
        <v>0</v>
      </c>
    </row>
    <row r="31" spans="1:18" ht="21.95" customHeight="1">
      <c r="A31" s="77"/>
      <c r="B31" s="72"/>
      <c r="C31" s="135"/>
      <c r="D31" s="135"/>
      <c r="E31" s="72"/>
      <c r="F31" s="72"/>
      <c r="G31" s="72"/>
      <c r="H31" s="72"/>
      <c r="I31" s="72"/>
      <c r="J31" s="72"/>
      <c r="K31" s="72"/>
      <c r="L31" s="73"/>
      <c r="M31" s="72"/>
      <c r="N31" s="72"/>
      <c r="O31" s="72"/>
      <c r="P31" s="73"/>
      <c r="Q31" s="72"/>
      <c r="R31" s="78">
        <f t="shared" si="0"/>
        <v>0</v>
      </c>
    </row>
    <row r="32" spans="1:18" ht="21.95" customHeight="1">
      <c r="A32" s="77"/>
      <c r="B32" s="72"/>
      <c r="C32" s="135"/>
      <c r="D32" s="135"/>
      <c r="E32" s="72"/>
      <c r="F32" s="72"/>
      <c r="G32" s="72"/>
      <c r="H32" s="72"/>
      <c r="I32" s="72"/>
      <c r="J32" s="72"/>
      <c r="K32" s="72"/>
      <c r="L32" s="73"/>
      <c r="M32" s="72"/>
      <c r="N32" s="72"/>
      <c r="O32" s="72"/>
      <c r="P32" s="73"/>
      <c r="Q32" s="72"/>
      <c r="R32" s="78">
        <f t="shared" si="0"/>
        <v>0</v>
      </c>
    </row>
    <row r="33" spans="1:18" ht="21.95" customHeight="1">
      <c r="A33" s="77"/>
      <c r="B33" s="72"/>
      <c r="C33" s="135"/>
      <c r="D33" s="135"/>
      <c r="E33" s="72"/>
      <c r="F33" s="72"/>
      <c r="G33" s="72"/>
      <c r="H33" s="72"/>
      <c r="I33" s="72"/>
      <c r="J33" s="72"/>
      <c r="K33" s="72"/>
      <c r="L33" s="73"/>
      <c r="M33" s="72"/>
      <c r="N33" s="72"/>
      <c r="O33" s="72"/>
      <c r="P33" s="73"/>
      <c r="Q33" s="72"/>
      <c r="R33" s="78">
        <f t="shared" si="0"/>
        <v>0</v>
      </c>
    </row>
    <row r="34" spans="1:18" ht="21.95" customHeight="1">
      <c r="A34" s="77"/>
      <c r="B34" s="72"/>
      <c r="C34" s="135"/>
      <c r="D34" s="135"/>
      <c r="E34" s="72"/>
      <c r="F34" s="72"/>
      <c r="G34" s="72"/>
      <c r="H34" s="72"/>
      <c r="I34" s="72"/>
      <c r="J34" s="72"/>
      <c r="K34" s="72"/>
      <c r="L34" s="73"/>
      <c r="M34" s="72"/>
      <c r="N34" s="72"/>
      <c r="O34" s="72"/>
      <c r="P34" s="73"/>
      <c r="Q34" s="72"/>
      <c r="R34" s="78">
        <f t="shared" si="0"/>
        <v>0</v>
      </c>
    </row>
    <row r="35" spans="1:18" ht="21.95" customHeight="1">
      <c r="A35" s="77"/>
      <c r="B35" s="72"/>
      <c r="C35" s="135"/>
      <c r="D35" s="135"/>
      <c r="E35" s="72"/>
      <c r="F35" s="72"/>
      <c r="G35" s="72"/>
      <c r="H35" s="72"/>
      <c r="I35" s="72"/>
      <c r="J35" s="72"/>
      <c r="K35" s="72"/>
      <c r="L35" s="73"/>
      <c r="M35" s="72"/>
      <c r="N35" s="72"/>
      <c r="O35" s="72"/>
      <c r="P35" s="73"/>
      <c r="Q35" s="72"/>
      <c r="R35" s="78">
        <f t="shared" si="0"/>
        <v>0</v>
      </c>
    </row>
    <row r="36" spans="1:18" ht="21.95" customHeight="1">
      <c r="A36" s="77"/>
      <c r="B36" s="72"/>
      <c r="C36" s="135"/>
      <c r="D36" s="135"/>
      <c r="E36" s="72"/>
      <c r="F36" s="72"/>
      <c r="G36" s="72"/>
      <c r="H36" s="72"/>
      <c r="I36" s="72"/>
      <c r="J36" s="72"/>
      <c r="K36" s="72"/>
      <c r="L36" s="73"/>
      <c r="M36" s="72"/>
      <c r="N36" s="72"/>
      <c r="O36" s="72"/>
      <c r="P36" s="73"/>
      <c r="Q36" s="72"/>
      <c r="R36" s="78">
        <f t="shared" si="0"/>
        <v>0</v>
      </c>
    </row>
    <row r="37" spans="1:18" ht="21.95" customHeight="1">
      <c r="A37" s="77"/>
      <c r="B37" s="72"/>
      <c r="C37" s="135"/>
      <c r="D37" s="135"/>
      <c r="E37" s="72"/>
      <c r="F37" s="72"/>
      <c r="G37" s="72"/>
      <c r="H37" s="72"/>
      <c r="I37" s="72"/>
      <c r="J37" s="72"/>
      <c r="K37" s="72"/>
      <c r="L37" s="73"/>
      <c r="M37" s="72"/>
      <c r="N37" s="72"/>
      <c r="O37" s="72"/>
      <c r="P37" s="73"/>
      <c r="Q37" s="72"/>
      <c r="R37" s="78">
        <f t="shared" si="0"/>
        <v>0</v>
      </c>
    </row>
    <row r="38" spans="1:18" ht="21.95" customHeight="1">
      <c r="A38" s="77"/>
      <c r="B38" s="72"/>
      <c r="C38" s="135"/>
      <c r="D38" s="135"/>
      <c r="E38" s="72"/>
      <c r="F38" s="72"/>
      <c r="G38" s="72"/>
      <c r="H38" s="72"/>
      <c r="I38" s="72"/>
      <c r="J38" s="72"/>
      <c r="K38" s="72"/>
      <c r="L38" s="73"/>
      <c r="M38" s="72"/>
      <c r="N38" s="72"/>
      <c r="O38" s="72"/>
      <c r="P38" s="73"/>
      <c r="Q38" s="72"/>
      <c r="R38" s="78">
        <f t="shared" si="0"/>
        <v>0</v>
      </c>
    </row>
    <row r="39" spans="1:18" ht="21.95" customHeight="1">
      <c r="A39" s="77"/>
      <c r="B39" s="72"/>
      <c r="C39" s="135"/>
      <c r="D39" s="135"/>
      <c r="E39" s="72"/>
      <c r="F39" s="72"/>
      <c r="G39" s="72"/>
      <c r="H39" s="72"/>
      <c r="I39" s="72"/>
      <c r="J39" s="72"/>
      <c r="K39" s="72"/>
      <c r="L39" s="73"/>
      <c r="M39" s="72"/>
      <c r="N39" s="72"/>
      <c r="O39" s="72"/>
      <c r="P39" s="73"/>
      <c r="Q39" s="72"/>
      <c r="R39" s="78">
        <f t="shared" si="0"/>
        <v>0</v>
      </c>
    </row>
    <row r="40" spans="1:18" ht="21.95" customHeight="1">
      <c r="A40" s="77"/>
      <c r="B40" s="72"/>
      <c r="C40" s="135"/>
      <c r="D40" s="135"/>
      <c r="E40" s="72"/>
      <c r="F40" s="72"/>
      <c r="G40" s="72"/>
      <c r="H40" s="72"/>
      <c r="I40" s="72"/>
      <c r="J40" s="72"/>
      <c r="K40" s="72"/>
      <c r="L40" s="73"/>
      <c r="M40" s="72"/>
      <c r="N40" s="72"/>
      <c r="O40" s="72"/>
      <c r="P40" s="73"/>
      <c r="Q40" s="72"/>
      <c r="R40" s="78">
        <f t="shared" si="0"/>
        <v>0</v>
      </c>
    </row>
    <row r="41" spans="1:18" ht="21.95" customHeight="1">
      <c r="A41" s="77"/>
      <c r="B41" s="72"/>
      <c r="C41" s="135"/>
      <c r="D41" s="135"/>
      <c r="E41" s="72"/>
      <c r="F41" s="72"/>
      <c r="G41" s="72"/>
      <c r="H41" s="72"/>
      <c r="I41" s="72"/>
      <c r="J41" s="72"/>
      <c r="K41" s="72"/>
      <c r="L41" s="73"/>
      <c r="M41" s="72"/>
      <c r="N41" s="72"/>
      <c r="O41" s="72"/>
      <c r="P41" s="73"/>
      <c r="Q41" s="72"/>
      <c r="R41" s="78">
        <f t="shared" si="0"/>
        <v>0</v>
      </c>
    </row>
    <row r="42" spans="1:18" ht="21.95" customHeight="1">
      <c r="A42" s="77"/>
      <c r="B42" s="72"/>
      <c r="C42" s="135"/>
      <c r="D42" s="135"/>
      <c r="E42" s="72"/>
      <c r="F42" s="72"/>
      <c r="G42" s="72"/>
      <c r="H42" s="72"/>
      <c r="I42" s="72"/>
      <c r="J42" s="72"/>
      <c r="K42" s="72"/>
      <c r="L42" s="73"/>
      <c r="M42" s="72"/>
      <c r="N42" s="72"/>
      <c r="O42" s="72"/>
      <c r="P42" s="73"/>
      <c r="Q42" s="72"/>
      <c r="R42" s="78">
        <f t="shared" si="0"/>
        <v>0</v>
      </c>
    </row>
    <row r="43" spans="1:18" ht="21.95" customHeight="1">
      <c r="A43" s="77"/>
      <c r="B43" s="72"/>
      <c r="C43" s="135"/>
      <c r="D43" s="135"/>
      <c r="E43" s="72"/>
      <c r="F43" s="72"/>
      <c r="G43" s="72"/>
      <c r="H43" s="72"/>
      <c r="I43" s="72"/>
      <c r="J43" s="72"/>
      <c r="K43" s="72"/>
      <c r="L43" s="73"/>
      <c r="M43" s="72"/>
      <c r="N43" s="72"/>
      <c r="O43" s="72"/>
      <c r="P43" s="73"/>
      <c r="Q43" s="72"/>
      <c r="R43" s="78">
        <f t="shared" si="0"/>
        <v>0</v>
      </c>
    </row>
    <row r="44" spans="1:18" ht="21.95" customHeight="1">
      <c r="A44" s="77"/>
      <c r="B44" s="72"/>
      <c r="C44" s="135"/>
      <c r="D44" s="135"/>
      <c r="E44" s="72"/>
      <c r="F44" s="72"/>
      <c r="G44" s="72"/>
      <c r="H44" s="72"/>
      <c r="I44" s="72"/>
      <c r="J44" s="72"/>
      <c r="K44" s="72"/>
      <c r="L44" s="73"/>
      <c r="M44" s="72"/>
      <c r="N44" s="72"/>
      <c r="O44" s="72"/>
      <c r="P44" s="73"/>
      <c r="Q44" s="72"/>
      <c r="R44" s="78">
        <f t="shared" si="0"/>
        <v>0</v>
      </c>
    </row>
    <row r="45" spans="1:18" ht="21.95" customHeight="1">
      <c r="A45" s="77"/>
      <c r="B45" s="72"/>
      <c r="C45" s="135"/>
      <c r="D45" s="135"/>
      <c r="E45" s="72"/>
      <c r="F45" s="72"/>
      <c r="G45" s="72"/>
      <c r="H45" s="72"/>
      <c r="I45" s="72"/>
      <c r="J45" s="72"/>
      <c r="K45" s="72"/>
      <c r="L45" s="73"/>
      <c r="M45" s="72"/>
      <c r="N45" s="72"/>
      <c r="O45" s="72"/>
      <c r="P45" s="73"/>
      <c r="Q45" s="72"/>
      <c r="R45" s="78">
        <f t="shared" si="0"/>
        <v>0</v>
      </c>
    </row>
    <row r="46" spans="1:18" ht="21.95" customHeight="1">
      <c r="A46" s="77"/>
      <c r="B46" s="72"/>
      <c r="C46" s="135"/>
      <c r="D46" s="135"/>
      <c r="E46" s="72"/>
      <c r="F46" s="72"/>
      <c r="G46" s="72"/>
      <c r="H46" s="72"/>
      <c r="I46" s="72"/>
      <c r="J46" s="72"/>
      <c r="K46" s="72"/>
      <c r="L46" s="73"/>
      <c r="M46" s="72"/>
      <c r="N46" s="72"/>
      <c r="O46" s="72"/>
      <c r="P46" s="73"/>
      <c r="Q46" s="72"/>
      <c r="R46" s="78">
        <f t="shared" si="0"/>
        <v>0</v>
      </c>
    </row>
    <row r="47" spans="1:18" ht="21.95" customHeight="1">
      <c r="A47" s="77"/>
      <c r="B47" s="72"/>
      <c r="C47" s="135"/>
      <c r="D47" s="135"/>
      <c r="E47" s="72"/>
      <c r="F47" s="72"/>
      <c r="G47" s="72"/>
      <c r="H47" s="72"/>
      <c r="I47" s="72"/>
      <c r="J47" s="72"/>
      <c r="K47" s="72"/>
      <c r="L47" s="73"/>
      <c r="M47" s="72"/>
      <c r="N47" s="72"/>
      <c r="O47" s="72"/>
      <c r="P47" s="73"/>
      <c r="Q47" s="72"/>
      <c r="R47" s="78">
        <f t="shared" si="0"/>
        <v>0</v>
      </c>
    </row>
    <row r="48" spans="1:18" ht="21.95" customHeight="1" thickBot="1">
      <c r="A48" s="79"/>
      <c r="B48" s="80"/>
      <c r="C48" s="136"/>
      <c r="D48" s="136"/>
      <c r="E48" s="80"/>
      <c r="F48" s="80"/>
      <c r="G48" s="80"/>
      <c r="H48" s="80"/>
      <c r="I48" s="80"/>
      <c r="J48" s="80"/>
      <c r="K48" s="80"/>
      <c r="L48" s="81"/>
      <c r="M48" s="80"/>
      <c r="N48" s="80"/>
      <c r="O48" s="80"/>
      <c r="P48" s="81"/>
      <c r="Q48" s="80"/>
      <c r="R48" s="82">
        <f t="shared" si="0"/>
        <v>0</v>
      </c>
    </row>
  </sheetData>
  <sheetProtection password="97FD" sheet="1" objects="1" scenarios="1"/>
  <mergeCells count="51">
    <mergeCell ref="R3:R4"/>
    <mergeCell ref="C4:F4"/>
    <mergeCell ref="C2:F2"/>
    <mergeCell ref="J3:J4"/>
    <mergeCell ref="L3:L4"/>
    <mergeCell ref="N3:N4"/>
    <mergeCell ref="P3:P4"/>
    <mergeCell ref="C16:D16"/>
    <mergeCell ref="C6:F6"/>
    <mergeCell ref="J6:L7"/>
    <mergeCell ref="N6:N7"/>
    <mergeCell ref="C8:D8"/>
    <mergeCell ref="C9:D9"/>
    <mergeCell ref="C10:D10"/>
    <mergeCell ref="C11:D11"/>
    <mergeCell ref="C12:D12"/>
    <mergeCell ref="C13:D13"/>
    <mergeCell ref="C14:D14"/>
    <mergeCell ref="C15:D15"/>
    <mergeCell ref="C28:D28"/>
    <mergeCell ref="C17:D17"/>
    <mergeCell ref="C18:D18"/>
    <mergeCell ref="C19:D19"/>
    <mergeCell ref="C20:D20"/>
    <mergeCell ref="C21:D21"/>
    <mergeCell ref="C22:D22"/>
    <mergeCell ref="C23:D23"/>
    <mergeCell ref="C24:D24"/>
    <mergeCell ref="C25:D25"/>
    <mergeCell ref="C26:D26"/>
    <mergeCell ref="C27:D27"/>
    <mergeCell ref="C40:D40"/>
    <mergeCell ref="C29:D29"/>
    <mergeCell ref="C30:D30"/>
    <mergeCell ref="C31:D31"/>
    <mergeCell ref="C32:D32"/>
    <mergeCell ref="C33:D33"/>
    <mergeCell ref="C34:D34"/>
    <mergeCell ref="C35:D35"/>
    <mergeCell ref="C36:D36"/>
    <mergeCell ref="C37:D37"/>
    <mergeCell ref="C38:D38"/>
    <mergeCell ref="C39:D39"/>
    <mergeCell ref="C47:D47"/>
    <mergeCell ref="C48:D48"/>
    <mergeCell ref="C41:D41"/>
    <mergeCell ref="C42:D42"/>
    <mergeCell ref="C43:D43"/>
    <mergeCell ref="C44:D44"/>
    <mergeCell ref="C45:D45"/>
    <mergeCell ref="C46:D46"/>
  </mergeCells>
  <pageMargins left="0.7" right="0.7" top="0.75" bottom="0.75" header="0.3" footer="0.3"/>
</worksheet>
</file>

<file path=xl/worksheets/sheet15.xml><?xml version="1.0" encoding="utf-8"?>
<worksheet xmlns="http://schemas.openxmlformats.org/spreadsheetml/2006/main" xmlns:r="http://schemas.openxmlformats.org/officeDocument/2006/relationships">
  <sheetPr codeName="F11"/>
  <dimension ref="A1:V48"/>
  <sheetViews>
    <sheetView zoomScale="60" zoomScaleNormal="60" workbookViewId="0">
      <selection activeCell="W14" sqref="W14"/>
    </sheetView>
  </sheetViews>
  <sheetFormatPr baseColWidth="10" defaultRowHeight="15"/>
  <cols>
    <col min="1" max="1" width="17.5703125" customWidth="1"/>
    <col min="2" max="2" width="0.85546875" customWidth="1"/>
    <col min="3" max="4" width="15.7109375" customWidth="1"/>
    <col min="5" max="5" width="0.85546875" customWidth="1"/>
    <col min="6" max="6" width="15.7109375" customWidth="1"/>
    <col min="7" max="7" width="0.85546875" customWidth="1"/>
    <col min="9" max="9" width="0.85546875" customWidth="1"/>
    <col min="10" max="10" width="20.7109375" customWidth="1"/>
    <col min="11" max="11" width="0.85546875" customWidth="1"/>
    <col min="12" max="12" width="10.7109375" customWidth="1"/>
    <col min="13" max="13" width="0.85546875" customWidth="1"/>
    <col min="14" max="14" width="20.7109375" customWidth="1"/>
    <col min="15" max="15" width="0.85546875" customWidth="1"/>
    <col min="16" max="16" width="10.7109375" customWidth="1"/>
    <col min="17" max="17" width="0.85546875" customWidth="1"/>
    <col min="18" max="18" width="25.7109375" customWidth="1"/>
  </cols>
  <sheetData>
    <row r="1" spans="1:22" ht="15.75" thickBot="1"/>
    <row r="2" spans="1:22" ht="30" customHeight="1" thickTop="1" thickBot="1">
      <c r="A2" s="132" t="s">
        <v>55</v>
      </c>
      <c r="B2" s="132"/>
      <c r="C2" s="137" t="s">
        <v>86</v>
      </c>
      <c r="D2" s="137"/>
      <c r="E2" s="137"/>
      <c r="F2" s="137"/>
      <c r="G2" s="69"/>
      <c r="I2" s="69"/>
      <c r="J2" s="133" t="s">
        <v>60</v>
      </c>
      <c r="K2" s="69"/>
      <c r="L2" s="71" t="s">
        <v>62</v>
      </c>
      <c r="M2" s="69"/>
      <c r="N2" s="133" t="s">
        <v>61</v>
      </c>
      <c r="O2" s="69"/>
      <c r="P2" s="71" t="s">
        <v>62</v>
      </c>
      <c r="Q2" s="69"/>
      <c r="R2" s="71" t="s">
        <v>63</v>
      </c>
      <c r="T2" s="107" t="s">
        <v>74</v>
      </c>
      <c r="U2" s="68"/>
      <c r="V2" s="108" t="s">
        <v>75</v>
      </c>
    </row>
    <row r="3" spans="1:22" ht="16.5" thickTop="1" thickBot="1">
      <c r="B3" s="85"/>
      <c r="C3" s="85"/>
      <c r="D3" s="85"/>
      <c r="E3" s="85"/>
      <c r="F3" s="85"/>
      <c r="J3" s="151">
        <f>COUNTA(J11:J48)</f>
        <v>0</v>
      </c>
      <c r="L3" s="153">
        <f>SUM(L11:L48)</f>
        <v>0</v>
      </c>
      <c r="N3" s="151">
        <f>COUNTA(N11:N48)</f>
        <v>0</v>
      </c>
      <c r="P3" s="153">
        <f>SUM(P11:P48)</f>
        <v>0</v>
      </c>
      <c r="R3" s="149">
        <f>SUM(L3,P3)</f>
        <v>0</v>
      </c>
    </row>
    <row r="4" spans="1:22" ht="24.95" customHeight="1" thickTop="1" thickBot="1">
      <c r="A4" s="132" t="s">
        <v>54</v>
      </c>
      <c r="B4" s="132"/>
      <c r="C4" s="150" t="s">
        <v>12</v>
      </c>
      <c r="D4" s="150"/>
      <c r="E4" s="150"/>
      <c r="F4" s="150"/>
      <c r="G4" s="69"/>
      <c r="I4" s="69"/>
      <c r="J4" s="152"/>
      <c r="K4" s="69"/>
      <c r="L4" s="145"/>
      <c r="M4" s="69"/>
      <c r="N4" s="152"/>
      <c r="O4" s="69"/>
      <c r="P4" s="145"/>
      <c r="Q4" s="69"/>
      <c r="R4" s="149"/>
    </row>
    <row r="5" spans="1:22" ht="15.75" thickBot="1">
      <c r="A5" s="70"/>
      <c r="B5" s="85"/>
      <c r="C5" s="70"/>
      <c r="D5" s="70"/>
      <c r="E5" s="85"/>
      <c r="F5" s="85"/>
    </row>
    <row r="6" spans="1:22" ht="20.100000000000001" customHeight="1" thickTop="1" thickBot="1">
      <c r="A6" s="132" t="s">
        <v>56</v>
      </c>
      <c r="B6" s="132"/>
      <c r="C6" s="137" t="s">
        <v>88</v>
      </c>
      <c r="D6" s="137"/>
      <c r="E6" s="137"/>
      <c r="F6" s="137"/>
      <c r="G6" s="69"/>
      <c r="I6" s="69"/>
      <c r="J6" s="138" t="s">
        <v>64</v>
      </c>
      <c r="K6" s="139"/>
      <c r="L6" s="140"/>
      <c r="M6" s="69"/>
      <c r="N6" s="144">
        <f>SUM(J3,N3)</f>
        <v>0</v>
      </c>
      <c r="O6" s="69"/>
      <c r="P6" s="69"/>
      <c r="Q6" s="69"/>
    </row>
    <row r="7" spans="1:22" ht="15.75" thickBot="1">
      <c r="J7" s="141"/>
      <c r="K7" s="142"/>
      <c r="L7" s="143"/>
      <c r="N7" s="145"/>
    </row>
    <row r="8" spans="1:22" ht="6" customHeight="1" thickTop="1" thickBot="1">
      <c r="C8" s="146"/>
      <c r="D8" s="146"/>
    </row>
    <row r="9" spans="1:22" ht="30" customHeight="1" thickBot="1">
      <c r="A9" s="86" t="s">
        <v>57</v>
      </c>
      <c r="B9" s="87"/>
      <c r="C9" s="147" t="s">
        <v>49</v>
      </c>
      <c r="D9" s="147"/>
      <c r="E9" s="87"/>
      <c r="F9" s="134" t="s">
        <v>50</v>
      </c>
      <c r="G9" s="134"/>
      <c r="H9" s="134" t="s">
        <v>58</v>
      </c>
      <c r="I9" s="87"/>
      <c r="J9" s="134" t="s">
        <v>7</v>
      </c>
      <c r="K9" s="87"/>
      <c r="L9" s="134" t="s">
        <v>28</v>
      </c>
      <c r="M9" s="87"/>
      <c r="N9" s="134" t="s">
        <v>10</v>
      </c>
      <c r="O9" s="87"/>
      <c r="P9" s="134" t="s">
        <v>28</v>
      </c>
      <c r="Q9" s="87"/>
      <c r="R9" s="88" t="s">
        <v>59</v>
      </c>
    </row>
    <row r="10" spans="1:22" ht="6" customHeight="1" thickBot="1">
      <c r="C10" s="146"/>
      <c r="D10" s="146"/>
    </row>
    <row r="11" spans="1:22" ht="21.95" customHeight="1">
      <c r="A11" s="74"/>
      <c r="B11" s="75"/>
      <c r="C11" s="148"/>
      <c r="D11" s="148"/>
      <c r="E11" s="75"/>
      <c r="F11" s="75"/>
      <c r="G11" s="75"/>
      <c r="H11" s="83"/>
      <c r="I11" s="75"/>
      <c r="J11" s="75"/>
      <c r="K11" s="75"/>
      <c r="L11" s="76"/>
      <c r="M11" s="75"/>
      <c r="N11" s="75"/>
      <c r="O11" s="75"/>
      <c r="P11" s="76"/>
      <c r="Q11" s="75"/>
      <c r="R11" s="78">
        <f t="shared" ref="R11:R48" si="0">L11+P11</f>
        <v>0</v>
      </c>
    </row>
    <row r="12" spans="1:22" ht="21.95" customHeight="1">
      <c r="A12" s="77"/>
      <c r="B12" s="72"/>
      <c r="C12" s="135"/>
      <c r="D12" s="135"/>
      <c r="E12" s="72"/>
      <c r="F12" s="72"/>
      <c r="G12" s="72"/>
      <c r="H12" s="84"/>
      <c r="I12" s="72"/>
      <c r="J12" s="72"/>
      <c r="K12" s="72"/>
      <c r="L12" s="73"/>
      <c r="M12" s="72"/>
      <c r="N12" s="72"/>
      <c r="O12" s="72"/>
      <c r="P12" s="73"/>
      <c r="Q12" s="72"/>
      <c r="R12" s="78">
        <f t="shared" si="0"/>
        <v>0</v>
      </c>
    </row>
    <row r="13" spans="1:22" ht="21.95" customHeight="1">
      <c r="A13" s="77"/>
      <c r="B13" s="72"/>
      <c r="C13" s="135"/>
      <c r="D13" s="135"/>
      <c r="E13" s="72"/>
      <c r="F13" s="72"/>
      <c r="G13" s="72"/>
      <c r="H13" s="72"/>
      <c r="I13" s="72"/>
      <c r="J13" s="72"/>
      <c r="K13" s="72"/>
      <c r="L13" s="73"/>
      <c r="M13" s="72"/>
      <c r="N13" s="72"/>
      <c r="O13" s="72"/>
      <c r="P13" s="73"/>
      <c r="Q13" s="72"/>
      <c r="R13" s="78">
        <f t="shared" si="0"/>
        <v>0</v>
      </c>
    </row>
    <row r="14" spans="1:22" ht="21.95" customHeight="1">
      <c r="A14" s="77"/>
      <c r="B14" s="72"/>
      <c r="C14" s="135"/>
      <c r="D14" s="135"/>
      <c r="E14" s="72"/>
      <c r="F14" s="72"/>
      <c r="G14" s="72"/>
      <c r="H14" s="72"/>
      <c r="I14" s="72"/>
      <c r="J14" s="72"/>
      <c r="K14" s="72"/>
      <c r="L14" s="73"/>
      <c r="M14" s="72"/>
      <c r="N14" s="72"/>
      <c r="O14" s="72"/>
      <c r="P14" s="73"/>
      <c r="Q14" s="72"/>
      <c r="R14" s="78">
        <f t="shared" si="0"/>
        <v>0</v>
      </c>
    </row>
    <row r="15" spans="1:22" ht="21.95" customHeight="1">
      <c r="A15" s="77"/>
      <c r="B15" s="72"/>
      <c r="C15" s="135"/>
      <c r="D15" s="135"/>
      <c r="E15" s="72"/>
      <c r="F15" s="72"/>
      <c r="G15" s="72"/>
      <c r="H15" s="72"/>
      <c r="I15" s="72"/>
      <c r="J15" s="72"/>
      <c r="K15" s="72"/>
      <c r="L15" s="73"/>
      <c r="M15" s="72"/>
      <c r="N15" s="72"/>
      <c r="O15" s="72"/>
      <c r="P15" s="73"/>
      <c r="Q15" s="72"/>
      <c r="R15" s="78">
        <f t="shared" si="0"/>
        <v>0</v>
      </c>
    </row>
    <row r="16" spans="1:22" ht="21.95" customHeight="1">
      <c r="A16" s="77"/>
      <c r="B16" s="72"/>
      <c r="C16" s="135"/>
      <c r="D16" s="135"/>
      <c r="E16" s="72"/>
      <c r="F16" s="72"/>
      <c r="G16" s="72"/>
      <c r="H16" s="72"/>
      <c r="I16" s="72"/>
      <c r="J16" s="72"/>
      <c r="K16" s="72"/>
      <c r="L16" s="73"/>
      <c r="M16" s="72"/>
      <c r="N16" s="72"/>
      <c r="O16" s="72"/>
      <c r="P16" s="73"/>
      <c r="Q16" s="72"/>
      <c r="R16" s="78">
        <f t="shared" si="0"/>
        <v>0</v>
      </c>
    </row>
    <row r="17" spans="1:18" ht="21.95" customHeight="1">
      <c r="A17" s="77"/>
      <c r="B17" s="72"/>
      <c r="C17" s="135"/>
      <c r="D17" s="135"/>
      <c r="E17" s="72"/>
      <c r="F17" s="72"/>
      <c r="G17" s="72"/>
      <c r="H17" s="72"/>
      <c r="I17" s="72"/>
      <c r="J17" s="72"/>
      <c r="K17" s="72"/>
      <c r="L17" s="73"/>
      <c r="M17" s="72"/>
      <c r="N17" s="72"/>
      <c r="O17" s="72"/>
      <c r="P17" s="73"/>
      <c r="Q17" s="72"/>
      <c r="R17" s="78">
        <f t="shared" si="0"/>
        <v>0</v>
      </c>
    </row>
    <row r="18" spans="1:18" ht="21.95" customHeight="1">
      <c r="A18" s="77"/>
      <c r="B18" s="72"/>
      <c r="C18" s="135"/>
      <c r="D18" s="135"/>
      <c r="E18" s="72"/>
      <c r="F18" s="72"/>
      <c r="G18" s="72"/>
      <c r="H18" s="72"/>
      <c r="I18" s="72"/>
      <c r="J18" s="72"/>
      <c r="K18" s="72"/>
      <c r="L18" s="73"/>
      <c r="M18" s="72"/>
      <c r="N18" s="72"/>
      <c r="O18" s="72"/>
      <c r="P18" s="73"/>
      <c r="Q18" s="72"/>
      <c r="R18" s="78">
        <f t="shared" si="0"/>
        <v>0</v>
      </c>
    </row>
    <row r="19" spans="1:18" ht="21.95" customHeight="1">
      <c r="A19" s="77"/>
      <c r="B19" s="72"/>
      <c r="C19" s="135"/>
      <c r="D19" s="135"/>
      <c r="E19" s="72"/>
      <c r="F19" s="72"/>
      <c r="G19" s="72"/>
      <c r="H19" s="72"/>
      <c r="I19" s="72"/>
      <c r="J19" s="72"/>
      <c r="K19" s="72"/>
      <c r="L19" s="73"/>
      <c r="M19" s="72"/>
      <c r="N19" s="72"/>
      <c r="O19" s="72"/>
      <c r="P19" s="73"/>
      <c r="Q19" s="72"/>
      <c r="R19" s="78">
        <f t="shared" si="0"/>
        <v>0</v>
      </c>
    </row>
    <row r="20" spans="1:18" ht="21.95" customHeight="1">
      <c r="A20" s="77"/>
      <c r="B20" s="72"/>
      <c r="C20" s="135"/>
      <c r="D20" s="135"/>
      <c r="E20" s="72"/>
      <c r="F20" s="72"/>
      <c r="G20" s="72"/>
      <c r="H20" s="72"/>
      <c r="I20" s="72"/>
      <c r="J20" s="72"/>
      <c r="K20" s="72"/>
      <c r="L20" s="73"/>
      <c r="M20" s="72"/>
      <c r="N20" s="72"/>
      <c r="O20" s="72"/>
      <c r="P20" s="73"/>
      <c r="Q20" s="72"/>
      <c r="R20" s="78">
        <f t="shared" si="0"/>
        <v>0</v>
      </c>
    </row>
    <row r="21" spans="1:18" ht="21.95" customHeight="1">
      <c r="A21" s="77"/>
      <c r="B21" s="72"/>
      <c r="C21" s="135"/>
      <c r="D21" s="135"/>
      <c r="E21" s="72"/>
      <c r="F21" s="72"/>
      <c r="G21" s="72"/>
      <c r="H21" s="72"/>
      <c r="I21" s="72"/>
      <c r="J21" s="72"/>
      <c r="K21" s="72"/>
      <c r="L21" s="73"/>
      <c r="M21" s="72"/>
      <c r="N21" s="72"/>
      <c r="O21" s="72"/>
      <c r="P21" s="73"/>
      <c r="Q21" s="72"/>
      <c r="R21" s="78">
        <f t="shared" si="0"/>
        <v>0</v>
      </c>
    </row>
    <row r="22" spans="1:18" ht="21.95" customHeight="1">
      <c r="A22" s="77"/>
      <c r="B22" s="72"/>
      <c r="C22" s="135"/>
      <c r="D22" s="135"/>
      <c r="E22" s="72"/>
      <c r="F22" s="72"/>
      <c r="G22" s="72"/>
      <c r="H22" s="72"/>
      <c r="I22" s="72"/>
      <c r="J22" s="72"/>
      <c r="K22" s="72"/>
      <c r="L22" s="73"/>
      <c r="M22" s="72"/>
      <c r="N22" s="72"/>
      <c r="O22" s="72"/>
      <c r="P22" s="73"/>
      <c r="Q22" s="72"/>
      <c r="R22" s="78">
        <f t="shared" si="0"/>
        <v>0</v>
      </c>
    </row>
    <row r="23" spans="1:18" ht="21.95" customHeight="1">
      <c r="A23" s="77"/>
      <c r="B23" s="72"/>
      <c r="C23" s="135"/>
      <c r="D23" s="135"/>
      <c r="E23" s="72"/>
      <c r="F23" s="72"/>
      <c r="G23" s="72"/>
      <c r="H23" s="72"/>
      <c r="I23" s="72"/>
      <c r="J23" s="72"/>
      <c r="K23" s="72"/>
      <c r="L23" s="73"/>
      <c r="M23" s="72"/>
      <c r="N23" s="72"/>
      <c r="O23" s="72"/>
      <c r="P23" s="73"/>
      <c r="Q23" s="72"/>
      <c r="R23" s="78">
        <f t="shared" si="0"/>
        <v>0</v>
      </c>
    </row>
    <row r="24" spans="1:18" ht="21.95" customHeight="1">
      <c r="A24" s="77"/>
      <c r="B24" s="72"/>
      <c r="C24" s="135"/>
      <c r="D24" s="135"/>
      <c r="E24" s="72"/>
      <c r="F24" s="72"/>
      <c r="G24" s="72"/>
      <c r="H24" s="72"/>
      <c r="I24" s="72"/>
      <c r="J24" s="72"/>
      <c r="K24" s="72"/>
      <c r="L24" s="73"/>
      <c r="M24" s="72"/>
      <c r="N24" s="72"/>
      <c r="O24" s="72"/>
      <c r="P24" s="73"/>
      <c r="Q24" s="72"/>
      <c r="R24" s="78">
        <f t="shared" si="0"/>
        <v>0</v>
      </c>
    </row>
    <row r="25" spans="1:18" ht="21.95" customHeight="1">
      <c r="A25" s="77"/>
      <c r="B25" s="72"/>
      <c r="C25" s="135"/>
      <c r="D25" s="135"/>
      <c r="E25" s="72"/>
      <c r="F25" s="72"/>
      <c r="G25" s="72"/>
      <c r="H25" s="72"/>
      <c r="I25" s="72"/>
      <c r="J25" s="72"/>
      <c r="K25" s="72"/>
      <c r="L25" s="73"/>
      <c r="M25" s="72"/>
      <c r="N25" s="72"/>
      <c r="O25" s="72"/>
      <c r="P25" s="73"/>
      <c r="Q25" s="72"/>
      <c r="R25" s="78">
        <f t="shared" si="0"/>
        <v>0</v>
      </c>
    </row>
    <row r="26" spans="1:18" ht="21.95" customHeight="1">
      <c r="A26" s="77"/>
      <c r="B26" s="72"/>
      <c r="C26" s="135"/>
      <c r="D26" s="135"/>
      <c r="E26" s="72"/>
      <c r="F26" s="72"/>
      <c r="G26" s="72"/>
      <c r="H26" s="72"/>
      <c r="I26" s="72"/>
      <c r="J26" s="72"/>
      <c r="K26" s="72"/>
      <c r="L26" s="73"/>
      <c r="M26" s="72"/>
      <c r="N26" s="72"/>
      <c r="O26" s="72"/>
      <c r="P26" s="73"/>
      <c r="Q26" s="72"/>
      <c r="R26" s="78">
        <f t="shared" si="0"/>
        <v>0</v>
      </c>
    </row>
    <row r="27" spans="1:18" ht="21.95" customHeight="1">
      <c r="A27" s="77"/>
      <c r="B27" s="72"/>
      <c r="C27" s="135"/>
      <c r="D27" s="135"/>
      <c r="E27" s="72"/>
      <c r="F27" s="72"/>
      <c r="G27" s="72"/>
      <c r="H27" s="72"/>
      <c r="I27" s="72"/>
      <c r="J27" s="72"/>
      <c r="K27" s="72"/>
      <c r="L27" s="73"/>
      <c r="M27" s="72"/>
      <c r="N27" s="72"/>
      <c r="O27" s="72"/>
      <c r="P27" s="73"/>
      <c r="Q27" s="72"/>
      <c r="R27" s="78">
        <f t="shared" si="0"/>
        <v>0</v>
      </c>
    </row>
    <row r="28" spans="1:18" ht="21.95" customHeight="1">
      <c r="A28" s="77"/>
      <c r="B28" s="72"/>
      <c r="C28" s="135"/>
      <c r="D28" s="135"/>
      <c r="E28" s="72"/>
      <c r="F28" s="72"/>
      <c r="G28" s="72"/>
      <c r="H28" s="72"/>
      <c r="I28" s="72"/>
      <c r="J28" s="72"/>
      <c r="K28" s="72"/>
      <c r="L28" s="73"/>
      <c r="M28" s="72"/>
      <c r="N28" s="72"/>
      <c r="O28" s="72"/>
      <c r="P28" s="73"/>
      <c r="Q28" s="72"/>
      <c r="R28" s="78">
        <f t="shared" si="0"/>
        <v>0</v>
      </c>
    </row>
    <row r="29" spans="1:18" ht="21.95" customHeight="1">
      <c r="A29" s="77"/>
      <c r="B29" s="72"/>
      <c r="C29" s="135"/>
      <c r="D29" s="135"/>
      <c r="E29" s="72"/>
      <c r="F29" s="72"/>
      <c r="G29" s="72"/>
      <c r="H29" s="72"/>
      <c r="I29" s="72"/>
      <c r="J29" s="72"/>
      <c r="K29" s="72"/>
      <c r="L29" s="73"/>
      <c r="M29" s="72"/>
      <c r="N29" s="72"/>
      <c r="O29" s="72"/>
      <c r="P29" s="73"/>
      <c r="Q29" s="72"/>
      <c r="R29" s="78">
        <f t="shared" si="0"/>
        <v>0</v>
      </c>
    </row>
    <row r="30" spans="1:18" ht="21.95" customHeight="1">
      <c r="A30" s="77"/>
      <c r="B30" s="72"/>
      <c r="C30" s="135"/>
      <c r="D30" s="135"/>
      <c r="E30" s="72"/>
      <c r="F30" s="72"/>
      <c r="G30" s="72"/>
      <c r="H30" s="72"/>
      <c r="I30" s="72"/>
      <c r="J30" s="72"/>
      <c r="K30" s="72"/>
      <c r="L30" s="73"/>
      <c r="M30" s="72"/>
      <c r="N30" s="72"/>
      <c r="O30" s="72"/>
      <c r="P30" s="73"/>
      <c r="Q30" s="72"/>
      <c r="R30" s="78">
        <f t="shared" si="0"/>
        <v>0</v>
      </c>
    </row>
    <row r="31" spans="1:18" ht="21.95" customHeight="1">
      <c r="A31" s="77"/>
      <c r="B31" s="72"/>
      <c r="C31" s="135"/>
      <c r="D31" s="135"/>
      <c r="E31" s="72"/>
      <c r="F31" s="72"/>
      <c r="G31" s="72"/>
      <c r="H31" s="72"/>
      <c r="I31" s="72"/>
      <c r="J31" s="72"/>
      <c r="K31" s="72"/>
      <c r="L31" s="73"/>
      <c r="M31" s="72"/>
      <c r="N31" s="72"/>
      <c r="O31" s="72"/>
      <c r="P31" s="73"/>
      <c r="Q31" s="72"/>
      <c r="R31" s="78">
        <f t="shared" si="0"/>
        <v>0</v>
      </c>
    </row>
    <row r="32" spans="1:18" ht="21.95" customHeight="1">
      <c r="A32" s="77"/>
      <c r="B32" s="72"/>
      <c r="C32" s="135"/>
      <c r="D32" s="135"/>
      <c r="E32" s="72"/>
      <c r="F32" s="72"/>
      <c r="G32" s="72"/>
      <c r="H32" s="72"/>
      <c r="I32" s="72"/>
      <c r="J32" s="72"/>
      <c r="K32" s="72"/>
      <c r="L32" s="73"/>
      <c r="M32" s="72"/>
      <c r="N32" s="72"/>
      <c r="O32" s="72"/>
      <c r="P32" s="73"/>
      <c r="Q32" s="72"/>
      <c r="R32" s="78">
        <f t="shared" si="0"/>
        <v>0</v>
      </c>
    </row>
    <row r="33" spans="1:18" ht="21.95" customHeight="1">
      <c r="A33" s="77"/>
      <c r="B33" s="72"/>
      <c r="C33" s="135"/>
      <c r="D33" s="135"/>
      <c r="E33" s="72"/>
      <c r="F33" s="72"/>
      <c r="G33" s="72"/>
      <c r="H33" s="72"/>
      <c r="I33" s="72"/>
      <c r="J33" s="72"/>
      <c r="K33" s="72"/>
      <c r="L33" s="73"/>
      <c r="M33" s="72"/>
      <c r="N33" s="72"/>
      <c r="O33" s="72"/>
      <c r="P33" s="73"/>
      <c r="Q33" s="72"/>
      <c r="R33" s="78">
        <f t="shared" si="0"/>
        <v>0</v>
      </c>
    </row>
    <row r="34" spans="1:18" ht="21.95" customHeight="1">
      <c r="A34" s="77"/>
      <c r="B34" s="72"/>
      <c r="C34" s="135"/>
      <c r="D34" s="135"/>
      <c r="E34" s="72"/>
      <c r="F34" s="72"/>
      <c r="G34" s="72"/>
      <c r="H34" s="72"/>
      <c r="I34" s="72"/>
      <c r="J34" s="72"/>
      <c r="K34" s="72"/>
      <c r="L34" s="73"/>
      <c r="M34" s="72"/>
      <c r="N34" s="72"/>
      <c r="O34" s="72"/>
      <c r="P34" s="73"/>
      <c r="Q34" s="72"/>
      <c r="R34" s="78">
        <f t="shared" si="0"/>
        <v>0</v>
      </c>
    </row>
    <row r="35" spans="1:18" ht="21.95" customHeight="1">
      <c r="A35" s="77"/>
      <c r="B35" s="72"/>
      <c r="C35" s="135"/>
      <c r="D35" s="135"/>
      <c r="E35" s="72"/>
      <c r="F35" s="72"/>
      <c r="G35" s="72"/>
      <c r="H35" s="72"/>
      <c r="I35" s="72"/>
      <c r="J35" s="72"/>
      <c r="K35" s="72"/>
      <c r="L35" s="73"/>
      <c r="M35" s="72"/>
      <c r="N35" s="72"/>
      <c r="O35" s="72"/>
      <c r="P35" s="73"/>
      <c r="Q35" s="72"/>
      <c r="R35" s="78">
        <f t="shared" si="0"/>
        <v>0</v>
      </c>
    </row>
    <row r="36" spans="1:18" ht="21.95" customHeight="1">
      <c r="A36" s="77"/>
      <c r="B36" s="72"/>
      <c r="C36" s="135"/>
      <c r="D36" s="135"/>
      <c r="E36" s="72"/>
      <c r="F36" s="72"/>
      <c r="G36" s="72"/>
      <c r="H36" s="72"/>
      <c r="I36" s="72"/>
      <c r="J36" s="72"/>
      <c r="K36" s="72"/>
      <c r="L36" s="73"/>
      <c r="M36" s="72"/>
      <c r="N36" s="72"/>
      <c r="O36" s="72"/>
      <c r="P36" s="73"/>
      <c r="Q36" s="72"/>
      <c r="R36" s="78">
        <f t="shared" si="0"/>
        <v>0</v>
      </c>
    </row>
    <row r="37" spans="1:18" ht="21.95" customHeight="1">
      <c r="A37" s="77"/>
      <c r="B37" s="72"/>
      <c r="C37" s="135"/>
      <c r="D37" s="135"/>
      <c r="E37" s="72"/>
      <c r="F37" s="72"/>
      <c r="G37" s="72"/>
      <c r="H37" s="72"/>
      <c r="I37" s="72"/>
      <c r="J37" s="72"/>
      <c r="K37" s="72"/>
      <c r="L37" s="73"/>
      <c r="M37" s="72"/>
      <c r="N37" s="72"/>
      <c r="O37" s="72"/>
      <c r="P37" s="73"/>
      <c r="Q37" s="72"/>
      <c r="R37" s="78">
        <f t="shared" si="0"/>
        <v>0</v>
      </c>
    </row>
    <row r="38" spans="1:18" ht="21.95" customHeight="1">
      <c r="A38" s="77"/>
      <c r="B38" s="72"/>
      <c r="C38" s="135"/>
      <c r="D38" s="135"/>
      <c r="E38" s="72"/>
      <c r="F38" s="72"/>
      <c r="G38" s="72"/>
      <c r="H38" s="72"/>
      <c r="I38" s="72"/>
      <c r="J38" s="72"/>
      <c r="K38" s="72"/>
      <c r="L38" s="73"/>
      <c r="M38" s="72"/>
      <c r="N38" s="72"/>
      <c r="O38" s="72"/>
      <c r="P38" s="73"/>
      <c r="Q38" s="72"/>
      <c r="R38" s="78">
        <f t="shared" si="0"/>
        <v>0</v>
      </c>
    </row>
    <row r="39" spans="1:18" ht="21.95" customHeight="1">
      <c r="A39" s="77"/>
      <c r="B39" s="72"/>
      <c r="C39" s="135"/>
      <c r="D39" s="135"/>
      <c r="E39" s="72"/>
      <c r="F39" s="72"/>
      <c r="G39" s="72"/>
      <c r="H39" s="72"/>
      <c r="I39" s="72"/>
      <c r="J39" s="72"/>
      <c r="K39" s="72"/>
      <c r="L39" s="73"/>
      <c r="M39" s="72"/>
      <c r="N39" s="72"/>
      <c r="O39" s="72"/>
      <c r="P39" s="73"/>
      <c r="Q39" s="72"/>
      <c r="R39" s="78">
        <f t="shared" si="0"/>
        <v>0</v>
      </c>
    </row>
    <row r="40" spans="1:18" ht="21.95" customHeight="1">
      <c r="A40" s="77"/>
      <c r="B40" s="72"/>
      <c r="C40" s="135"/>
      <c r="D40" s="135"/>
      <c r="E40" s="72"/>
      <c r="F40" s="72"/>
      <c r="G40" s="72"/>
      <c r="H40" s="72"/>
      <c r="I40" s="72"/>
      <c r="J40" s="72"/>
      <c r="K40" s="72"/>
      <c r="L40" s="73"/>
      <c r="M40" s="72"/>
      <c r="N40" s="72"/>
      <c r="O40" s="72"/>
      <c r="P40" s="73"/>
      <c r="Q40" s="72"/>
      <c r="R40" s="78">
        <f t="shared" si="0"/>
        <v>0</v>
      </c>
    </row>
    <row r="41" spans="1:18" ht="21.95" customHeight="1">
      <c r="A41" s="77"/>
      <c r="B41" s="72"/>
      <c r="C41" s="135"/>
      <c r="D41" s="135"/>
      <c r="E41" s="72"/>
      <c r="F41" s="72"/>
      <c r="G41" s="72"/>
      <c r="H41" s="72"/>
      <c r="I41" s="72"/>
      <c r="J41" s="72"/>
      <c r="K41" s="72"/>
      <c r="L41" s="73"/>
      <c r="M41" s="72"/>
      <c r="N41" s="72"/>
      <c r="O41" s="72"/>
      <c r="P41" s="73"/>
      <c r="Q41" s="72"/>
      <c r="R41" s="78">
        <f t="shared" si="0"/>
        <v>0</v>
      </c>
    </row>
    <row r="42" spans="1:18" ht="21.95" customHeight="1">
      <c r="A42" s="77"/>
      <c r="B42" s="72"/>
      <c r="C42" s="135"/>
      <c r="D42" s="135"/>
      <c r="E42" s="72"/>
      <c r="F42" s="72"/>
      <c r="G42" s="72"/>
      <c r="H42" s="72"/>
      <c r="I42" s="72"/>
      <c r="J42" s="72"/>
      <c r="K42" s="72"/>
      <c r="L42" s="73"/>
      <c r="M42" s="72"/>
      <c r="N42" s="72"/>
      <c r="O42" s="72"/>
      <c r="P42" s="73"/>
      <c r="Q42" s="72"/>
      <c r="R42" s="78">
        <f t="shared" si="0"/>
        <v>0</v>
      </c>
    </row>
    <row r="43" spans="1:18" ht="21.95" customHeight="1">
      <c r="A43" s="77"/>
      <c r="B43" s="72"/>
      <c r="C43" s="135"/>
      <c r="D43" s="135"/>
      <c r="E43" s="72"/>
      <c r="F43" s="72"/>
      <c r="G43" s="72"/>
      <c r="H43" s="72"/>
      <c r="I43" s="72"/>
      <c r="J43" s="72"/>
      <c r="K43" s="72"/>
      <c r="L43" s="73"/>
      <c r="M43" s="72"/>
      <c r="N43" s="72"/>
      <c r="O43" s="72"/>
      <c r="P43" s="73"/>
      <c r="Q43" s="72"/>
      <c r="R43" s="78">
        <f t="shared" si="0"/>
        <v>0</v>
      </c>
    </row>
    <row r="44" spans="1:18" ht="21.95" customHeight="1">
      <c r="A44" s="77"/>
      <c r="B44" s="72"/>
      <c r="C44" s="135"/>
      <c r="D44" s="135"/>
      <c r="E44" s="72"/>
      <c r="F44" s="72"/>
      <c r="G44" s="72"/>
      <c r="H44" s="72"/>
      <c r="I44" s="72"/>
      <c r="J44" s="72"/>
      <c r="K44" s="72"/>
      <c r="L44" s="73"/>
      <c r="M44" s="72"/>
      <c r="N44" s="72"/>
      <c r="O44" s="72"/>
      <c r="P44" s="73"/>
      <c r="Q44" s="72"/>
      <c r="R44" s="78">
        <f t="shared" si="0"/>
        <v>0</v>
      </c>
    </row>
    <row r="45" spans="1:18" ht="21.95" customHeight="1">
      <c r="A45" s="77"/>
      <c r="B45" s="72"/>
      <c r="C45" s="135"/>
      <c r="D45" s="135"/>
      <c r="E45" s="72"/>
      <c r="F45" s="72"/>
      <c r="G45" s="72"/>
      <c r="H45" s="72"/>
      <c r="I45" s="72"/>
      <c r="J45" s="72"/>
      <c r="K45" s="72"/>
      <c r="L45" s="73"/>
      <c r="M45" s="72"/>
      <c r="N45" s="72"/>
      <c r="O45" s="72"/>
      <c r="P45" s="73"/>
      <c r="Q45" s="72"/>
      <c r="R45" s="78">
        <f t="shared" si="0"/>
        <v>0</v>
      </c>
    </row>
    <row r="46" spans="1:18" ht="21.95" customHeight="1">
      <c r="A46" s="77"/>
      <c r="B46" s="72"/>
      <c r="C46" s="135"/>
      <c r="D46" s="135"/>
      <c r="E46" s="72"/>
      <c r="F46" s="72"/>
      <c r="G46" s="72"/>
      <c r="H46" s="72"/>
      <c r="I46" s="72"/>
      <c r="J46" s="72"/>
      <c r="K46" s="72"/>
      <c r="L46" s="73"/>
      <c r="M46" s="72"/>
      <c r="N46" s="72"/>
      <c r="O46" s="72"/>
      <c r="P46" s="73"/>
      <c r="Q46" s="72"/>
      <c r="R46" s="78">
        <f t="shared" si="0"/>
        <v>0</v>
      </c>
    </row>
    <row r="47" spans="1:18" ht="21.95" customHeight="1">
      <c r="A47" s="77"/>
      <c r="B47" s="72"/>
      <c r="C47" s="135"/>
      <c r="D47" s="135"/>
      <c r="E47" s="72"/>
      <c r="F47" s="72"/>
      <c r="G47" s="72"/>
      <c r="H47" s="72"/>
      <c r="I47" s="72"/>
      <c r="J47" s="72"/>
      <c r="K47" s="72"/>
      <c r="L47" s="73"/>
      <c r="M47" s="72"/>
      <c r="N47" s="72"/>
      <c r="O47" s="72"/>
      <c r="P47" s="73"/>
      <c r="Q47" s="72"/>
      <c r="R47" s="78">
        <f t="shared" si="0"/>
        <v>0</v>
      </c>
    </row>
    <row r="48" spans="1:18" ht="21.95" customHeight="1" thickBot="1">
      <c r="A48" s="79"/>
      <c r="B48" s="80"/>
      <c r="C48" s="136"/>
      <c r="D48" s="136"/>
      <c r="E48" s="80"/>
      <c r="F48" s="80"/>
      <c r="G48" s="80"/>
      <c r="H48" s="80"/>
      <c r="I48" s="80"/>
      <c r="J48" s="80"/>
      <c r="K48" s="80"/>
      <c r="L48" s="81"/>
      <c r="M48" s="80"/>
      <c r="N48" s="80"/>
      <c r="O48" s="80"/>
      <c r="P48" s="81"/>
      <c r="Q48" s="80"/>
      <c r="R48" s="82">
        <f t="shared" si="0"/>
        <v>0</v>
      </c>
    </row>
  </sheetData>
  <sheetProtection password="97FD" sheet="1" objects="1" scenarios="1"/>
  <mergeCells count="51">
    <mergeCell ref="R3:R4"/>
    <mergeCell ref="C4:F4"/>
    <mergeCell ref="C2:F2"/>
    <mergeCell ref="J3:J4"/>
    <mergeCell ref="L3:L4"/>
    <mergeCell ref="N3:N4"/>
    <mergeCell ref="P3:P4"/>
    <mergeCell ref="C16:D16"/>
    <mergeCell ref="C6:F6"/>
    <mergeCell ref="J6:L7"/>
    <mergeCell ref="N6:N7"/>
    <mergeCell ref="C8:D8"/>
    <mergeCell ref="C9:D9"/>
    <mergeCell ref="C10:D10"/>
    <mergeCell ref="C11:D11"/>
    <mergeCell ref="C12:D12"/>
    <mergeCell ref="C13:D13"/>
    <mergeCell ref="C14:D14"/>
    <mergeCell ref="C15:D15"/>
    <mergeCell ref="C28:D28"/>
    <mergeCell ref="C17:D17"/>
    <mergeCell ref="C18:D18"/>
    <mergeCell ref="C19:D19"/>
    <mergeCell ref="C20:D20"/>
    <mergeCell ref="C21:D21"/>
    <mergeCell ref="C22:D22"/>
    <mergeCell ref="C23:D23"/>
    <mergeCell ref="C24:D24"/>
    <mergeCell ref="C25:D25"/>
    <mergeCell ref="C26:D26"/>
    <mergeCell ref="C27:D27"/>
    <mergeCell ref="C40:D40"/>
    <mergeCell ref="C29:D29"/>
    <mergeCell ref="C30:D30"/>
    <mergeCell ref="C31:D31"/>
    <mergeCell ref="C32:D32"/>
    <mergeCell ref="C33:D33"/>
    <mergeCell ref="C34:D34"/>
    <mergeCell ref="C35:D35"/>
    <mergeCell ref="C36:D36"/>
    <mergeCell ref="C37:D37"/>
    <mergeCell ref="C38:D38"/>
    <mergeCell ref="C39:D39"/>
    <mergeCell ref="C47:D47"/>
    <mergeCell ref="C48:D48"/>
    <mergeCell ref="C41:D41"/>
    <mergeCell ref="C42:D42"/>
    <mergeCell ref="C43:D43"/>
    <mergeCell ref="C44:D44"/>
    <mergeCell ref="C45:D45"/>
    <mergeCell ref="C46:D4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3</vt:i4>
      </vt:variant>
    </vt:vector>
  </HeadingPairs>
  <TitlesOfParts>
    <vt:vector size="17" baseType="lpstr">
      <vt:lpstr>Horaire</vt:lpstr>
      <vt:lpstr>Tarifs</vt:lpstr>
      <vt:lpstr>Contact</vt:lpstr>
      <vt:lpstr>Terrains</vt:lpstr>
      <vt:lpstr>Florent Blanchard</vt:lpstr>
      <vt:lpstr>Thomas Geoffrion</vt:lpstr>
      <vt:lpstr>Félix-Antoine Bellemare</vt:lpstr>
      <vt:lpstr>Emile Laroche</vt:lpstr>
      <vt:lpstr>Mathieu Morin</vt:lpstr>
      <vt:lpstr>Nicolas Tremblay</vt:lpstr>
      <vt:lpstr>Stéphane Bergeron</vt:lpstr>
      <vt:lpstr>William Deschène</vt:lpstr>
      <vt:lpstr>Antoine D'arcy</vt:lpstr>
      <vt:lpstr>Alexis Blake</vt:lpstr>
      <vt:lpstr>Cat</vt:lpstr>
      <vt:lpstr>Nom</vt:lpstr>
      <vt:lpstr>Ter</vt:lpstr>
    </vt:vector>
  </TitlesOfParts>
  <Company>IRSST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François Ouellet</dc:creator>
  <cp:lastModifiedBy>Nicolas Tremblay</cp:lastModifiedBy>
  <cp:lastPrinted>2018-06-27T11:29:00Z</cp:lastPrinted>
  <dcterms:created xsi:type="dcterms:W3CDTF">2017-05-02T17:18:36Z</dcterms:created>
  <dcterms:modified xsi:type="dcterms:W3CDTF">2020-07-17T18:56:44Z</dcterms:modified>
</cp:coreProperties>
</file>