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80" windowWidth="19440" windowHeight="9555"/>
  </bookViews>
  <sheets>
    <sheet name="BD" sheetId="1" r:id="rId1"/>
  </sheets>
  <externalReferences>
    <externalReference r:id="rId2"/>
  </externalReferences>
  <definedNames>
    <definedName name="FOURNISSEUR">[1]FOURNISSEUR!$A$3:$A$28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4" i="1"/>
  <c r="O3" i="1"/>
</calcChain>
</file>

<file path=xl/sharedStrings.xml><?xml version="1.0" encoding="utf-8"?>
<sst xmlns="http://schemas.openxmlformats.org/spreadsheetml/2006/main" count="44" uniqueCount="32">
  <si>
    <t/>
  </si>
  <si>
    <t>Code de
 depot</t>
  </si>
  <si>
    <t>CM</t>
  </si>
  <si>
    <t>CM-AC01-03</t>
  </si>
  <si>
    <t>CONTACTEUR</t>
  </si>
  <si>
    <t>ELECTROVANNE</t>
  </si>
  <si>
    <t>RACLEUR ANTI-COPEAUX POUR BUSE D'ARROSAGE</t>
  </si>
  <si>
    <t>Refererence 
CRAN</t>
  </si>
  <si>
    <t>Date de livraison</t>
  </si>
  <si>
    <t>VTC</t>
  </si>
  <si>
    <t>VTC5</t>
  </si>
  <si>
    <t>VTC13</t>
  </si>
  <si>
    <t>MACHINE</t>
  </si>
  <si>
    <t>Designation piece</t>
  </si>
  <si>
    <t>Quantite</t>
  </si>
  <si>
    <t>Prix</t>
  </si>
  <si>
    <t>Fournisseur</t>
  </si>
  <si>
    <t>Reference
fournisseur</t>
  </si>
  <si>
    <t xml:space="preserve">Fabricant </t>
  </si>
  <si>
    <t>Reference 
 fabricant</t>
  </si>
  <si>
    <t>Adresse</t>
  </si>
  <si>
    <t>Reserve</t>
  </si>
  <si>
    <t>Qt dispo</t>
  </si>
  <si>
    <t>Stock 
d'alerte</t>
  </si>
  <si>
    <t>Qte 
en appro</t>
  </si>
  <si>
    <t xml:space="preserve">Date de
 commande </t>
  </si>
  <si>
    <t>Date de
 livraison</t>
  </si>
  <si>
    <t>AAAA</t>
  </si>
  <si>
    <t>ZZZZZ</t>
  </si>
  <si>
    <t>EEEEE</t>
  </si>
  <si>
    <t>RRRR</t>
  </si>
  <si>
    <t>TTTTT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</si>
</sst>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C];[Red]&quot;-&quot;#,##0.00&quot; &quot;[$€-40C]"/>
    <numFmt numFmtId="165" formatCode="#,##0.00&quot;  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2" xfId="0" quotePrefix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quotePrefix="1" applyFill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FFFF00"/>
          <bgColor rgb="FFFFFF0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333375</xdr:colOff>
          <xdr:row>0</xdr:row>
          <xdr:rowOff>0</xdr:rowOff>
        </xdr:from>
        <xdr:to>
          <xdr:col>20</xdr:col>
          <xdr:colOff>571500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eur\Desktop\gestion%20des%20stock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 MACHINE"/>
      <sheetName val="FOURNISSEUR"/>
      <sheetName val="HISTORIQUE STOCK"/>
    </sheetNames>
    <sheetDataSet>
      <sheetData sheetId="0"/>
      <sheetData sheetId="1">
        <row r="3">
          <cell r="A3" t="str">
            <v>ADEM_MO</v>
          </cell>
        </row>
        <row r="4">
          <cell r="A4" t="str">
            <v>ASERTI ELECTRONIC</v>
          </cell>
        </row>
        <row r="5">
          <cell r="A5" t="str">
            <v xml:space="preserve">BRAMMER </v>
          </cell>
        </row>
        <row r="6">
          <cell r="A6" t="str">
            <v>CGB</v>
          </cell>
        </row>
        <row r="7">
          <cell r="A7" t="str">
            <v>CSE</v>
          </cell>
        </row>
        <row r="8">
          <cell r="A8" t="str">
            <v>D3E</v>
          </cell>
        </row>
        <row r="9">
          <cell r="A9" t="str">
            <v>EMMEGI</v>
          </cell>
        </row>
        <row r="10">
          <cell r="A10" t="str">
            <v>IESMO</v>
          </cell>
        </row>
        <row r="11">
          <cell r="A11" t="str">
            <v>KASTO</v>
          </cell>
        </row>
        <row r="12">
          <cell r="A12" t="str">
            <v>LISSE</v>
          </cell>
        </row>
        <row r="13">
          <cell r="A13" t="str">
            <v>MAZAK</v>
          </cell>
        </row>
        <row r="14">
          <cell r="A14" t="str">
            <v>REPMO</v>
          </cell>
        </row>
        <row r="15">
          <cell r="A15" t="str">
            <v>ROBOJOB</v>
          </cell>
        </row>
        <row r="16">
          <cell r="A16" t="str">
            <v>RS</v>
          </cell>
        </row>
        <row r="17">
          <cell r="A17" t="str">
            <v>SF FILTRE</v>
          </cell>
        </row>
        <row r="18">
          <cell r="A18" t="str">
            <v>SIFEM</v>
          </cell>
        </row>
        <row r="19">
          <cell r="A19" t="str">
            <v>SMW_AUTOBLOCK</v>
          </cell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3" displayName="Tableau3" ref="A1:R6" totalsRowShown="0" headerRowDxfId="15">
  <autoFilter ref="A1:R6"/>
  <tableColumns count="18">
    <tableColumn id="1" name="MACHINE" dataDxfId="14"/>
    <tableColumn id="2" name="Refererence _x000a_CRAN" dataDxfId="13"/>
    <tableColumn id="3" name="Designation piece" dataDxfId="12"/>
    <tableColumn id="4" name="Quantite" dataDxfId="11"/>
    <tableColumn id="5" name="Prix"/>
    <tableColumn id="6" name="Fournisseur"/>
    <tableColumn id="7" name="Reference_x000a_fournisseur"/>
    <tableColumn id="8" name="Fabricant " dataDxfId="0"/>
    <tableColumn id="9" name="Reference _x000a_ fabricant" dataDxfId="10"/>
    <tableColumn id="10" name="Code de_x000a_ depot" dataDxfId="9"/>
    <tableColumn id="11" name="Adresse" dataDxfId="8"/>
    <tableColumn id="12" name="Reserve" dataDxfId="7"/>
    <tableColumn id="13" name="Qt dispo" dataDxfId="6"/>
    <tableColumn id="14" name="Stock _x000a_d'alerte" dataDxfId="5"/>
    <tableColumn id="18" name="Qte _x000a_en appro" dataDxfId="4">
      <calculatedColumnFormula>IF(Tableau3[[#This Row],[Quantite]]="","",IF(Tableau3[[#This Row],[Stock 
d''alerte]]="","",IF(Tableau3[[#This Row],[Quantite]]&lt;Tableau3[[#This Row],[Stock 
d''alerte]],"OUI","NON")))</calculatedColumnFormula>
    </tableColumn>
    <tableColumn id="20" name="Date de_x000a_ commande " dataDxfId="3"/>
    <tableColumn id="15" name="Date de_x000a_ livraison" dataDxfId="2"/>
    <tableColumn id="16" name="Date de livraison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"/>
  <sheetViews>
    <sheetView tabSelected="1" workbookViewId="0">
      <selection activeCell="C9" sqref="C9"/>
    </sheetView>
  </sheetViews>
  <sheetFormatPr baseColWidth="10" defaultRowHeight="15" x14ac:dyDescent="0.25"/>
  <cols>
    <col min="1" max="1" width="20.140625" bestFit="1" customWidth="1"/>
    <col min="2" max="2" width="18.42578125" bestFit="1" customWidth="1"/>
    <col min="3" max="3" width="43.28515625" style="1" bestFit="1" customWidth="1"/>
    <col min="4" max="4" width="14.28515625" style="1" bestFit="1" customWidth="1"/>
    <col min="5" max="5" width="9.5703125" style="1" bestFit="1" customWidth="1"/>
    <col min="6" max="6" width="17.85546875" style="1" bestFit="1" customWidth="1"/>
    <col min="7" max="7" width="20.28515625" style="1" bestFit="1" customWidth="1"/>
    <col min="8" max="8" width="21.85546875" style="1" bestFit="1" customWidth="1"/>
    <col min="9" max="9" width="23.85546875" bestFit="1" customWidth="1"/>
  </cols>
  <sheetData>
    <row r="1" spans="1:18" ht="60" x14ac:dyDescent="0.25">
      <c r="A1" s="2" t="s">
        <v>12</v>
      </c>
      <c r="B1" s="3" t="s">
        <v>7</v>
      </c>
      <c r="C1" s="3" t="s">
        <v>13</v>
      </c>
      <c r="D1" s="4" t="s">
        <v>14</v>
      </c>
      <c r="E1" s="5" t="s">
        <v>15</v>
      </c>
      <c r="F1" s="4" t="s">
        <v>16</v>
      </c>
      <c r="G1" s="3" t="s">
        <v>17</v>
      </c>
      <c r="H1" s="4" t="s">
        <v>18</v>
      </c>
      <c r="I1" s="3" t="s">
        <v>19</v>
      </c>
      <c r="J1" s="3" t="s">
        <v>1</v>
      </c>
      <c r="K1" s="6" t="s">
        <v>20</v>
      </c>
      <c r="L1" s="4" t="s">
        <v>21</v>
      </c>
      <c r="M1" s="4" t="s">
        <v>22</v>
      </c>
      <c r="N1" s="3" t="s">
        <v>23</v>
      </c>
      <c r="O1" s="3" t="s">
        <v>24</v>
      </c>
      <c r="P1" s="3" t="s">
        <v>25</v>
      </c>
      <c r="Q1" s="3" t="s">
        <v>26</v>
      </c>
      <c r="R1" s="3" t="s">
        <v>8</v>
      </c>
    </row>
    <row r="2" spans="1:18" ht="30" x14ac:dyDescent="0.25">
      <c r="A2" s="7" t="s">
        <v>11</v>
      </c>
      <c r="B2" s="8" t="s">
        <v>0</v>
      </c>
      <c r="C2" s="9" t="s">
        <v>6</v>
      </c>
      <c r="D2" s="31">
        <v>2</v>
      </c>
      <c r="E2" s="11"/>
      <c r="F2" s="12" t="s">
        <v>27</v>
      </c>
      <c r="G2" s="13">
        <v>5678</v>
      </c>
      <c r="H2" s="13"/>
      <c r="I2" s="13">
        <v>123345</v>
      </c>
      <c r="J2" s="13" t="s">
        <v>2</v>
      </c>
      <c r="K2" s="13" t="s">
        <v>3</v>
      </c>
      <c r="L2" s="13">
        <v>1</v>
      </c>
      <c r="M2" s="13">
        <v>1</v>
      </c>
      <c r="N2" s="13">
        <v>1</v>
      </c>
      <c r="O2" s="14"/>
      <c r="P2" s="14">
        <v>11</v>
      </c>
      <c r="Q2" s="13">
        <v>1</v>
      </c>
      <c r="R2" s="13">
        <v>1</v>
      </c>
    </row>
    <row r="3" spans="1:18" x14ac:dyDescent="0.25">
      <c r="A3" s="7" t="s">
        <v>9</v>
      </c>
      <c r="B3" s="8"/>
      <c r="C3" s="9" t="s">
        <v>4</v>
      </c>
      <c r="D3" s="10">
        <v>1</v>
      </c>
      <c r="E3" s="15"/>
      <c r="F3" s="12" t="s">
        <v>28</v>
      </c>
      <c r="G3" s="13">
        <v>4567</v>
      </c>
      <c r="H3" s="13"/>
      <c r="I3" s="13">
        <v>34564</v>
      </c>
      <c r="J3" s="13" t="s">
        <v>2</v>
      </c>
      <c r="K3" s="13" t="s">
        <v>3</v>
      </c>
      <c r="L3" s="13">
        <v>1</v>
      </c>
      <c r="M3" s="13">
        <v>1</v>
      </c>
      <c r="N3" s="16">
        <v>1</v>
      </c>
      <c r="O3" s="17" t="str">
        <f>IF(Tableau3[[#This Row],[Quantite]]="","",IF(Tableau3[[#This Row],[Stock 
d''alerte]]="","",IF(Tableau3[[#This Row],[Quantite]]&lt;Tableau3[[#This Row],[Stock 
d''alerte]],"OUI","NON")))</f>
        <v>NON</v>
      </c>
      <c r="P3" s="17">
        <v>11</v>
      </c>
      <c r="Q3" s="13">
        <v>1</v>
      </c>
      <c r="R3" s="13">
        <v>1</v>
      </c>
    </row>
    <row r="4" spans="1:18" x14ac:dyDescent="0.25">
      <c r="A4" s="18" t="s">
        <v>9</v>
      </c>
      <c r="B4" s="19"/>
      <c r="C4" s="17" t="s">
        <v>5</v>
      </c>
      <c r="D4" s="20">
        <v>1</v>
      </c>
      <c r="E4" s="21"/>
      <c r="F4" s="12" t="s">
        <v>29</v>
      </c>
      <c r="G4" s="22">
        <v>3456</v>
      </c>
      <c r="H4" s="14"/>
      <c r="I4" s="14">
        <v>334545</v>
      </c>
      <c r="J4" s="14" t="s">
        <v>2</v>
      </c>
      <c r="K4" s="13" t="s">
        <v>3</v>
      </c>
      <c r="L4" s="14">
        <v>1</v>
      </c>
      <c r="M4" s="14">
        <v>1</v>
      </c>
      <c r="N4" s="14">
        <v>1</v>
      </c>
      <c r="O4" s="14" t="str">
        <f>IF(Tableau3[[#This Row],[Quantite]]="","",IF(Tableau3[[#This Row],[Stock 
d''alerte]]="","",IF(Tableau3[[#This Row],[Quantite]]&lt;Tableau3[[#This Row],[Stock 
d''alerte]],"OUI","NON")))</f>
        <v>NON</v>
      </c>
      <c r="P4" s="14">
        <v>1</v>
      </c>
      <c r="Q4" s="14">
        <v>1</v>
      </c>
      <c r="R4" s="14">
        <v>1</v>
      </c>
    </row>
    <row r="5" spans="1:18" ht="30" x14ac:dyDescent="0.25">
      <c r="A5" s="23" t="s">
        <v>9</v>
      </c>
      <c r="B5" s="24"/>
      <c r="C5" s="17" t="s">
        <v>6</v>
      </c>
      <c r="D5" s="25">
        <v>2</v>
      </c>
      <c r="E5" s="26"/>
      <c r="F5" s="27" t="s">
        <v>30</v>
      </c>
      <c r="G5" s="17">
        <v>2345</v>
      </c>
      <c r="H5" s="17"/>
      <c r="I5" s="17">
        <v>7656676</v>
      </c>
      <c r="J5" s="17" t="s">
        <v>2</v>
      </c>
      <c r="K5" s="13" t="s">
        <v>3</v>
      </c>
      <c r="L5" s="17">
        <v>1</v>
      </c>
      <c r="M5" s="17">
        <v>1</v>
      </c>
      <c r="N5" s="17">
        <v>1</v>
      </c>
      <c r="O5" s="14" t="str">
        <f>IF(Tableau3[[#This Row],[Quantite]]="","",IF(Tableau3[[#This Row],[Stock 
d''alerte]]="","",IF(Tableau3[[#This Row],[Quantite]]&lt;Tableau3[[#This Row],[Stock 
d''alerte]],"OUI","NON")))</f>
        <v>NON</v>
      </c>
      <c r="P5" s="30">
        <v>1</v>
      </c>
      <c r="Q5" s="17">
        <v>1</v>
      </c>
      <c r="R5" s="17">
        <v>1</v>
      </c>
    </row>
    <row r="6" spans="1:18" ht="30" x14ac:dyDescent="0.25">
      <c r="A6" s="7" t="s">
        <v>10</v>
      </c>
      <c r="B6" s="8"/>
      <c r="C6" s="9" t="s">
        <v>6</v>
      </c>
      <c r="D6" s="31">
        <v>2</v>
      </c>
      <c r="E6" s="15"/>
      <c r="F6" s="12" t="s">
        <v>31</v>
      </c>
      <c r="G6" s="13">
        <v>1234</v>
      </c>
      <c r="H6" s="13"/>
      <c r="I6" s="13">
        <v>566778</v>
      </c>
      <c r="J6" s="13" t="s">
        <v>2</v>
      </c>
      <c r="K6" s="13" t="s">
        <v>3</v>
      </c>
      <c r="L6" s="13">
        <v>1</v>
      </c>
      <c r="M6" s="13">
        <v>1</v>
      </c>
      <c r="N6" s="13">
        <v>1</v>
      </c>
      <c r="O6" s="13"/>
      <c r="P6" s="13">
        <v>1</v>
      </c>
      <c r="Q6" s="28">
        <v>1</v>
      </c>
      <c r="R6" s="29">
        <v>1</v>
      </c>
    </row>
  </sheetData>
  <dataValidations count="3">
    <dataValidation type="list" allowBlank="1" showInputMessage="1" showErrorMessage="1" sqref="F1:F6">
      <formula1>FOURNISSEUR</formula1>
    </dataValidation>
    <dataValidation type="list" allowBlank="1" showInputMessage="1" showErrorMessage="1" sqref="H1">
      <formula1>INDIRECT(E1048157)</formula1>
    </dataValidation>
    <dataValidation type="list" allowBlank="1" showInputMessage="1" showErrorMessage="1" sqref="H2:H6">
      <formula1>INDIRECT(F2)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Usf">
                <anchor moveWithCells="1" sizeWithCells="1">
                  <from>
                    <xdr:col>19</xdr:col>
                    <xdr:colOff>333375</xdr:colOff>
                    <xdr:row>0</xdr:row>
                    <xdr:rowOff>0</xdr:rowOff>
                  </from>
                  <to>
                    <xdr:col>20</xdr:col>
                    <xdr:colOff>571500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Administrateur</cp:lastModifiedBy>
  <dcterms:created xsi:type="dcterms:W3CDTF">2016-01-12T22:10:41Z</dcterms:created>
  <dcterms:modified xsi:type="dcterms:W3CDTF">2019-06-11T13:28:15Z</dcterms:modified>
</cp:coreProperties>
</file>