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 hidePivotFieldList="1"/>
  <bookViews>
    <workbookView xWindow="-120" yWindow="-120" windowWidth="24240" windowHeight="13140" activeTab="1"/>
  </bookViews>
  <sheets>
    <sheet name="Sheet1" sheetId="228" r:id="rId1"/>
    <sheet name="Sheet2" sheetId="229" r:id="rId2"/>
  </sheets>
  <definedNames>
    <definedName name="Modele_existant" localSheetId="0">Tableau4[]</definedName>
    <definedName name="modele_existant">Tableau4[]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7" i="228"/>
  <c r="F8"/>
  <c r="F9"/>
  <c r="F3"/>
  <c r="F4"/>
  <c r="F5"/>
  <c r="F10"/>
  <c r="F11"/>
  <c r="F6"/>
</calcChain>
</file>

<file path=xl/sharedStrings.xml><?xml version="1.0" encoding="utf-8"?>
<sst xmlns="http://schemas.openxmlformats.org/spreadsheetml/2006/main" count="810" uniqueCount="182">
  <si>
    <t>Marque3</t>
    <phoneticPr fontId="2"/>
  </si>
  <si>
    <t>nom13</t>
    <phoneticPr fontId="2"/>
  </si>
  <si>
    <t>ref13</t>
    <phoneticPr fontId="2"/>
  </si>
  <si>
    <t>type3</t>
    <phoneticPr fontId="2"/>
  </si>
  <si>
    <t>Marque1</t>
    <phoneticPr fontId="2"/>
  </si>
  <si>
    <t>nom12</t>
    <phoneticPr fontId="2"/>
  </si>
  <si>
    <t>ref12</t>
    <phoneticPr fontId="2"/>
  </si>
  <si>
    <t>type2</t>
    <phoneticPr fontId="2"/>
  </si>
  <si>
    <t>nom1</t>
    <phoneticPr fontId="1"/>
  </si>
  <si>
    <t>ref1</t>
    <phoneticPr fontId="1"/>
  </si>
  <si>
    <t>type1</t>
    <phoneticPr fontId="1"/>
  </si>
  <si>
    <t>nom11</t>
  </si>
  <si>
    <t>ref11</t>
  </si>
  <si>
    <t>type7</t>
    <phoneticPr fontId="1"/>
  </si>
  <si>
    <t>Marque2</t>
    <phoneticPr fontId="2"/>
  </si>
  <si>
    <t>nom10</t>
  </si>
  <si>
    <t>ref10</t>
  </si>
  <si>
    <t>type6</t>
    <phoneticPr fontId="1"/>
  </si>
  <si>
    <t>nom9</t>
    <phoneticPr fontId="1"/>
  </si>
  <si>
    <t>ref9</t>
  </si>
  <si>
    <t>type5</t>
    <phoneticPr fontId="1"/>
  </si>
  <si>
    <t>Ref9</t>
  </si>
  <si>
    <t>nom6</t>
    <phoneticPr fontId="1"/>
  </si>
  <si>
    <t>ref6</t>
    <phoneticPr fontId="2"/>
  </si>
  <si>
    <t>type4</t>
    <phoneticPr fontId="1"/>
  </si>
  <si>
    <t>Ref8</t>
  </si>
  <si>
    <t>nom7</t>
  </si>
  <si>
    <t>ref7</t>
  </si>
  <si>
    <t>type2</t>
    <phoneticPr fontId="1"/>
  </si>
  <si>
    <t>Ref7</t>
  </si>
  <si>
    <t>nom6</t>
  </si>
  <si>
    <t>ref6</t>
  </si>
  <si>
    <t>Ref6</t>
  </si>
  <si>
    <t>nom5</t>
  </si>
  <si>
    <t>ref5</t>
  </si>
  <si>
    <t>type3</t>
    <phoneticPr fontId="1"/>
  </si>
  <si>
    <t>Ref5</t>
  </si>
  <si>
    <t>nom4</t>
  </si>
  <si>
    <t>ref4</t>
  </si>
  <si>
    <t>Ref4</t>
  </si>
  <si>
    <t>nom3</t>
  </si>
  <si>
    <t>ref3</t>
  </si>
  <si>
    <t>Ref3</t>
  </si>
  <si>
    <t>nom2</t>
  </si>
  <si>
    <t>ref2</t>
  </si>
  <si>
    <t>Ref2</t>
  </si>
  <si>
    <t>Ref1</t>
    <phoneticPr fontId="2"/>
  </si>
  <si>
    <t>Marque accessoirs</t>
    <phoneticPr fontId="1"/>
  </si>
  <si>
    <t>Type d'accessoire</t>
    <phoneticPr fontId="1"/>
  </si>
  <si>
    <t>Nom Chaudiere</t>
    <phoneticPr fontId="2"/>
  </si>
  <si>
    <t>marque</t>
    <phoneticPr fontId="2"/>
  </si>
  <si>
    <t>Reference chaudiere</t>
    <phoneticPr fontId="1"/>
  </si>
  <si>
    <t>Nom Chaudire</t>
  </si>
  <si>
    <t>Accumulation</t>
  </si>
  <si>
    <t>Prix public</t>
  </si>
  <si>
    <t>Vaillant</t>
  </si>
  <si>
    <t>Chaffoteaux</t>
  </si>
  <si>
    <t>Frisquet</t>
  </si>
  <si>
    <t>Viessmann</t>
  </si>
  <si>
    <t>Saunier</t>
  </si>
  <si>
    <t>Ecotec plus</t>
  </si>
  <si>
    <t>Ecotec pro</t>
  </si>
  <si>
    <t>Serelia green link</t>
  </si>
  <si>
    <t>Niagara c green link</t>
  </si>
  <si>
    <t>Hydromotrix</t>
  </si>
  <si>
    <t>Hydroconfort</t>
  </si>
  <si>
    <t>Vitodens 111</t>
  </si>
  <si>
    <t>Vitodens 222 W</t>
  </si>
  <si>
    <t>Themaclassic</t>
  </si>
  <si>
    <t>non</t>
  </si>
  <si>
    <t>oui</t>
  </si>
  <si>
    <t>Condensation</t>
  </si>
  <si>
    <t>Atmosphérique</t>
  </si>
  <si>
    <t>vu 242</t>
  </si>
  <si>
    <t>vu 246 ve</t>
  </si>
  <si>
    <t>celtic</t>
  </si>
  <si>
    <t>niagara delta cf</t>
  </si>
  <si>
    <t>vitola</t>
  </si>
  <si>
    <t>vitorondens</t>
  </si>
  <si>
    <t>Themaclassic VMC</t>
  </si>
  <si>
    <t>Marque</t>
  </si>
  <si>
    <t>Modele existant</t>
  </si>
  <si>
    <t>Robinets et vannes</t>
  </si>
  <si>
    <r>
      <t xml:space="preserve">Kit remplacement vu 242 </t>
    </r>
    <r>
      <rPr>
        <b/>
        <sz val="11"/>
        <color rgb="FFFF0000"/>
        <rFont val="Calibri"/>
        <family val="2"/>
        <scheme val="minor"/>
      </rPr>
      <t>vers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FF0000"/>
        <rFont val="Calibri"/>
        <family val="2"/>
        <scheme val="minor"/>
      </rPr>
      <t>Ecotec plus</t>
    </r>
  </si>
  <si>
    <t>Niagara</t>
  </si>
  <si>
    <t>Douille</t>
  </si>
  <si>
    <t>Niagara c</t>
  </si>
  <si>
    <t>Niagara c green</t>
  </si>
  <si>
    <t xml:space="preserve">Barette </t>
  </si>
  <si>
    <t>Cadre écarteur</t>
  </si>
  <si>
    <t>Terminal ventouse 60/100</t>
  </si>
  <si>
    <t>Serelia</t>
  </si>
  <si>
    <t>Serelia Green link</t>
  </si>
  <si>
    <t>Serelia Nox</t>
  </si>
  <si>
    <t>Urbia</t>
  </si>
  <si>
    <t>Urbia Green link</t>
  </si>
  <si>
    <t>Urbia Nox</t>
  </si>
  <si>
    <t>Mira c, Inoa, Talia Green link</t>
  </si>
  <si>
    <t>Mira c Green, Mira c Nox, Inoa Nox</t>
  </si>
  <si>
    <t>Douille sans cadre écarteur</t>
  </si>
  <si>
    <t>Douille avec cadre écarteur</t>
  </si>
  <si>
    <t>Installation Neuve</t>
  </si>
  <si>
    <t>Niagara Delta vers Niagara c Green link 25 KW</t>
  </si>
  <si>
    <t>Niagara Delta vers Niagara c Green link 35KW</t>
  </si>
  <si>
    <t>Niagara Green vers Niagara c Green  25 KW</t>
  </si>
  <si>
    <t>Plaque d'accrochage</t>
  </si>
  <si>
    <t>Coude sortie arrière</t>
  </si>
  <si>
    <t>Coude sortie latérale</t>
  </si>
  <si>
    <t>Niagara vers Niagara c Green link 35KW</t>
  </si>
  <si>
    <t>Niagara vers Niagara c Green link    25 KW</t>
  </si>
  <si>
    <t>Douilles</t>
  </si>
  <si>
    <t>Raccord sortie arrière</t>
  </si>
  <si>
    <t>Coude sortie arrière 15°</t>
  </si>
  <si>
    <t>Raccord sortie latérale</t>
  </si>
  <si>
    <t>Coude sortie latérale 30°</t>
  </si>
  <si>
    <t>Coude sortie latérale 45°</t>
  </si>
  <si>
    <t>Remplacement Chaffoteaux</t>
  </si>
  <si>
    <r>
      <t xml:space="preserve">Nectra, Elexia, Centora, Primaxia, Hyxia, Calydra, Aludra </t>
    </r>
    <r>
      <rPr>
        <b/>
        <sz val="11"/>
        <color theme="1"/>
        <rFont val="Calibri"/>
        <family val="2"/>
        <scheme val="minor"/>
      </rPr>
      <t>vers</t>
    </r>
    <r>
      <rPr>
        <sz val="11"/>
        <color theme="1"/>
        <rFont val="Calibri"/>
        <family val="2"/>
        <scheme val="minor"/>
      </rPr>
      <t xml:space="preserve"> Serelia, Serelia green link, Serelia Nox</t>
    </r>
  </si>
  <si>
    <r>
      <t xml:space="preserve">Nectra, Elexia, Centora, Primaxia, Hyxia, Calydra, Aludra </t>
    </r>
    <r>
      <rPr>
        <b/>
        <sz val="11"/>
        <color theme="1"/>
        <rFont val="Calibri"/>
        <family val="2"/>
        <scheme val="minor"/>
      </rPr>
      <t>vers</t>
    </r>
    <r>
      <rPr>
        <sz val="11"/>
        <color theme="1"/>
        <rFont val="Calibri"/>
        <family val="2"/>
        <scheme val="minor"/>
      </rPr>
      <t xml:space="preserve"> Urbia, Urbia green link, Urbia Nox</t>
    </r>
  </si>
  <si>
    <r>
      <t xml:space="preserve">Nectra, Elexia, Centora, Primaxia, Hyxia, Calydra, Aludra </t>
    </r>
    <r>
      <rPr>
        <b/>
        <sz val="11"/>
        <color theme="1"/>
        <rFont val="Calibri"/>
        <family val="2"/>
        <scheme val="minor"/>
      </rPr>
      <t>vers</t>
    </r>
    <r>
      <rPr>
        <sz val="11"/>
        <color theme="1"/>
        <rFont val="Calibri"/>
        <family val="2"/>
        <scheme val="minor"/>
      </rPr>
      <t xml:space="preserve"> Mira c, Talia green link, Inoa, Mira c green link, Mira c Nox, Inoa Nox, Talia green link</t>
    </r>
  </si>
  <si>
    <t>Barette + Douilles</t>
  </si>
  <si>
    <r>
      <t xml:space="preserve">Coude sortie latérale </t>
    </r>
    <r>
      <rPr>
        <b/>
        <sz val="11"/>
        <color theme="1"/>
        <rFont val="Calibri"/>
        <family val="2"/>
        <scheme val="minor"/>
      </rPr>
      <t>sans</t>
    </r>
    <r>
      <rPr>
        <sz val="11"/>
        <color theme="1"/>
        <rFont val="Calibri"/>
        <family val="2"/>
        <scheme val="minor"/>
      </rPr>
      <t xml:space="preserve"> cadre écarteur 45°</t>
    </r>
  </si>
  <si>
    <r>
      <t xml:space="preserve">Coude sortie latérale </t>
    </r>
    <r>
      <rPr>
        <b/>
        <sz val="11"/>
        <color theme="1"/>
        <rFont val="Calibri"/>
        <family val="2"/>
        <scheme val="minor"/>
      </rPr>
      <t>avec</t>
    </r>
    <r>
      <rPr>
        <sz val="11"/>
        <color theme="1"/>
        <rFont val="Calibri"/>
        <family val="2"/>
        <scheme val="minor"/>
      </rPr>
      <t xml:space="preserve"> cadre écarteur 90°</t>
    </r>
  </si>
  <si>
    <t>Coude sortie latérale sans cadre écarteur 20°</t>
  </si>
  <si>
    <t>Coude sortie latérale avec cadre écarteur 30°</t>
  </si>
  <si>
    <t>Livré avec le kit de remplacement</t>
  </si>
  <si>
    <t>Coude sortie latérale 20°</t>
  </si>
  <si>
    <r>
      <t xml:space="preserve">Celtic </t>
    </r>
    <r>
      <rPr>
        <b/>
        <sz val="11"/>
        <color theme="1"/>
        <rFont val="Calibri"/>
        <family val="2"/>
        <scheme val="minor"/>
      </rPr>
      <t xml:space="preserve">vers </t>
    </r>
    <r>
      <rPr>
        <sz val="11"/>
        <color theme="1"/>
        <rFont val="Calibri"/>
        <family val="2"/>
        <scheme val="minor"/>
      </rPr>
      <t xml:space="preserve">Niagara, Niagara c green </t>
    </r>
    <r>
      <rPr>
        <b/>
        <sz val="11"/>
        <color theme="1"/>
        <rFont val="Calibri"/>
        <family val="2"/>
        <scheme val="minor"/>
      </rPr>
      <t>35 KW</t>
    </r>
  </si>
  <si>
    <r>
      <t xml:space="preserve">Celtic </t>
    </r>
    <r>
      <rPr>
        <b/>
        <sz val="11"/>
        <color theme="1"/>
        <rFont val="Calibri"/>
        <family val="2"/>
        <scheme val="minor"/>
      </rPr>
      <t xml:space="preserve">vers </t>
    </r>
    <r>
      <rPr>
        <sz val="11"/>
        <color theme="1"/>
        <rFont val="Calibri"/>
        <family val="2"/>
        <scheme val="minor"/>
      </rPr>
      <t xml:space="preserve">Niagara, Niagara c green </t>
    </r>
    <r>
      <rPr>
        <b/>
        <sz val="11"/>
        <color theme="1"/>
        <rFont val="Calibri"/>
        <family val="2"/>
        <scheme val="minor"/>
      </rPr>
      <t>25 KW</t>
    </r>
    <r>
      <rPr>
        <sz val="11"/>
        <color theme="1"/>
        <rFont val="Calibri"/>
        <family val="2"/>
        <scheme val="minor"/>
      </rPr>
      <t xml:space="preserve">, Niagara c Nox </t>
    </r>
    <r>
      <rPr>
        <b/>
        <sz val="11"/>
        <color theme="1"/>
        <rFont val="Calibri"/>
        <family val="2"/>
        <scheme val="minor"/>
      </rPr>
      <t xml:space="preserve">25 </t>
    </r>
    <r>
      <rPr>
        <sz val="11"/>
        <color theme="1"/>
        <rFont val="Calibri"/>
        <family val="2"/>
        <scheme val="minor"/>
      </rPr>
      <t>KW</t>
    </r>
  </si>
  <si>
    <r>
      <t xml:space="preserve">Celtic </t>
    </r>
    <r>
      <rPr>
        <b/>
        <sz val="11"/>
        <color theme="1"/>
        <rFont val="Calibri"/>
        <family val="2"/>
        <scheme val="minor"/>
      </rPr>
      <t xml:space="preserve">vers </t>
    </r>
    <r>
      <rPr>
        <sz val="11"/>
        <color theme="1"/>
        <rFont val="Calibri"/>
        <family val="2"/>
        <scheme val="minor"/>
      </rPr>
      <t>Serelia, Serelia green link, Serelia Nox</t>
    </r>
  </si>
  <si>
    <r>
      <t xml:space="preserve">Celtic </t>
    </r>
    <r>
      <rPr>
        <b/>
        <sz val="11"/>
        <color theme="1"/>
        <rFont val="Calibri"/>
        <family val="2"/>
        <scheme val="minor"/>
      </rPr>
      <t>vers</t>
    </r>
    <r>
      <rPr>
        <sz val="11"/>
        <color theme="1"/>
        <rFont val="Calibri"/>
        <family val="2"/>
        <scheme val="minor"/>
      </rPr>
      <t xml:space="preserve"> Urbia, Urbia green, Urbia Nox</t>
    </r>
  </si>
  <si>
    <r>
      <t xml:space="preserve">Celtic </t>
    </r>
    <r>
      <rPr>
        <b/>
        <sz val="11"/>
        <color theme="1"/>
        <rFont val="Calibri"/>
        <family val="2"/>
        <scheme val="minor"/>
      </rPr>
      <t>vers</t>
    </r>
    <r>
      <rPr>
        <sz val="11"/>
        <color theme="1"/>
        <rFont val="Calibri"/>
        <family val="2"/>
        <scheme val="minor"/>
      </rPr>
      <t xml:space="preserve"> Mira c, Talia green, Inoa, Mira c green link, Mira c Nox, Inoa Nox</t>
    </r>
  </si>
  <si>
    <t>Douilles + Cadre écarteur</t>
  </si>
  <si>
    <t>Coudes sortie arrière 15° (x2)</t>
  </si>
  <si>
    <t>Coudes sortie latérale 20° (x2)</t>
  </si>
  <si>
    <t>Coudes sortie latérale 30° (x2)</t>
  </si>
  <si>
    <t>Barette</t>
  </si>
  <si>
    <t>Coudes sortie latérale 45° (x2)</t>
  </si>
  <si>
    <r>
      <t xml:space="preserve">Coude sortie latérale sur </t>
    </r>
    <r>
      <rPr>
        <b/>
        <sz val="11"/>
        <color theme="1"/>
        <rFont val="Calibri"/>
        <family val="2"/>
        <scheme val="minor"/>
      </rPr>
      <t>cadre écarteur</t>
    </r>
    <r>
      <rPr>
        <sz val="11"/>
        <color theme="1"/>
        <rFont val="Calibri"/>
        <family val="2"/>
        <scheme val="minor"/>
      </rPr>
      <t xml:space="preserve"> 90°</t>
    </r>
  </si>
  <si>
    <r>
      <t xml:space="preserve">Rallonge à raccorder sur </t>
    </r>
    <r>
      <rPr>
        <b/>
        <sz val="11"/>
        <color theme="1"/>
        <rFont val="Calibri"/>
        <family val="2"/>
        <scheme val="minor"/>
      </rPr>
      <t>cadre écarteur</t>
    </r>
  </si>
  <si>
    <t>Barrette + Douilles</t>
  </si>
  <si>
    <r>
      <t xml:space="preserve">Coude sortie latérale </t>
    </r>
    <r>
      <rPr>
        <b/>
        <sz val="11"/>
        <color theme="1"/>
        <rFont val="Calibri"/>
        <family val="2"/>
        <scheme val="minor"/>
      </rPr>
      <t>sur cadre écarteur</t>
    </r>
    <r>
      <rPr>
        <sz val="11"/>
        <color theme="1"/>
        <rFont val="Calibri"/>
        <family val="2"/>
        <scheme val="minor"/>
      </rPr>
      <t xml:space="preserve"> 90°</t>
    </r>
  </si>
  <si>
    <r>
      <t xml:space="preserve">Hydroconfort </t>
    </r>
    <r>
      <rPr>
        <b/>
        <sz val="11"/>
        <color theme="1"/>
        <rFont val="Calibri"/>
        <family val="2"/>
        <scheme val="minor"/>
      </rPr>
      <t>vers</t>
    </r>
    <r>
      <rPr>
        <sz val="11"/>
        <color theme="1"/>
        <rFont val="Calibri"/>
        <family val="2"/>
        <scheme val="minor"/>
      </rPr>
      <t xml:space="preserve"> Niagara c green link </t>
    </r>
    <r>
      <rPr>
        <b/>
        <sz val="11"/>
        <color theme="1"/>
        <rFont val="Calibri"/>
        <family val="2"/>
        <scheme val="minor"/>
      </rPr>
      <t xml:space="preserve">35 </t>
    </r>
    <r>
      <rPr>
        <sz val="11"/>
        <color theme="1"/>
        <rFont val="Calibri"/>
        <family val="2"/>
        <scheme val="minor"/>
      </rPr>
      <t>KW</t>
    </r>
  </si>
  <si>
    <r>
      <t xml:space="preserve">Hydroconfort </t>
    </r>
    <r>
      <rPr>
        <b/>
        <sz val="11"/>
        <color theme="1"/>
        <rFont val="Calibri"/>
        <family val="2"/>
        <scheme val="minor"/>
      </rPr>
      <t>vers</t>
    </r>
    <r>
      <rPr>
        <sz val="11"/>
        <color theme="1"/>
        <rFont val="Calibri"/>
        <family val="2"/>
        <scheme val="minor"/>
      </rPr>
      <t xml:space="preserve"> Niagara c green link </t>
    </r>
    <r>
      <rPr>
        <b/>
        <sz val="11"/>
        <color theme="1"/>
        <rFont val="Calibri"/>
        <family val="2"/>
        <scheme val="minor"/>
      </rPr>
      <t>25</t>
    </r>
    <r>
      <rPr>
        <sz val="11"/>
        <color theme="1"/>
        <rFont val="Calibri"/>
        <family val="2"/>
        <scheme val="minor"/>
      </rPr>
      <t xml:space="preserve"> KW</t>
    </r>
  </si>
  <si>
    <t>Remplacement Frisquet/Chaffoteaux</t>
  </si>
  <si>
    <t>Coude sortie arrière 90°</t>
  </si>
  <si>
    <t>Coude sortie latérale 15°</t>
  </si>
  <si>
    <r>
      <t xml:space="preserve">Isotwin c 24 CF, VMC, FF </t>
    </r>
    <r>
      <rPr>
        <b/>
        <sz val="11"/>
        <color theme="1"/>
        <rFont val="Calibri"/>
        <family val="2"/>
        <scheme val="minor"/>
      </rPr>
      <t xml:space="preserve">vers </t>
    </r>
    <r>
      <rPr>
        <sz val="11"/>
        <color theme="1"/>
        <rFont val="Calibri"/>
        <family val="2"/>
        <scheme val="minor"/>
      </rPr>
      <t>Niagara c green link</t>
    </r>
  </si>
  <si>
    <r>
      <t xml:space="preserve">SD 223, SD 228, SD 235, Themis 223, Themis 23, Themaclassic, Themafast CF/VMC, SD 623, Thelia 23, Thelia 30 E, Thelia 623, Semiafast, Themafast, Themaplus FF </t>
    </r>
    <r>
      <rPr>
        <b/>
        <sz val="11"/>
        <color theme="1"/>
        <rFont val="Calibri"/>
        <family val="2"/>
        <scheme val="minor"/>
      </rPr>
      <t>vers</t>
    </r>
    <r>
      <rPr>
        <sz val="11"/>
        <color theme="1"/>
        <rFont val="Calibri"/>
        <family val="2"/>
        <scheme val="minor"/>
      </rPr>
      <t xml:space="preserve"> Serelia, Serelia green link, Serelia Nox</t>
    </r>
  </si>
  <si>
    <r>
      <t xml:space="preserve">SD 223, SD 228, SD 235, Themis 223, Themis 23, Themaclassic, Themafast CF/VMC, SD 623, Thelia 23, Thelia 30 E, Thelia 623, Semiafast, Themafast, Themaplus FF </t>
    </r>
    <r>
      <rPr>
        <b/>
        <sz val="11"/>
        <color theme="1"/>
        <rFont val="Calibri"/>
        <family val="2"/>
        <scheme val="minor"/>
      </rPr>
      <t>vers</t>
    </r>
    <r>
      <rPr>
        <sz val="11"/>
        <color theme="1"/>
        <rFont val="Calibri"/>
        <family val="2"/>
        <scheme val="minor"/>
      </rPr>
      <t xml:space="preserve"> Urbia, Urbia green link, Urbia Nox</t>
    </r>
  </si>
  <si>
    <r>
      <t xml:space="preserve">SD 223, SD 228, SD 235, Themis 223, Themis 23, Themaclassic, Themafast CF/VMC, SD 623, Thelia 23, Thelia 30 E, Thelia 623, Semiafast, Themafast, Themaplus FF </t>
    </r>
    <r>
      <rPr>
        <b/>
        <sz val="11"/>
        <color theme="1"/>
        <rFont val="Calibri"/>
        <family val="2"/>
        <scheme val="minor"/>
      </rPr>
      <t>vers</t>
    </r>
    <r>
      <rPr>
        <sz val="11"/>
        <color theme="1"/>
        <rFont val="Calibri"/>
        <family val="2"/>
        <scheme val="minor"/>
      </rPr>
      <t xml:space="preserve"> Mira c, Inoa, Mira c green link, Mira c Nox, Inoa Nox</t>
    </r>
  </si>
  <si>
    <r>
      <t xml:space="preserve">SD 223, SD 228, SD 235, Themis 223, Themis 23, Themaclassic, Themafast CF/VMC, SD 623, Thelia 23, Thelia 30 E, Thelia 623, Semiafast, Themafast, Themaplus FF </t>
    </r>
    <r>
      <rPr>
        <b/>
        <sz val="11"/>
        <color theme="1"/>
        <rFont val="Calibri"/>
        <family val="2"/>
        <scheme val="minor"/>
      </rPr>
      <t>vers</t>
    </r>
    <r>
      <rPr>
        <sz val="11"/>
        <color theme="1"/>
        <rFont val="Calibri"/>
        <family val="2"/>
        <scheme val="minor"/>
      </rPr>
      <t xml:space="preserve"> Talia green link</t>
    </r>
  </si>
  <si>
    <t>Remplacement Saunier/Chaffoteaux</t>
  </si>
  <si>
    <t>Coudes sortie arrière 30° (x2)</t>
  </si>
  <si>
    <t xml:space="preserve">Coude sortie latérale 45° </t>
  </si>
  <si>
    <r>
      <t xml:space="preserve">Coude sortie latérale </t>
    </r>
    <r>
      <rPr>
        <b/>
        <sz val="11"/>
        <color theme="1"/>
        <rFont val="Calibri"/>
        <family val="2"/>
        <scheme val="minor"/>
      </rPr>
      <t>avec cadre écarteur</t>
    </r>
    <r>
      <rPr>
        <sz val="11"/>
        <color theme="1"/>
        <rFont val="Calibri"/>
        <family val="2"/>
        <scheme val="minor"/>
      </rPr>
      <t xml:space="preserve"> 20°</t>
    </r>
  </si>
  <si>
    <r>
      <t xml:space="preserve">Chaffoteaux Celtic </t>
    </r>
    <r>
      <rPr>
        <b/>
        <sz val="11"/>
        <color theme="1"/>
        <rFont val="Calibri"/>
        <family val="2"/>
        <scheme val="minor"/>
      </rPr>
      <t xml:space="preserve">vers </t>
    </r>
    <r>
      <rPr>
        <sz val="11"/>
        <color theme="1"/>
        <rFont val="Calibri"/>
        <family val="2"/>
        <scheme val="minor"/>
      </rPr>
      <t>Vaillant (</t>
    </r>
    <r>
      <rPr>
        <b/>
        <sz val="11"/>
        <color theme="1"/>
        <rFont val="Calibri"/>
        <family val="2"/>
        <scheme val="minor"/>
      </rPr>
      <t>sauf ecoTEC plus VCI et ecoTEC exclusive</t>
    </r>
    <r>
      <rPr>
        <sz val="11"/>
        <color theme="1"/>
        <rFont val="Calibri"/>
        <family val="2"/>
        <scheme val="minor"/>
      </rPr>
      <t>)</t>
    </r>
  </si>
  <si>
    <t>Remplacement Chaffoteaux/Vaillant</t>
  </si>
  <si>
    <t>Barrette</t>
  </si>
  <si>
    <t>2219087K</t>
  </si>
  <si>
    <t>Kit complet</t>
  </si>
  <si>
    <r>
      <t xml:space="preserve">Chaffoteaux Nectra, Elexia, Calydra </t>
    </r>
    <r>
      <rPr>
        <b/>
        <sz val="11"/>
        <color theme="1"/>
        <rFont val="Calibri"/>
        <family val="2"/>
        <scheme val="minor"/>
      </rPr>
      <t>vers Vaillant</t>
    </r>
  </si>
  <si>
    <t>0020050444</t>
  </si>
  <si>
    <t>0020050440</t>
  </si>
  <si>
    <t>0020050438</t>
  </si>
  <si>
    <t>0020051316</t>
  </si>
  <si>
    <t>0010024768</t>
  </si>
  <si>
    <r>
      <t xml:space="preserve">ELM 4/5, 5.20, 7 </t>
    </r>
    <r>
      <rPr>
        <b/>
        <sz val="11"/>
        <color theme="1"/>
        <rFont val="Calibri"/>
        <family val="2"/>
        <scheme val="minor"/>
      </rPr>
      <t>vers Vaillant</t>
    </r>
  </si>
  <si>
    <t>Remplacement ELM/Vaillant</t>
  </si>
  <si>
    <r>
      <t xml:space="preserve">ELM Acléis, Amélia, Egalis, Mégalia, Mégalis  </t>
    </r>
    <r>
      <rPr>
        <b/>
        <sz val="11"/>
        <color theme="1"/>
        <rFont val="Calibri"/>
        <family val="2"/>
        <scheme val="minor"/>
      </rPr>
      <t>vers Vaillant</t>
    </r>
  </si>
  <si>
    <r>
      <t xml:space="preserve">Saunier Thema, Thelia, Thema 23 </t>
    </r>
    <r>
      <rPr>
        <b/>
        <sz val="11"/>
        <color theme="1"/>
        <rFont val="Calibri"/>
        <family val="2"/>
        <scheme val="minor"/>
      </rPr>
      <t xml:space="preserve">vers </t>
    </r>
    <r>
      <rPr>
        <sz val="11"/>
        <color theme="1"/>
        <rFont val="Calibri"/>
        <family val="2"/>
        <scheme val="minor"/>
      </rPr>
      <t>Vaillant</t>
    </r>
  </si>
  <si>
    <t>Remplacement Saunier/Vaillant</t>
  </si>
  <si>
    <r>
      <t xml:space="preserve">Vaillant </t>
    </r>
    <r>
      <rPr>
        <b/>
        <sz val="11"/>
        <color theme="1"/>
        <rFont val="Calibri"/>
        <family val="2"/>
        <scheme val="minor"/>
      </rPr>
      <t>vers</t>
    </r>
    <r>
      <rPr>
        <sz val="11"/>
        <color theme="1"/>
        <rFont val="Calibri"/>
        <family val="2"/>
        <scheme val="minor"/>
      </rPr>
      <t xml:space="preserve"> Vaillant</t>
    </r>
  </si>
  <si>
    <t>Remplacement Vaillant/Vaillant</t>
  </si>
  <si>
    <t xml:space="preserve">Reference </t>
  </si>
  <si>
    <t>Désignation</t>
  </si>
  <si>
    <t>type2</t>
  </si>
  <si>
    <t>Marque2</t>
  </si>
  <si>
    <t>type1</t>
  </si>
  <si>
    <t>ref1</t>
  </si>
  <si>
    <t>nom1</t>
  </si>
  <si>
    <t>Marque1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</si>
</sst>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6"/>
      <name val="Calibri"/>
      <family val="3"/>
      <charset val="128"/>
      <scheme val="minor"/>
    </font>
    <font>
      <sz val="6"/>
      <name val="Calibri"/>
      <family val="2"/>
      <charset val="128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 vertical="center"/>
    </xf>
    <xf numFmtId="1" fontId="0" fillId="2" borderId="0" xfId="0" applyNumberFormat="1" applyFont="1" applyFill="1" applyAlignment="1">
      <alignment horizontal="left"/>
    </xf>
    <xf numFmtId="0" fontId="0" fillId="2" borderId="0" xfId="0" applyFont="1" applyFill="1" applyAlignment="1">
      <alignment horizontal="left"/>
    </xf>
    <xf numFmtId="1" fontId="0" fillId="0" borderId="0" xfId="0" applyNumberFormat="1" applyFont="1" applyAlignment="1">
      <alignment horizontal="left"/>
    </xf>
    <xf numFmtId="0" fontId="0" fillId="0" borderId="0" xfId="0" applyFont="1" applyAlignment="1">
      <alignment horizontal="left"/>
    </xf>
    <xf numFmtId="1" fontId="0" fillId="2" borderId="0" xfId="0" applyNumberFormat="1" applyFont="1" applyFill="1" applyBorder="1" applyAlignment="1">
      <alignment horizontal="left"/>
    </xf>
    <xf numFmtId="0" fontId="0" fillId="2" borderId="0" xfId="0" applyFont="1" applyFill="1" applyBorder="1" applyAlignment="1">
      <alignment horizontal="left"/>
    </xf>
    <xf numFmtId="1" fontId="0" fillId="0" borderId="0" xfId="0" applyNumberFormat="1" applyFill="1" applyAlignment="1">
      <alignment horizontal="left"/>
    </xf>
    <xf numFmtId="1" fontId="0" fillId="0" borderId="0" xfId="0" applyNumberForma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1" fontId="0" fillId="0" borderId="1" xfId="0" applyNumberFormat="1" applyFill="1" applyBorder="1" applyAlignment="1">
      <alignment horizontal="left"/>
    </xf>
    <xf numFmtId="1" fontId="0" fillId="0" borderId="2" xfId="0" applyNumberFormat="1" applyFill="1" applyBorder="1" applyAlignment="1">
      <alignment horizontal="left"/>
    </xf>
    <xf numFmtId="0" fontId="0" fillId="0" borderId="2" xfId="0" applyFill="1" applyBorder="1" applyAlignment="1">
      <alignment horizontal="left"/>
    </xf>
    <xf numFmtId="1" fontId="0" fillId="0" borderId="3" xfId="0" applyNumberFormat="1" applyFill="1" applyBorder="1" applyAlignment="1">
      <alignment horizontal="left"/>
    </xf>
    <xf numFmtId="1" fontId="0" fillId="0" borderId="4" xfId="0" applyNumberFormat="1" applyFill="1" applyBorder="1" applyAlignment="1">
      <alignment horizontal="left"/>
    </xf>
    <xf numFmtId="1" fontId="0" fillId="0" borderId="5" xfId="0" applyNumberFormat="1" applyFill="1" applyBorder="1" applyAlignment="1">
      <alignment horizontal="left"/>
    </xf>
    <xf numFmtId="1" fontId="0" fillId="0" borderId="6" xfId="0" applyNumberFormat="1" applyFill="1" applyBorder="1" applyAlignment="1">
      <alignment horizontal="left"/>
    </xf>
    <xf numFmtId="1" fontId="0" fillId="0" borderId="7" xfId="0" applyNumberFormat="1" applyFill="1" applyBorder="1" applyAlignment="1">
      <alignment horizontal="left"/>
    </xf>
    <xf numFmtId="0" fontId="0" fillId="0" borderId="7" xfId="0" applyFill="1" applyBorder="1" applyAlignment="1">
      <alignment horizontal="left"/>
    </xf>
    <xf numFmtId="1" fontId="0" fillId="0" borderId="8" xfId="0" applyNumberFormat="1" applyFill="1" applyBorder="1" applyAlignment="1">
      <alignment horizontal="left"/>
    </xf>
    <xf numFmtId="0" fontId="0" fillId="0" borderId="0" xfId="0" applyBorder="1"/>
    <xf numFmtId="1" fontId="0" fillId="0" borderId="1" xfId="0" applyNumberFormat="1" applyFill="1" applyBorder="1" applyAlignment="1">
      <alignment horizontal="left" wrapText="1"/>
    </xf>
    <xf numFmtId="1" fontId="0" fillId="0" borderId="4" xfId="0" applyNumberFormat="1" applyFill="1" applyBorder="1" applyAlignment="1">
      <alignment horizontal="left" wrapText="1"/>
    </xf>
    <xf numFmtId="1" fontId="0" fillId="0" borderId="6" xfId="0" applyNumberFormat="1" applyFill="1" applyBorder="1" applyAlignment="1">
      <alignment horizontal="left" wrapText="1"/>
    </xf>
    <xf numFmtId="1" fontId="0" fillId="0" borderId="0" xfId="0" applyNumberFormat="1" applyFill="1" applyAlignment="1">
      <alignment horizontal="left" wrapText="1"/>
    </xf>
    <xf numFmtId="49" fontId="0" fillId="0" borderId="2" xfId="0" applyNumberFormat="1" applyFill="1" applyBorder="1" applyAlignment="1">
      <alignment horizontal="left"/>
    </xf>
    <xf numFmtId="49" fontId="0" fillId="0" borderId="0" xfId="0" applyNumberFormat="1" applyFill="1" applyBorder="1" applyAlignment="1">
      <alignment horizontal="left"/>
    </xf>
    <xf numFmtId="49" fontId="0" fillId="0" borderId="0" xfId="0" applyNumberFormat="1" applyFill="1" applyAlignment="1">
      <alignment horizontal="left"/>
    </xf>
    <xf numFmtId="49" fontId="0" fillId="0" borderId="7" xfId="0" applyNumberFormat="1" applyFill="1" applyBorder="1" applyAlignment="1">
      <alignment horizontal="left"/>
    </xf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0" tint="-0.14999847407452621"/>
          <bgColor theme="0" tint="-0.14999847407452621"/>
        </patternFill>
      </fill>
      <alignment horizontal="left" vertical="bottom" textRotation="0" wrapText="0" indent="0" relativeIndent="255" justifyLastLine="0" shrinkToFit="0" readingOrder="0"/>
    </dxf>
    <dxf>
      <border outline="0">
        <bottom style="medium">
          <color theme="1"/>
        </bottom>
      </border>
    </dxf>
    <dxf>
      <numFmt numFmtId="1" formatCode="0"/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F2F7FC"/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_Template_Chaudiere" displayName="Table_Template_Chaudiere" ref="B2:H11" totalsRowShown="0" headerRowDxfId="19" dataDxfId="18">
  <autoFilter ref="B2:H11"/>
  <sortState ref="B3:H11">
    <sortCondition ref="E2:E11"/>
  </sortState>
  <tableColumns count="7">
    <tableColumn id="4" name="Nom Chaudire" dataDxfId="17"/>
    <tableColumn id="2" name="Reference chaudiere" dataDxfId="16"/>
    <tableColumn id="3" name="marque" dataDxfId="15"/>
    <tableColumn id="1" name="Condensation" dataDxfId="14"/>
    <tableColumn id="7" name="Atmosphérique" dataDxfId="13">
      <calculatedColumnFormula>IF(Table_Template_Chaudiere[[#This Row],[Condensation]]="oui","non","oui")</calculatedColumnFormula>
    </tableColumn>
    <tableColumn id="6" name="Accumulation" dataDxfId="12"/>
    <tableColumn id="5" name="Prix public" dataDxfId="11"/>
  </tableColumns>
  <tableStyleInfo name="TableStyleMedium19" showFirstColumn="0" showLastColumn="0" showRowStripes="1" showColumnStripes="0"/>
</table>
</file>

<file path=xl/tables/table2.xml><?xml version="1.0" encoding="utf-8"?>
<table xmlns="http://schemas.openxmlformats.org/spreadsheetml/2006/main" id="2" name="Accessoires" displayName="Accessoires" ref="L2:P231" totalsRowShown="0" headerRowDxfId="10" dataDxfId="9">
  <autoFilter ref="L2:P231"/>
  <tableColumns count="5">
    <tableColumn id="1" name="Nom Chaudiere" dataDxfId="8"/>
    <tableColumn id="2" name="Type d'accessoire" dataDxfId="7"/>
    <tableColumn id="3" name="Reference " dataDxfId="6"/>
    <tableColumn id="4" name="Désignation" dataDxfId="5"/>
    <tableColumn id="5" name="Marque accessoirs" dataDxfId="4"/>
  </tableColumns>
  <tableStyleInfo name="TableStyleMedium21" showFirstColumn="0" showLastColumn="0" showRowStripes="0" showColumnStripes="0"/>
</table>
</file>

<file path=xl/tables/table3.xml><?xml version="1.0" encoding="utf-8"?>
<table xmlns="http://schemas.openxmlformats.org/spreadsheetml/2006/main" id="4" name="Tableau4" displayName="Tableau4" ref="F19:H28" totalsRowShown="0" tableBorderDxfId="3">
  <autoFilter ref="F19:H28"/>
  <tableColumns count="3">
    <tableColumn id="1" name="Modele existant" dataDxfId="2"/>
    <tableColumn id="2" name="Marque" dataDxfId="1"/>
    <tableColumn id="3" name="Accumul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2:R231"/>
  <sheetViews>
    <sheetView topLeftCell="E2" zoomScaleNormal="100" workbookViewId="0">
      <selection activeCell="L2" sqref="L2"/>
    </sheetView>
  </sheetViews>
  <sheetFormatPr baseColWidth="10" defaultColWidth="9.140625" defaultRowHeight="15"/>
  <cols>
    <col min="2" max="2" width="19.42578125" bestFit="1" customWidth="1"/>
    <col min="3" max="3" width="26.28515625" bestFit="1" customWidth="1"/>
    <col min="4" max="4" width="12.7109375" bestFit="1" customWidth="1"/>
    <col min="5" max="7" width="16.5703125" customWidth="1"/>
    <col min="8" max="8" width="16.28515625" customWidth="1"/>
    <col min="9" max="10" width="12.7109375" customWidth="1"/>
    <col min="11" max="11" width="12.7109375" bestFit="1" customWidth="1"/>
    <col min="12" max="12" width="32.85546875" customWidth="1"/>
    <col min="13" max="13" width="35" customWidth="1"/>
    <col min="14" max="14" width="30.28515625" customWidth="1"/>
    <col min="15" max="15" width="43.85546875" customWidth="1"/>
    <col min="16" max="17" width="24.42578125" bestFit="1" customWidth="1"/>
  </cols>
  <sheetData>
    <row r="2" spans="2:18">
      <c r="B2" s="1" t="s">
        <v>52</v>
      </c>
      <c r="C2" s="1" t="s">
        <v>51</v>
      </c>
      <c r="D2" s="1" t="s">
        <v>50</v>
      </c>
      <c r="E2" s="9" t="s">
        <v>71</v>
      </c>
      <c r="F2" s="9" t="s">
        <v>72</v>
      </c>
      <c r="G2" s="9" t="s">
        <v>53</v>
      </c>
      <c r="H2" s="9" t="s">
        <v>54</v>
      </c>
      <c r="I2" s="1"/>
      <c r="J2" s="1"/>
      <c r="K2" s="4"/>
      <c r="L2" s="1" t="s">
        <v>49</v>
      </c>
      <c r="M2" s="2" t="s">
        <v>48</v>
      </c>
      <c r="N2" s="1" t="s">
        <v>174</v>
      </c>
      <c r="O2" s="1" t="s">
        <v>175</v>
      </c>
      <c r="P2" s="1" t="s">
        <v>47</v>
      </c>
    </row>
    <row r="3" spans="2:18">
      <c r="B3" s="7" t="s">
        <v>63</v>
      </c>
      <c r="C3" s="6" t="s">
        <v>39</v>
      </c>
      <c r="D3" s="6" t="s">
        <v>56</v>
      </c>
      <c r="E3" s="8" t="s">
        <v>69</v>
      </c>
      <c r="F3" s="8" t="str">
        <f>IF(Table_Template_Chaudiere[[#This Row],[Condensation]]="oui","non","oui")</f>
        <v>oui</v>
      </c>
      <c r="G3" s="8" t="s">
        <v>70</v>
      </c>
      <c r="H3" s="8"/>
      <c r="I3" s="6"/>
      <c r="J3" s="6"/>
      <c r="L3" s="7" t="s">
        <v>60</v>
      </c>
      <c r="M3" s="7" t="s">
        <v>82</v>
      </c>
      <c r="N3" s="6">
        <v>1234567</v>
      </c>
      <c r="O3" s="6" t="s">
        <v>83</v>
      </c>
      <c r="P3" s="6" t="s">
        <v>55</v>
      </c>
    </row>
    <row r="4" spans="2:18">
      <c r="B4" s="7" t="s">
        <v>64</v>
      </c>
      <c r="C4" s="6" t="s">
        <v>36</v>
      </c>
      <c r="D4" s="6" t="s">
        <v>57</v>
      </c>
      <c r="E4" s="8" t="s">
        <v>69</v>
      </c>
      <c r="F4" s="8" t="str">
        <f>IF(Table_Template_Chaudiere[[#This Row],[Condensation]]="oui","non","oui")</f>
        <v>oui</v>
      </c>
      <c r="G4" s="8" t="s">
        <v>69</v>
      </c>
      <c r="H4" s="8"/>
      <c r="I4" s="6"/>
      <c r="J4" s="6"/>
      <c r="L4" s="7" t="s">
        <v>60</v>
      </c>
      <c r="M4" s="7" t="s">
        <v>10</v>
      </c>
      <c r="N4" s="6" t="s">
        <v>44</v>
      </c>
      <c r="O4" s="6" t="s">
        <v>43</v>
      </c>
      <c r="P4" s="6" t="s">
        <v>4</v>
      </c>
    </row>
    <row r="5" spans="2:18">
      <c r="B5" s="7" t="s">
        <v>65</v>
      </c>
      <c r="C5" s="6" t="s">
        <v>32</v>
      </c>
      <c r="D5" s="6" t="s">
        <v>57</v>
      </c>
      <c r="E5" s="8" t="s">
        <v>69</v>
      </c>
      <c r="F5" s="8" t="str">
        <f>IF(Table_Template_Chaudiere[[#This Row],[Condensation]]="oui","non","oui")</f>
        <v>oui</v>
      </c>
      <c r="G5" s="8" t="s">
        <v>70</v>
      </c>
      <c r="H5" s="8"/>
      <c r="I5" s="6"/>
      <c r="J5" s="6"/>
      <c r="L5" s="7" t="s">
        <v>60</v>
      </c>
      <c r="M5" s="7" t="s">
        <v>10</v>
      </c>
      <c r="N5" s="6" t="s">
        <v>41</v>
      </c>
      <c r="O5" s="6" t="s">
        <v>40</v>
      </c>
      <c r="P5" s="6" t="s">
        <v>14</v>
      </c>
    </row>
    <row r="6" spans="2:18">
      <c r="B6" s="7" t="s">
        <v>68</v>
      </c>
      <c r="C6" s="6" t="s">
        <v>21</v>
      </c>
      <c r="D6" s="6" t="s">
        <v>59</v>
      </c>
      <c r="E6" s="8" t="s">
        <v>69</v>
      </c>
      <c r="F6" s="8" t="str">
        <f>IF(Table_Template_Chaudiere[[#This Row],[Condensation]]="oui","non","oui")</f>
        <v>oui</v>
      </c>
      <c r="G6" s="8" t="s">
        <v>69</v>
      </c>
      <c r="H6" s="8"/>
      <c r="I6" s="6"/>
      <c r="J6" s="6"/>
      <c r="L6" s="7" t="s">
        <v>60</v>
      </c>
      <c r="M6" s="7" t="s">
        <v>28</v>
      </c>
      <c r="N6" s="6" t="s">
        <v>38</v>
      </c>
      <c r="O6" s="6" t="s">
        <v>37</v>
      </c>
      <c r="P6" s="6" t="s">
        <v>14</v>
      </c>
    </row>
    <row r="7" spans="2:18">
      <c r="B7" s="7" t="s">
        <v>60</v>
      </c>
      <c r="C7" s="6" t="s">
        <v>46</v>
      </c>
      <c r="D7" s="6" t="s">
        <v>55</v>
      </c>
      <c r="E7" s="8" t="s">
        <v>70</v>
      </c>
      <c r="F7" s="8" t="str">
        <f>IF(Table_Template_Chaudiere[[#This Row],[Condensation]]="oui","non","oui")</f>
        <v>non</v>
      </c>
      <c r="G7" s="8" t="s">
        <v>69</v>
      </c>
      <c r="H7" s="8"/>
      <c r="I7" s="6"/>
      <c r="J7" s="6"/>
      <c r="L7" s="7" t="s">
        <v>63</v>
      </c>
      <c r="M7" s="7" t="s">
        <v>35</v>
      </c>
      <c r="N7" s="6" t="s">
        <v>34</v>
      </c>
      <c r="O7" s="6" t="s">
        <v>33</v>
      </c>
      <c r="P7" s="6" t="s">
        <v>4</v>
      </c>
    </row>
    <row r="8" spans="2:18">
      <c r="B8" s="7" t="s">
        <v>61</v>
      </c>
      <c r="C8" s="6" t="s">
        <v>45</v>
      </c>
      <c r="D8" s="6" t="s">
        <v>55</v>
      </c>
      <c r="E8" s="8" t="s">
        <v>70</v>
      </c>
      <c r="F8" s="8" t="str">
        <f>IF(Table_Template_Chaudiere[[#This Row],[Condensation]]="oui","non","oui")</f>
        <v>non</v>
      </c>
      <c r="G8" s="8" t="s">
        <v>70</v>
      </c>
      <c r="H8" s="8"/>
      <c r="I8" s="6"/>
      <c r="J8" s="6"/>
      <c r="L8" s="7" t="s">
        <v>63</v>
      </c>
      <c r="M8" s="7" t="s">
        <v>24</v>
      </c>
      <c r="N8" s="6" t="s">
        <v>31</v>
      </c>
      <c r="O8" s="6" t="s">
        <v>30</v>
      </c>
      <c r="P8" s="6" t="s">
        <v>0</v>
      </c>
      <c r="Q8" s="3"/>
    </row>
    <row r="9" spans="2:18">
      <c r="B9" s="7" t="s">
        <v>62</v>
      </c>
      <c r="C9" s="6" t="s">
        <v>42</v>
      </c>
      <c r="D9" s="6" t="s">
        <v>56</v>
      </c>
      <c r="E9" s="8" t="s">
        <v>70</v>
      </c>
      <c r="F9" s="8" t="str">
        <f>IF(Table_Template_Chaudiere[[#This Row],[Condensation]]="oui","non","oui")</f>
        <v>non</v>
      </c>
      <c r="G9" s="8" t="s">
        <v>69</v>
      </c>
      <c r="H9" s="8"/>
      <c r="I9" s="6"/>
      <c r="J9" s="6"/>
      <c r="L9" s="7" t="s">
        <v>63</v>
      </c>
      <c r="M9" s="7" t="s">
        <v>28</v>
      </c>
      <c r="N9" s="6" t="s">
        <v>27</v>
      </c>
      <c r="O9" s="6" t="s">
        <v>26</v>
      </c>
      <c r="P9" s="6" t="s">
        <v>4</v>
      </c>
    </row>
    <row r="10" spans="2:18">
      <c r="B10" s="7" t="s">
        <v>66</v>
      </c>
      <c r="C10" s="6" t="s">
        <v>29</v>
      </c>
      <c r="D10" s="6" t="s">
        <v>58</v>
      </c>
      <c r="E10" s="8" t="s">
        <v>70</v>
      </c>
      <c r="F10" s="8" t="str">
        <f>IF(Table_Template_Chaudiere[[#This Row],[Condensation]]="oui","non","oui")</f>
        <v>non</v>
      </c>
      <c r="G10" s="8" t="s">
        <v>69</v>
      </c>
      <c r="H10" s="8"/>
      <c r="I10" s="6"/>
      <c r="J10" s="6"/>
      <c r="L10" s="7" t="s">
        <v>63</v>
      </c>
      <c r="M10" s="7" t="s">
        <v>24</v>
      </c>
      <c r="N10" s="6" t="s">
        <v>23</v>
      </c>
      <c r="O10" s="6" t="s">
        <v>22</v>
      </c>
      <c r="P10" s="6" t="s">
        <v>0</v>
      </c>
    </row>
    <row r="11" spans="2:18">
      <c r="B11" s="7" t="s">
        <v>67</v>
      </c>
      <c r="C11" s="6" t="s">
        <v>25</v>
      </c>
      <c r="D11" s="6" t="s">
        <v>58</v>
      </c>
      <c r="E11" s="8" t="s">
        <v>70</v>
      </c>
      <c r="F11" s="8" t="str">
        <f>IF(Table_Template_Chaudiere[[#This Row],[Condensation]]="oui","non","oui")</f>
        <v>non</v>
      </c>
      <c r="G11" s="8" t="s">
        <v>70</v>
      </c>
      <c r="H11" s="8"/>
      <c r="I11" s="6"/>
      <c r="J11" s="6"/>
      <c r="L11" s="7" t="s">
        <v>68</v>
      </c>
      <c r="M11" s="7" t="s">
        <v>20</v>
      </c>
      <c r="N11" s="6" t="s">
        <v>19</v>
      </c>
      <c r="O11" s="6" t="s">
        <v>18</v>
      </c>
      <c r="P11" s="6" t="s">
        <v>14</v>
      </c>
    </row>
    <row r="12" spans="2:18">
      <c r="B12" s="7"/>
      <c r="C12" s="6"/>
      <c r="D12" s="6"/>
      <c r="E12" s="6"/>
      <c r="F12" s="6"/>
      <c r="G12" s="6"/>
      <c r="H12" s="6"/>
      <c r="I12" s="6"/>
      <c r="J12" s="6"/>
      <c r="L12" s="7" t="s">
        <v>68</v>
      </c>
      <c r="M12" s="7" t="s">
        <v>17</v>
      </c>
      <c r="N12" s="6" t="s">
        <v>16</v>
      </c>
      <c r="O12" s="6" t="s">
        <v>15</v>
      </c>
      <c r="P12" s="6" t="s">
        <v>14</v>
      </c>
      <c r="R12" s="5"/>
    </row>
    <row r="13" spans="2:18">
      <c r="B13" s="7"/>
      <c r="C13" s="6"/>
      <c r="D13" s="6"/>
      <c r="E13" s="6"/>
      <c r="F13" s="6"/>
      <c r="G13" s="6"/>
      <c r="H13" s="6"/>
      <c r="I13" s="6"/>
      <c r="J13" s="6"/>
      <c r="L13" s="7" t="s">
        <v>68</v>
      </c>
      <c r="M13" s="7" t="s">
        <v>13</v>
      </c>
      <c r="N13" s="6" t="s">
        <v>12</v>
      </c>
      <c r="O13" s="6" t="s">
        <v>11</v>
      </c>
      <c r="P13" s="6" t="s">
        <v>4</v>
      </c>
      <c r="R13" s="5"/>
    </row>
    <row r="14" spans="2:18">
      <c r="B14" s="7"/>
      <c r="C14" s="6"/>
      <c r="D14" s="6"/>
      <c r="E14" s="6"/>
      <c r="F14" s="6"/>
      <c r="G14" s="6"/>
      <c r="H14" s="6"/>
      <c r="I14" s="6"/>
      <c r="J14" s="6"/>
      <c r="L14" s="7" t="s">
        <v>68</v>
      </c>
      <c r="M14" s="7" t="s">
        <v>10</v>
      </c>
      <c r="N14" s="6" t="s">
        <v>9</v>
      </c>
      <c r="O14" s="6" t="s">
        <v>8</v>
      </c>
      <c r="P14" s="6" t="s">
        <v>4</v>
      </c>
      <c r="R14" s="5"/>
    </row>
    <row r="15" spans="2:18">
      <c r="F15" s="6"/>
      <c r="G15" s="6"/>
      <c r="H15" s="6"/>
      <c r="I15" s="6"/>
      <c r="J15" s="6"/>
      <c r="L15" s="7" t="s">
        <v>67</v>
      </c>
      <c r="M15" s="7" t="s">
        <v>7</v>
      </c>
      <c r="N15" s="6" t="s">
        <v>6</v>
      </c>
      <c r="O15" s="6" t="s">
        <v>5</v>
      </c>
      <c r="P15" s="6" t="s">
        <v>4</v>
      </c>
      <c r="R15" s="5"/>
    </row>
    <row r="16" spans="2:18">
      <c r="F16" s="6"/>
      <c r="G16" s="6"/>
      <c r="H16" s="6"/>
      <c r="I16" s="6"/>
      <c r="J16" s="6"/>
      <c r="L16" s="7" t="s">
        <v>67</v>
      </c>
      <c r="M16" s="7" t="s">
        <v>3</v>
      </c>
      <c r="N16" s="6" t="s">
        <v>2</v>
      </c>
      <c r="O16" s="6" t="s">
        <v>1</v>
      </c>
      <c r="P16" s="6" t="s">
        <v>0</v>
      </c>
      <c r="R16" s="5"/>
    </row>
    <row r="17" spans="2:16">
      <c r="L17" s="19" t="s">
        <v>84</v>
      </c>
      <c r="M17" s="20" t="s">
        <v>101</v>
      </c>
      <c r="N17" s="21">
        <v>3678470</v>
      </c>
      <c r="O17" s="21" t="s">
        <v>88</v>
      </c>
      <c r="P17" s="22" t="s">
        <v>56</v>
      </c>
    </row>
    <row r="18" spans="2:16">
      <c r="L18" s="23" t="s">
        <v>84</v>
      </c>
      <c r="M18" s="17" t="s">
        <v>101</v>
      </c>
      <c r="N18" s="18">
        <v>3678471</v>
      </c>
      <c r="O18" s="18" t="s">
        <v>85</v>
      </c>
      <c r="P18" s="24" t="s">
        <v>56</v>
      </c>
    </row>
    <row r="19" spans="2:16">
      <c r="F19" t="s">
        <v>81</v>
      </c>
      <c r="G19" t="s">
        <v>80</v>
      </c>
      <c r="H19" t="s">
        <v>53</v>
      </c>
      <c r="L19" s="23" t="s">
        <v>84</v>
      </c>
      <c r="M19" s="17" t="s">
        <v>101</v>
      </c>
      <c r="N19" s="18">
        <v>3678477</v>
      </c>
      <c r="O19" s="18" t="s">
        <v>89</v>
      </c>
      <c r="P19" s="24" t="s">
        <v>56</v>
      </c>
    </row>
    <row r="20" spans="2:16">
      <c r="F20" s="10" t="s">
        <v>73</v>
      </c>
      <c r="G20" s="11" t="s">
        <v>55</v>
      </c>
      <c r="H20" s="11" t="s">
        <v>69</v>
      </c>
      <c r="L20" s="23" t="s">
        <v>84</v>
      </c>
      <c r="M20" s="17" t="s">
        <v>101</v>
      </c>
      <c r="N20" s="18">
        <v>3318635</v>
      </c>
      <c r="O20" s="18" t="s">
        <v>90</v>
      </c>
      <c r="P20" s="24" t="s">
        <v>56</v>
      </c>
    </row>
    <row r="21" spans="2:16">
      <c r="F21" s="12" t="s">
        <v>74</v>
      </c>
      <c r="G21" s="13" t="s">
        <v>55</v>
      </c>
      <c r="H21" s="13" t="s">
        <v>70</v>
      </c>
      <c r="L21" s="23" t="s">
        <v>86</v>
      </c>
      <c r="M21" s="17" t="s">
        <v>101</v>
      </c>
      <c r="N21" s="18">
        <v>3678470</v>
      </c>
      <c r="O21" s="18" t="s">
        <v>88</v>
      </c>
      <c r="P21" s="24" t="s">
        <v>56</v>
      </c>
    </row>
    <row r="22" spans="2:16">
      <c r="F22" s="10" t="s">
        <v>75</v>
      </c>
      <c r="G22" s="11" t="s">
        <v>56</v>
      </c>
      <c r="H22" s="11" t="s">
        <v>69</v>
      </c>
      <c r="L22" s="23" t="s">
        <v>86</v>
      </c>
      <c r="M22" s="17" t="s">
        <v>101</v>
      </c>
      <c r="N22" s="18">
        <v>3678471</v>
      </c>
      <c r="O22" s="18" t="s">
        <v>85</v>
      </c>
      <c r="P22" s="24" t="s">
        <v>56</v>
      </c>
    </row>
    <row r="23" spans="2:16">
      <c r="F23" s="12" t="s">
        <v>76</v>
      </c>
      <c r="G23" s="13" t="s">
        <v>56</v>
      </c>
      <c r="H23" s="13" t="s">
        <v>70</v>
      </c>
      <c r="L23" s="23" t="s">
        <v>86</v>
      </c>
      <c r="M23" s="17" t="s">
        <v>101</v>
      </c>
      <c r="N23" s="18">
        <v>3678477</v>
      </c>
      <c r="O23" s="18" t="s">
        <v>89</v>
      </c>
      <c r="P23" s="24" t="s">
        <v>56</v>
      </c>
    </row>
    <row r="24" spans="2:16">
      <c r="F24" s="10" t="s">
        <v>64</v>
      </c>
      <c r="G24" s="11" t="s">
        <v>57</v>
      </c>
      <c r="H24" s="11" t="s">
        <v>69</v>
      </c>
      <c r="L24" s="23" t="s">
        <v>86</v>
      </c>
      <c r="M24" s="17" t="s">
        <v>101</v>
      </c>
      <c r="N24" s="18">
        <v>3318635</v>
      </c>
      <c r="O24" s="18" t="s">
        <v>90</v>
      </c>
      <c r="P24" s="24" t="s">
        <v>56</v>
      </c>
    </row>
    <row r="25" spans="2:16">
      <c r="B25" s="8"/>
      <c r="C25" s="8"/>
      <c r="D25" s="6"/>
      <c r="E25" s="6"/>
      <c r="F25" s="12" t="s">
        <v>65</v>
      </c>
      <c r="G25" s="13" t="s">
        <v>57</v>
      </c>
      <c r="H25" s="13" t="s">
        <v>70</v>
      </c>
      <c r="L25" s="23" t="s">
        <v>87</v>
      </c>
      <c r="M25" s="17" t="s">
        <v>101</v>
      </c>
      <c r="N25" s="18">
        <v>3678470</v>
      </c>
      <c r="O25" s="18" t="s">
        <v>88</v>
      </c>
      <c r="P25" s="24" t="s">
        <v>56</v>
      </c>
    </row>
    <row r="26" spans="2:16">
      <c r="B26" s="8"/>
      <c r="C26" s="8"/>
      <c r="D26" s="6"/>
      <c r="E26" s="6"/>
      <c r="F26" s="10" t="s">
        <v>77</v>
      </c>
      <c r="G26" s="11" t="s">
        <v>58</v>
      </c>
      <c r="H26" s="11" t="s">
        <v>69</v>
      </c>
      <c r="L26" s="23" t="s">
        <v>87</v>
      </c>
      <c r="M26" s="17" t="s">
        <v>101</v>
      </c>
      <c r="N26" s="18">
        <v>3678471</v>
      </c>
      <c r="O26" s="18" t="s">
        <v>85</v>
      </c>
      <c r="P26" s="24" t="s">
        <v>56</v>
      </c>
    </row>
    <row r="27" spans="2:16">
      <c r="F27" s="12" t="s">
        <v>78</v>
      </c>
      <c r="G27" s="13" t="s">
        <v>58</v>
      </c>
      <c r="H27" s="13" t="s">
        <v>70</v>
      </c>
      <c r="L27" s="23" t="s">
        <v>87</v>
      </c>
      <c r="M27" s="17" t="s">
        <v>101</v>
      </c>
      <c r="N27" s="18">
        <v>3678477</v>
      </c>
      <c r="O27" s="18" t="s">
        <v>89</v>
      </c>
      <c r="P27" s="24" t="s">
        <v>56</v>
      </c>
    </row>
    <row r="28" spans="2:16">
      <c r="F28" s="14" t="s">
        <v>79</v>
      </c>
      <c r="G28" s="15" t="s">
        <v>59</v>
      </c>
      <c r="H28" s="15" t="s">
        <v>69</v>
      </c>
      <c r="L28" s="25" t="s">
        <v>87</v>
      </c>
      <c r="M28" s="26" t="s">
        <v>101</v>
      </c>
      <c r="N28" s="27">
        <v>3318635</v>
      </c>
      <c r="O28" s="27" t="s">
        <v>90</v>
      </c>
      <c r="P28" s="28" t="s">
        <v>56</v>
      </c>
    </row>
    <row r="29" spans="2:16">
      <c r="L29" s="19" t="s">
        <v>91</v>
      </c>
      <c r="M29" s="20" t="s">
        <v>101</v>
      </c>
      <c r="N29" s="21">
        <v>3319216</v>
      </c>
      <c r="O29" s="21" t="s">
        <v>88</v>
      </c>
      <c r="P29" s="22" t="s">
        <v>56</v>
      </c>
    </row>
    <row r="30" spans="2:16">
      <c r="L30" s="23" t="s">
        <v>91</v>
      </c>
      <c r="M30" s="17" t="s">
        <v>101</v>
      </c>
      <c r="N30" s="18">
        <v>33119207</v>
      </c>
      <c r="O30" s="18" t="s">
        <v>85</v>
      </c>
      <c r="P30" s="24" t="s">
        <v>56</v>
      </c>
    </row>
    <row r="31" spans="2:16">
      <c r="L31" s="23" t="s">
        <v>91</v>
      </c>
      <c r="M31" s="17" t="s">
        <v>101</v>
      </c>
      <c r="N31" s="18">
        <v>3678416</v>
      </c>
      <c r="O31" s="18" t="s">
        <v>89</v>
      </c>
      <c r="P31" s="24" t="s">
        <v>56</v>
      </c>
    </row>
    <row r="32" spans="2:16">
      <c r="L32" s="23" t="s">
        <v>91</v>
      </c>
      <c r="M32" s="17" t="s">
        <v>101</v>
      </c>
      <c r="N32" s="18">
        <v>3318635</v>
      </c>
      <c r="O32" s="18" t="s">
        <v>90</v>
      </c>
      <c r="P32" s="24" t="s">
        <v>56</v>
      </c>
    </row>
    <row r="33" spans="12:16">
      <c r="L33" s="23" t="s">
        <v>92</v>
      </c>
      <c r="M33" s="17" t="s">
        <v>101</v>
      </c>
      <c r="N33" s="18">
        <v>3319216</v>
      </c>
      <c r="O33" s="18" t="s">
        <v>88</v>
      </c>
      <c r="P33" s="24" t="s">
        <v>56</v>
      </c>
    </row>
    <row r="34" spans="12:16">
      <c r="L34" s="23" t="s">
        <v>92</v>
      </c>
      <c r="M34" s="17" t="s">
        <v>101</v>
      </c>
      <c r="N34" s="18">
        <v>3319207</v>
      </c>
      <c r="O34" s="18" t="s">
        <v>85</v>
      </c>
      <c r="P34" s="24" t="s">
        <v>56</v>
      </c>
    </row>
    <row r="35" spans="12:16">
      <c r="L35" s="23" t="s">
        <v>92</v>
      </c>
      <c r="M35" s="17" t="s">
        <v>101</v>
      </c>
      <c r="N35" s="18">
        <v>3678416</v>
      </c>
      <c r="O35" s="18" t="s">
        <v>89</v>
      </c>
      <c r="P35" s="24" t="s">
        <v>56</v>
      </c>
    </row>
    <row r="36" spans="12:16">
      <c r="L36" s="23" t="s">
        <v>92</v>
      </c>
      <c r="M36" s="17" t="s">
        <v>101</v>
      </c>
      <c r="N36" s="18">
        <v>3318635</v>
      </c>
      <c r="O36" s="18" t="s">
        <v>90</v>
      </c>
      <c r="P36" s="24" t="s">
        <v>56</v>
      </c>
    </row>
    <row r="37" spans="12:16">
      <c r="L37" s="23" t="s">
        <v>93</v>
      </c>
      <c r="M37" s="17" t="s">
        <v>101</v>
      </c>
      <c r="N37" s="18">
        <v>3319216</v>
      </c>
      <c r="O37" s="18" t="s">
        <v>88</v>
      </c>
      <c r="P37" s="24" t="s">
        <v>56</v>
      </c>
    </row>
    <row r="38" spans="12:16">
      <c r="L38" s="23" t="s">
        <v>93</v>
      </c>
      <c r="M38" s="17" t="s">
        <v>101</v>
      </c>
      <c r="N38" s="18">
        <v>3319207</v>
      </c>
      <c r="O38" s="18" t="s">
        <v>85</v>
      </c>
      <c r="P38" s="24" t="s">
        <v>56</v>
      </c>
    </row>
    <row r="39" spans="12:16">
      <c r="L39" s="23" t="s">
        <v>93</v>
      </c>
      <c r="M39" s="17" t="s">
        <v>101</v>
      </c>
      <c r="N39" s="18">
        <v>3678416</v>
      </c>
      <c r="O39" s="18" t="s">
        <v>89</v>
      </c>
      <c r="P39" s="24" t="s">
        <v>56</v>
      </c>
    </row>
    <row r="40" spans="12:16">
      <c r="L40" s="23" t="s">
        <v>93</v>
      </c>
      <c r="M40" s="26" t="s">
        <v>101</v>
      </c>
      <c r="N40" s="27">
        <v>3318635</v>
      </c>
      <c r="O40" s="27" t="s">
        <v>90</v>
      </c>
      <c r="P40" s="28" t="s">
        <v>56</v>
      </c>
    </row>
    <row r="41" spans="12:16">
      <c r="L41" s="19" t="s">
        <v>94</v>
      </c>
      <c r="M41" s="20" t="s">
        <v>101</v>
      </c>
      <c r="N41" s="21">
        <v>3319206</v>
      </c>
      <c r="O41" s="21" t="s">
        <v>88</v>
      </c>
      <c r="P41" s="22" t="s">
        <v>56</v>
      </c>
    </row>
    <row r="42" spans="12:16">
      <c r="L42" s="23" t="s">
        <v>94</v>
      </c>
      <c r="M42" s="17" t="s">
        <v>101</v>
      </c>
      <c r="N42" s="18">
        <v>3319207</v>
      </c>
      <c r="O42" s="18" t="s">
        <v>85</v>
      </c>
      <c r="P42" s="24" t="s">
        <v>56</v>
      </c>
    </row>
    <row r="43" spans="12:16">
      <c r="L43" s="23" t="s">
        <v>94</v>
      </c>
      <c r="M43" s="17" t="s">
        <v>101</v>
      </c>
      <c r="N43" s="18">
        <v>3678416</v>
      </c>
      <c r="O43" s="18" t="s">
        <v>89</v>
      </c>
      <c r="P43" s="24" t="s">
        <v>56</v>
      </c>
    </row>
    <row r="44" spans="12:16">
      <c r="L44" s="23" t="s">
        <v>94</v>
      </c>
      <c r="M44" s="17" t="s">
        <v>101</v>
      </c>
      <c r="N44" s="18">
        <v>3318635</v>
      </c>
      <c r="O44" s="18" t="s">
        <v>90</v>
      </c>
      <c r="P44" s="24" t="s">
        <v>56</v>
      </c>
    </row>
    <row r="45" spans="12:16">
      <c r="L45" s="23" t="s">
        <v>95</v>
      </c>
      <c r="M45" s="17" t="s">
        <v>101</v>
      </c>
      <c r="N45" s="18">
        <v>3319206</v>
      </c>
      <c r="O45" s="18" t="s">
        <v>88</v>
      </c>
      <c r="P45" s="24" t="s">
        <v>56</v>
      </c>
    </row>
    <row r="46" spans="12:16">
      <c r="L46" s="23" t="s">
        <v>95</v>
      </c>
      <c r="M46" s="17" t="s">
        <v>101</v>
      </c>
      <c r="N46" s="18">
        <v>3319207</v>
      </c>
      <c r="O46" s="18" t="s">
        <v>85</v>
      </c>
      <c r="P46" s="24" t="s">
        <v>56</v>
      </c>
    </row>
    <row r="47" spans="12:16">
      <c r="L47" s="23" t="s">
        <v>95</v>
      </c>
      <c r="M47" s="17" t="s">
        <v>101</v>
      </c>
      <c r="N47" s="18">
        <v>3678416</v>
      </c>
      <c r="O47" s="18" t="s">
        <v>89</v>
      </c>
      <c r="P47" s="24" t="s">
        <v>56</v>
      </c>
    </row>
    <row r="48" spans="12:16">
      <c r="L48" s="23" t="s">
        <v>95</v>
      </c>
      <c r="M48" s="17" t="s">
        <v>101</v>
      </c>
      <c r="N48" s="18">
        <v>3318635</v>
      </c>
      <c r="O48" s="18" t="s">
        <v>90</v>
      </c>
      <c r="P48" s="24" t="s">
        <v>56</v>
      </c>
    </row>
    <row r="49" spans="11:16">
      <c r="L49" s="23" t="s">
        <v>96</v>
      </c>
      <c r="M49" s="17" t="s">
        <v>101</v>
      </c>
      <c r="N49" s="18">
        <v>3319206</v>
      </c>
      <c r="O49" s="18" t="s">
        <v>88</v>
      </c>
      <c r="P49" s="24" t="s">
        <v>56</v>
      </c>
    </row>
    <row r="50" spans="11:16">
      <c r="L50" s="23" t="s">
        <v>96</v>
      </c>
      <c r="M50" s="17" t="s">
        <v>101</v>
      </c>
      <c r="N50" s="18">
        <v>3319207</v>
      </c>
      <c r="O50" s="18" t="s">
        <v>85</v>
      </c>
      <c r="P50" s="24" t="s">
        <v>56</v>
      </c>
    </row>
    <row r="51" spans="11:16">
      <c r="L51" s="23" t="s">
        <v>96</v>
      </c>
      <c r="M51" s="17" t="s">
        <v>101</v>
      </c>
      <c r="N51" s="18">
        <v>3678416</v>
      </c>
      <c r="O51" s="18" t="s">
        <v>89</v>
      </c>
      <c r="P51" s="24" t="s">
        <v>56</v>
      </c>
    </row>
    <row r="52" spans="11:16">
      <c r="L52" s="23" t="s">
        <v>96</v>
      </c>
      <c r="M52" s="26" t="s">
        <v>101</v>
      </c>
      <c r="N52" s="18">
        <v>3318635</v>
      </c>
      <c r="O52" s="27" t="s">
        <v>90</v>
      </c>
      <c r="P52" s="28" t="s">
        <v>56</v>
      </c>
    </row>
    <row r="53" spans="11:16">
      <c r="L53" s="19" t="s">
        <v>97</v>
      </c>
      <c r="M53" s="20" t="s">
        <v>101</v>
      </c>
      <c r="N53" s="21">
        <v>3678358</v>
      </c>
      <c r="O53" s="21" t="s">
        <v>88</v>
      </c>
      <c r="P53" s="22" t="s">
        <v>56</v>
      </c>
    </row>
    <row r="54" spans="11:16">
      <c r="L54" s="23" t="s">
        <v>97</v>
      </c>
      <c r="M54" s="17" t="s">
        <v>101</v>
      </c>
      <c r="N54" s="18">
        <v>3318256</v>
      </c>
      <c r="O54" s="18" t="s">
        <v>99</v>
      </c>
      <c r="P54" s="24" t="s">
        <v>56</v>
      </c>
    </row>
    <row r="55" spans="11:16">
      <c r="L55" s="23" t="s">
        <v>97</v>
      </c>
      <c r="M55" s="17" t="s">
        <v>101</v>
      </c>
      <c r="N55" s="8">
        <v>3318323</v>
      </c>
      <c r="O55" s="8" t="s">
        <v>100</v>
      </c>
      <c r="P55" s="24" t="s">
        <v>56</v>
      </c>
    </row>
    <row r="56" spans="11:16">
      <c r="L56" s="23" t="s">
        <v>97</v>
      </c>
      <c r="M56" s="17" t="s">
        <v>101</v>
      </c>
      <c r="N56" s="18">
        <v>3678411</v>
      </c>
      <c r="O56" s="18" t="s">
        <v>89</v>
      </c>
      <c r="P56" s="24" t="s">
        <v>56</v>
      </c>
    </row>
    <row r="57" spans="11:16">
      <c r="L57" s="23" t="s">
        <v>97</v>
      </c>
      <c r="M57" s="17" t="s">
        <v>101</v>
      </c>
      <c r="N57" s="18">
        <v>3318635</v>
      </c>
      <c r="O57" s="18" t="s">
        <v>90</v>
      </c>
      <c r="P57" s="24" t="s">
        <v>56</v>
      </c>
    </row>
    <row r="58" spans="11:16">
      <c r="L58" s="23" t="s">
        <v>98</v>
      </c>
      <c r="M58" s="17" t="s">
        <v>101</v>
      </c>
      <c r="N58" s="18">
        <v>3678358</v>
      </c>
      <c r="O58" s="18" t="s">
        <v>88</v>
      </c>
      <c r="P58" s="24" t="s">
        <v>56</v>
      </c>
    </row>
    <row r="59" spans="11:16">
      <c r="L59" s="23" t="s">
        <v>98</v>
      </c>
      <c r="M59" s="17" t="s">
        <v>101</v>
      </c>
      <c r="N59" s="18">
        <v>3318256</v>
      </c>
      <c r="O59" s="18" t="s">
        <v>99</v>
      </c>
      <c r="P59" s="24" t="s">
        <v>56</v>
      </c>
    </row>
    <row r="60" spans="11:16">
      <c r="L60" s="23" t="s">
        <v>98</v>
      </c>
      <c r="M60" s="17" t="s">
        <v>101</v>
      </c>
      <c r="N60" s="8">
        <v>3318323</v>
      </c>
      <c r="O60" s="18" t="s">
        <v>100</v>
      </c>
      <c r="P60" s="24" t="s">
        <v>56</v>
      </c>
    </row>
    <row r="61" spans="11:16">
      <c r="L61" s="23" t="s">
        <v>98</v>
      </c>
      <c r="M61" s="17" t="s">
        <v>101</v>
      </c>
      <c r="N61" s="18">
        <v>3678411</v>
      </c>
      <c r="O61" s="18" t="s">
        <v>89</v>
      </c>
      <c r="P61" s="24" t="s">
        <v>56</v>
      </c>
    </row>
    <row r="62" spans="11:16">
      <c r="L62" s="23" t="s">
        <v>98</v>
      </c>
      <c r="M62" s="17" t="s">
        <v>101</v>
      </c>
      <c r="N62" s="18">
        <v>3318635</v>
      </c>
      <c r="O62" s="18" t="s">
        <v>90</v>
      </c>
      <c r="P62" s="24" t="s">
        <v>56</v>
      </c>
    </row>
    <row r="63" spans="11:16" ht="30" customHeight="1">
      <c r="K63" s="29"/>
      <c r="L63" s="30" t="s">
        <v>102</v>
      </c>
      <c r="M63" s="20" t="s">
        <v>116</v>
      </c>
      <c r="N63" s="21">
        <v>3678470</v>
      </c>
      <c r="O63" s="21" t="s">
        <v>88</v>
      </c>
      <c r="P63" s="22" t="s">
        <v>56</v>
      </c>
    </row>
    <row r="64" spans="11:16" ht="30">
      <c r="K64" s="29"/>
      <c r="L64" s="31" t="s">
        <v>102</v>
      </c>
      <c r="M64" s="17" t="s">
        <v>116</v>
      </c>
      <c r="N64" s="18">
        <v>3678473</v>
      </c>
      <c r="O64" s="18" t="s">
        <v>105</v>
      </c>
      <c r="P64" s="24" t="s">
        <v>56</v>
      </c>
    </row>
    <row r="65" spans="11:16" ht="30">
      <c r="K65" s="29"/>
      <c r="L65" s="31" t="s">
        <v>102</v>
      </c>
      <c r="M65" s="17" t="s">
        <v>116</v>
      </c>
      <c r="N65" s="18">
        <v>3318635</v>
      </c>
      <c r="O65" s="18" t="s">
        <v>90</v>
      </c>
      <c r="P65" s="24" t="s">
        <v>56</v>
      </c>
    </row>
    <row r="66" spans="11:16" ht="30">
      <c r="K66" s="29"/>
      <c r="L66" s="31" t="s">
        <v>102</v>
      </c>
      <c r="M66" s="17" t="s">
        <v>116</v>
      </c>
      <c r="N66" s="18">
        <v>1307011</v>
      </c>
      <c r="O66" s="18" t="s">
        <v>106</v>
      </c>
      <c r="P66" s="24" t="s">
        <v>56</v>
      </c>
    </row>
    <row r="67" spans="11:16" ht="30">
      <c r="K67" s="29"/>
      <c r="L67" s="31" t="s">
        <v>102</v>
      </c>
      <c r="M67" s="26" t="s">
        <v>116</v>
      </c>
      <c r="N67" s="18">
        <v>3318076</v>
      </c>
      <c r="O67" s="18" t="s">
        <v>107</v>
      </c>
      <c r="P67" s="24" t="s">
        <v>56</v>
      </c>
    </row>
    <row r="68" spans="11:16" ht="30">
      <c r="K68" s="29"/>
      <c r="L68" s="30" t="s">
        <v>103</v>
      </c>
      <c r="M68" s="17" t="s">
        <v>116</v>
      </c>
      <c r="N68" s="21">
        <v>3678470</v>
      </c>
      <c r="O68" s="21" t="s">
        <v>88</v>
      </c>
      <c r="P68" s="22" t="s">
        <v>56</v>
      </c>
    </row>
    <row r="69" spans="11:16" ht="30">
      <c r="K69" s="29"/>
      <c r="L69" s="31" t="s">
        <v>103</v>
      </c>
      <c r="M69" s="20" t="s">
        <v>116</v>
      </c>
      <c r="N69" s="18">
        <v>3678473</v>
      </c>
      <c r="O69" s="18" t="s">
        <v>105</v>
      </c>
      <c r="P69" s="24" t="s">
        <v>56</v>
      </c>
    </row>
    <row r="70" spans="11:16" ht="30">
      <c r="K70" s="29"/>
      <c r="L70" s="31" t="s">
        <v>103</v>
      </c>
      <c r="M70" s="20" t="s">
        <v>116</v>
      </c>
      <c r="N70" s="18">
        <v>3318635</v>
      </c>
      <c r="O70" s="18" t="s">
        <v>90</v>
      </c>
      <c r="P70" s="24" t="s">
        <v>56</v>
      </c>
    </row>
    <row r="71" spans="11:16" ht="30">
      <c r="L71" s="31" t="s">
        <v>103</v>
      </c>
      <c r="M71" s="20" t="s">
        <v>116</v>
      </c>
      <c r="N71" s="18">
        <v>1307011</v>
      </c>
      <c r="O71" s="18" t="s">
        <v>106</v>
      </c>
      <c r="P71" s="24" t="s">
        <v>56</v>
      </c>
    </row>
    <row r="72" spans="11:16" ht="30">
      <c r="L72" s="31" t="s">
        <v>103</v>
      </c>
      <c r="M72" s="20" t="s">
        <v>116</v>
      </c>
      <c r="N72" s="18">
        <v>3318076</v>
      </c>
      <c r="O72" s="18" t="s">
        <v>107</v>
      </c>
      <c r="P72" s="24" t="s">
        <v>56</v>
      </c>
    </row>
    <row r="73" spans="11:16" ht="30">
      <c r="L73" s="30" t="s">
        <v>104</v>
      </c>
      <c r="M73" s="20" t="s">
        <v>116</v>
      </c>
      <c r="N73" s="21">
        <v>3678470</v>
      </c>
      <c r="O73" s="21" t="s">
        <v>88</v>
      </c>
      <c r="P73" s="22" t="s">
        <v>56</v>
      </c>
    </row>
    <row r="74" spans="11:16" ht="30">
      <c r="L74" s="31" t="s">
        <v>104</v>
      </c>
      <c r="M74" s="20" t="s">
        <v>116</v>
      </c>
      <c r="N74" s="18">
        <v>3678473</v>
      </c>
      <c r="O74" s="18" t="s">
        <v>105</v>
      </c>
      <c r="P74" s="24" t="s">
        <v>56</v>
      </c>
    </row>
    <row r="75" spans="11:16" ht="30">
      <c r="L75" s="31" t="s">
        <v>104</v>
      </c>
      <c r="M75" s="20" t="s">
        <v>116</v>
      </c>
      <c r="N75" s="18">
        <v>3318635</v>
      </c>
      <c r="O75" s="18" t="s">
        <v>90</v>
      </c>
      <c r="P75" s="24" t="s">
        <v>56</v>
      </c>
    </row>
    <row r="76" spans="11:16" ht="30">
      <c r="L76" s="31" t="s">
        <v>104</v>
      </c>
      <c r="M76" s="20" t="s">
        <v>116</v>
      </c>
      <c r="N76" s="18">
        <v>1307011</v>
      </c>
      <c r="O76" s="18" t="s">
        <v>106</v>
      </c>
      <c r="P76" s="24" t="s">
        <v>56</v>
      </c>
    </row>
    <row r="77" spans="11:16" ht="30">
      <c r="L77" s="32" t="s">
        <v>104</v>
      </c>
      <c r="M77" s="20" t="s">
        <v>116</v>
      </c>
      <c r="N77" s="27">
        <v>3318076</v>
      </c>
      <c r="O77" s="18" t="s">
        <v>107</v>
      </c>
      <c r="P77" s="28"/>
    </row>
    <row r="78" spans="11:16" ht="30">
      <c r="L78" s="30" t="s">
        <v>103</v>
      </c>
      <c r="M78" s="20" t="s">
        <v>116</v>
      </c>
      <c r="N78" s="21">
        <v>3678470</v>
      </c>
      <c r="O78" s="21" t="s">
        <v>88</v>
      </c>
      <c r="P78" s="22" t="s">
        <v>56</v>
      </c>
    </row>
    <row r="79" spans="11:16" ht="30">
      <c r="L79" s="31" t="s">
        <v>103</v>
      </c>
      <c r="M79" s="20" t="s">
        <v>116</v>
      </c>
      <c r="N79" s="18">
        <v>3678473</v>
      </c>
      <c r="O79" s="18" t="s">
        <v>105</v>
      </c>
      <c r="P79" s="24" t="s">
        <v>56</v>
      </c>
    </row>
    <row r="80" spans="11:16" ht="30">
      <c r="L80" s="31" t="s">
        <v>103</v>
      </c>
      <c r="M80" s="20" t="s">
        <v>116</v>
      </c>
      <c r="N80" s="18">
        <v>3318635</v>
      </c>
      <c r="O80" s="18" t="s">
        <v>90</v>
      </c>
      <c r="P80" s="24" t="s">
        <v>56</v>
      </c>
    </row>
    <row r="81" spans="12:16" ht="30">
      <c r="L81" s="31" t="s">
        <v>103</v>
      </c>
      <c r="M81" s="20" t="s">
        <v>116</v>
      </c>
      <c r="N81" s="18">
        <v>1307011</v>
      </c>
      <c r="O81" s="18" t="s">
        <v>106</v>
      </c>
      <c r="P81" s="24" t="s">
        <v>56</v>
      </c>
    </row>
    <row r="82" spans="12:16" ht="30">
      <c r="L82" s="31" t="s">
        <v>103</v>
      </c>
      <c r="M82" s="20" t="s">
        <v>116</v>
      </c>
      <c r="N82" s="18">
        <v>3678037</v>
      </c>
      <c r="O82" s="18" t="s">
        <v>107</v>
      </c>
      <c r="P82" s="24" t="s">
        <v>56</v>
      </c>
    </row>
    <row r="83" spans="12:16" ht="30">
      <c r="L83" s="30" t="s">
        <v>109</v>
      </c>
      <c r="M83" s="20" t="s">
        <v>116</v>
      </c>
      <c r="N83" s="21">
        <v>3678472</v>
      </c>
      <c r="O83" s="21" t="s">
        <v>110</v>
      </c>
      <c r="P83" s="22" t="s">
        <v>56</v>
      </c>
    </row>
    <row r="84" spans="12:16" ht="30">
      <c r="L84" s="31" t="s">
        <v>109</v>
      </c>
      <c r="M84" s="20" t="s">
        <v>116</v>
      </c>
      <c r="N84" s="18">
        <v>3318635</v>
      </c>
      <c r="O84" s="18" t="s">
        <v>90</v>
      </c>
      <c r="P84" s="24" t="s">
        <v>56</v>
      </c>
    </row>
    <row r="85" spans="12:16" ht="30">
      <c r="L85" s="31" t="s">
        <v>109</v>
      </c>
      <c r="M85" s="20" t="s">
        <v>116</v>
      </c>
      <c r="N85" s="18">
        <v>1307011</v>
      </c>
      <c r="O85" s="18" t="s">
        <v>112</v>
      </c>
      <c r="P85" s="24" t="s">
        <v>56</v>
      </c>
    </row>
    <row r="86" spans="12:16" ht="30">
      <c r="L86" s="31" t="s">
        <v>109</v>
      </c>
      <c r="M86" s="20" t="s">
        <v>116</v>
      </c>
      <c r="N86" s="18">
        <v>3318357</v>
      </c>
      <c r="O86" s="18" t="s">
        <v>111</v>
      </c>
      <c r="P86" s="24" t="s">
        <v>56</v>
      </c>
    </row>
    <row r="87" spans="12:16" ht="30">
      <c r="L87" s="31" t="s">
        <v>109</v>
      </c>
      <c r="M87" s="20" t="s">
        <v>116</v>
      </c>
      <c r="N87" s="18">
        <v>3318076</v>
      </c>
      <c r="O87" s="18" t="s">
        <v>115</v>
      </c>
      <c r="P87" s="24" t="s">
        <v>56</v>
      </c>
    </row>
    <row r="88" spans="12:16" ht="30">
      <c r="L88" s="32" t="s">
        <v>109</v>
      </c>
      <c r="M88" s="20" t="s">
        <v>116</v>
      </c>
      <c r="N88" s="18">
        <v>3318357</v>
      </c>
      <c r="O88" s="27" t="s">
        <v>113</v>
      </c>
      <c r="P88" s="24" t="s">
        <v>56</v>
      </c>
    </row>
    <row r="89" spans="12:16" ht="30">
      <c r="L89" s="30" t="s">
        <v>108</v>
      </c>
      <c r="M89" s="20" t="s">
        <v>116</v>
      </c>
      <c r="N89" s="21">
        <v>3678472</v>
      </c>
      <c r="O89" s="21" t="s">
        <v>110</v>
      </c>
      <c r="P89" s="22" t="s">
        <v>56</v>
      </c>
    </row>
    <row r="90" spans="12:16" ht="30">
      <c r="L90" s="31" t="s">
        <v>108</v>
      </c>
      <c r="M90" s="20" t="s">
        <v>116</v>
      </c>
      <c r="N90" s="18">
        <v>3318635</v>
      </c>
      <c r="O90" s="18" t="s">
        <v>90</v>
      </c>
      <c r="P90" s="24" t="s">
        <v>56</v>
      </c>
    </row>
    <row r="91" spans="12:16" ht="30">
      <c r="L91" s="31" t="s">
        <v>108</v>
      </c>
      <c r="M91" s="20" t="s">
        <v>116</v>
      </c>
      <c r="N91" s="18">
        <v>1307011</v>
      </c>
      <c r="O91" s="18" t="s">
        <v>112</v>
      </c>
      <c r="P91" s="24" t="s">
        <v>56</v>
      </c>
    </row>
    <row r="92" spans="12:16" ht="30">
      <c r="L92" s="31" t="s">
        <v>108</v>
      </c>
      <c r="M92" s="20" t="s">
        <v>116</v>
      </c>
      <c r="N92" s="18">
        <v>3318357</v>
      </c>
      <c r="O92" s="18" t="s">
        <v>111</v>
      </c>
      <c r="P92" s="24" t="s">
        <v>56</v>
      </c>
    </row>
    <row r="93" spans="12:16" ht="30">
      <c r="L93" s="31" t="s">
        <v>108</v>
      </c>
      <c r="M93" s="20" t="s">
        <v>116</v>
      </c>
      <c r="N93" s="18">
        <v>3678037</v>
      </c>
      <c r="O93" s="18" t="s">
        <v>114</v>
      </c>
      <c r="P93" s="24" t="s">
        <v>56</v>
      </c>
    </row>
    <row r="94" spans="12:16" ht="30">
      <c r="L94" s="32" t="s">
        <v>108</v>
      </c>
      <c r="M94" s="20" t="s">
        <v>116</v>
      </c>
      <c r="N94" s="27">
        <v>3318357</v>
      </c>
      <c r="O94" s="27" t="s">
        <v>113</v>
      </c>
      <c r="P94" s="28" t="s">
        <v>56</v>
      </c>
    </row>
    <row r="95" spans="12:16" ht="30">
      <c r="L95" s="31" t="s">
        <v>108</v>
      </c>
      <c r="M95" s="20" t="s">
        <v>116</v>
      </c>
      <c r="N95" s="18">
        <v>3318357</v>
      </c>
      <c r="O95" s="18" t="s">
        <v>113</v>
      </c>
      <c r="P95" s="24" t="s">
        <v>56</v>
      </c>
    </row>
    <row r="96" spans="12:16" ht="45">
      <c r="L96" s="30" t="s">
        <v>117</v>
      </c>
      <c r="M96" s="20" t="s">
        <v>116</v>
      </c>
      <c r="N96" s="21">
        <v>3319208</v>
      </c>
      <c r="O96" s="21" t="s">
        <v>120</v>
      </c>
      <c r="P96" s="22" t="s">
        <v>56</v>
      </c>
    </row>
    <row r="97" spans="12:16" ht="45">
      <c r="L97" s="31" t="s">
        <v>117</v>
      </c>
      <c r="M97" s="17" t="s">
        <v>116</v>
      </c>
      <c r="N97" s="18">
        <v>3678416</v>
      </c>
      <c r="O97" s="18" t="s">
        <v>89</v>
      </c>
      <c r="P97" s="24" t="s">
        <v>56</v>
      </c>
    </row>
    <row r="98" spans="12:16" ht="45">
      <c r="L98" s="31" t="s">
        <v>117</v>
      </c>
      <c r="M98" s="20" t="s">
        <v>116</v>
      </c>
      <c r="N98" s="18">
        <v>3318635</v>
      </c>
      <c r="O98" s="18" t="s">
        <v>90</v>
      </c>
      <c r="P98" s="24" t="s">
        <v>56</v>
      </c>
    </row>
    <row r="99" spans="12:16" ht="45">
      <c r="L99" s="31" t="s">
        <v>117</v>
      </c>
      <c r="M99" s="17" t="s">
        <v>116</v>
      </c>
      <c r="N99" s="18">
        <v>3318076</v>
      </c>
      <c r="O99" s="18" t="s">
        <v>121</v>
      </c>
      <c r="P99" s="24" t="s">
        <v>56</v>
      </c>
    </row>
    <row r="100" spans="12:16" ht="45">
      <c r="L100" s="31" t="s">
        <v>117</v>
      </c>
      <c r="M100" s="20" t="s">
        <v>116</v>
      </c>
      <c r="N100" s="18">
        <v>3318075</v>
      </c>
      <c r="O100" s="18" t="s">
        <v>122</v>
      </c>
      <c r="P100" s="24" t="s">
        <v>56</v>
      </c>
    </row>
    <row r="101" spans="12:16" ht="45">
      <c r="L101" s="30" t="s">
        <v>118</v>
      </c>
      <c r="M101" s="20" t="s">
        <v>116</v>
      </c>
      <c r="N101" s="21">
        <v>3319211</v>
      </c>
      <c r="O101" s="21" t="s">
        <v>120</v>
      </c>
      <c r="P101" s="22" t="s">
        <v>56</v>
      </c>
    </row>
    <row r="102" spans="12:16" ht="45">
      <c r="L102" s="31" t="s">
        <v>118</v>
      </c>
      <c r="M102" s="17" t="s">
        <v>116</v>
      </c>
      <c r="N102" s="18">
        <v>3678416</v>
      </c>
      <c r="O102" s="18" t="s">
        <v>89</v>
      </c>
      <c r="P102" s="24" t="s">
        <v>56</v>
      </c>
    </row>
    <row r="103" spans="12:16" ht="45">
      <c r="L103" s="31" t="s">
        <v>118</v>
      </c>
      <c r="M103" s="20" t="s">
        <v>116</v>
      </c>
      <c r="N103" s="18">
        <v>3318635</v>
      </c>
      <c r="O103" s="18" t="s">
        <v>90</v>
      </c>
      <c r="P103" s="24" t="s">
        <v>56</v>
      </c>
    </row>
    <row r="104" spans="12:16" ht="45">
      <c r="L104" s="31" t="s">
        <v>118</v>
      </c>
      <c r="M104" s="17" t="s">
        <v>116</v>
      </c>
      <c r="N104" s="18">
        <v>3678033</v>
      </c>
      <c r="O104" s="18" t="s">
        <v>123</v>
      </c>
      <c r="P104" s="24" t="s">
        <v>56</v>
      </c>
    </row>
    <row r="105" spans="12:16" ht="45">
      <c r="L105" s="31" t="s">
        <v>118</v>
      </c>
      <c r="M105" s="20" t="s">
        <v>116</v>
      </c>
      <c r="N105" s="18">
        <v>3678037</v>
      </c>
      <c r="O105" s="18" t="s">
        <v>124</v>
      </c>
      <c r="P105" s="24" t="s">
        <v>56</v>
      </c>
    </row>
    <row r="106" spans="12:16" ht="75">
      <c r="L106" s="30" t="s">
        <v>119</v>
      </c>
      <c r="M106" s="20" t="s">
        <v>116</v>
      </c>
      <c r="N106" s="21">
        <v>3318918</v>
      </c>
      <c r="O106" s="21" t="s">
        <v>120</v>
      </c>
      <c r="P106" s="22" t="s">
        <v>56</v>
      </c>
    </row>
    <row r="107" spans="12:16" ht="75">
      <c r="L107" s="31" t="s">
        <v>119</v>
      </c>
      <c r="M107" s="17" t="s">
        <v>116</v>
      </c>
      <c r="N107" s="18" t="s">
        <v>125</v>
      </c>
      <c r="O107" s="18" t="s">
        <v>89</v>
      </c>
      <c r="P107" s="24" t="s">
        <v>56</v>
      </c>
    </row>
    <row r="108" spans="12:16" ht="75">
      <c r="L108" s="31" t="s">
        <v>119</v>
      </c>
      <c r="M108" s="20" t="s">
        <v>116</v>
      </c>
      <c r="N108" s="18">
        <v>3318635</v>
      </c>
      <c r="O108" s="18" t="s">
        <v>90</v>
      </c>
      <c r="P108" s="24" t="s">
        <v>56</v>
      </c>
    </row>
    <row r="109" spans="12:16" ht="75">
      <c r="L109" s="32" t="s">
        <v>119</v>
      </c>
      <c r="M109" s="26" t="s">
        <v>116</v>
      </c>
      <c r="N109" s="27">
        <v>3678033</v>
      </c>
      <c r="O109" s="27" t="s">
        <v>126</v>
      </c>
      <c r="P109" s="28" t="s">
        <v>56</v>
      </c>
    </row>
    <row r="110" spans="12:16" ht="30">
      <c r="L110" s="30" t="s">
        <v>127</v>
      </c>
      <c r="M110" s="20" t="s">
        <v>116</v>
      </c>
      <c r="N110" s="21">
        <v>3678474</v>
      </c>
      <c r="O110" s="21" t="s">
        <v>132</v>
      </c>
      <c r="P110" s="22" t="s">
        <v>56</v>
      </c>
    </row>
    <row r="111" spans="12:16" ht="30">
      <c r="L111" s="31" t="s">
        <v>127</v>
      </c>
      <c r="M111" s="17" t="s">
        <v>116</v>
      </c>
      <c r="N111" s="18">
        <v>3318635</v>
      </c>
      <c r="O111" s="18" t="s">
        <v>90</v>
      </c>
      <c r="P111" s="24" t="s">
        <v>56</v>
      </c>
    </row>
    <row r="112" spans="12:16" ht="30">
      <c r="L112" s="31" t="s">
        <v>127</v>
      </c>
      <c r="M112" s="17" t="s">
        <v>116</v>
      </c>
      <c r="N112" s="18">
        <v>1307011</v>
      </c>
      <c r="O112" s="18" t="s">
        <v>133</v>
      </c>
      <c r="P112" s="24" t="s">
        <v>56</v>
      </c>
    </row>
    <row r="113" spans="12:16" ht="30">
      <c r="L113" s="32" t="s">
        <v>127</v>
      </c>
      <c r="M113" s="26" t="s">
        <v>116</v>
      </c>
      <c r="N113" s="27">
        <v>3678033</v>
      </c>
      <c r="O113" s="27" t="s">
        <v>134</v>
      </c>
      <c r="P113" s="28" t="s">
        <v>56</v>
      </c>
    </row>
    <row r="114" spans="12:16" ht="30">
      <c r="L114" s="30" t="s">
        <v>128</v>
      </c>
      <c r="M114" s="20" t="s">
        <v>116</v>
      </c>
      <c r="N114" s="21">
        <v>3678474</v>
      </c>
      <c r="O114" s="21" t="s">
        <v>132</v>
      </c>
      <c r="P114" s="22" t="s">
        <v>56</v>
      </c>
    </row>
    <row r="115" spans="12:16" ht="30">
      <c r="L115" s="31" t="s">
        <v>128</v>
      </c>
      <c r="M115" s="17" t="s">
        <v>116</v>
      </c>
      <c r="N115" s="18">
        <v>3318635</v>
      </c>
      <c r="O115" s="18" t="s">
        <v>90</v>
      </c>
      <c r="P115" s="24" t="s">
        <v>56</v>
      </c>
    </row>
    <row r="116" spans="12:16" ht="30">
      <c r="L116" s="31" t="s">
        <v>128</v>
      </c>
      <c r="M116" s="17" t="s">
        <v>116</v>
      </c>
      <c r="N116" s="18">
        <v>1307011</v>
      </c>
      <c r="O116" s="18" t="s">
        <v>133</v>
      </c>
      <c r="P116" s="24" t="s">
        <v>56</v>
      </c>
    </row>
    <row r="117" spans="12:16" ht="30">
      <c r="L117" s="31" t="s">
        <v>128</v>
      </c>
      <c r="M117" s="17" t="s">
        <v>116</v>
      </c>
      <c r="N117" s="18">
        <v>3678037</v>
      </c>
      <c r="O117" s="18" t="s">
        <v>135</v>
      </c>
      <c r="P117" s="24" t="s">
        <v>56</v>
      </c>
    </row>
    <row r="118" spans="12:16" ht="30">
      <c r="L118" s="30" t="s">
        <v>129</v>
      </c>
      <c r="M118" s="20" t="s">
        <v>116</v>
      </c>
      <c r="N118" s="21">
        <v>3319216</v>
      </c>
      <c r="O118" s="21" t="s">
        <v>136</v>
      </c>
      <c r="P118" s="22" t="s">
        <v>56</v>
      </c>
    </row>
    <row r="119" spans="12:16" ht="30">
      <c r="L119" s="31" t="s">
        <v>129</v>
      </c>
      <c r="M119" s="17" t="s">
        <v>116</v>
      </c>
      <c r="N119" s="18">
        <v>3319379</v>
      </c>
      <c r="O119" s="18" t="s">
        <v>110</v>
      </c>
      <c r="P119" s="24" t="s">
        <v>56</v>
      </c>
    </row>
    <row r="120" spans="12:16" ht="30">
      <c r="L120" s="31" t="s">
        <v>129</v>
      </c>
      <c r="M120" s="17" t="s">
        <v>116</v>
      </c>
      <c r="N120" s="18">
        <v>3678416</v>
      </c>
      <c r="O120" s="18" t="s">
        <v>89</v>
      </c>
      <c r="P120" s="24" t="s">
        <v>56</v>
      </c>
    </row>
    <row r="121" spans="12:16" ht="30">
      <c r="L121" s="31" t="s">
        <v>129</v>
      </c>
      <c r="M121" s="17" t="s">
        <v>116</v>
      </c>
      <c r="N121" s="18">
        <v>3318635</v>
      </c>
      <c r="O121" s="18" t="s">
        <v>90</v>
      </c>
      <c r="P121" s="24" t="s">
        <v>56</v>
      </c>
    </row>
    <row r="122" spans="12:16" ht="30">
      <c r="L122" s="31" t="s">
        <v>129</v>
      </c>
      <c r="M122" s="17" t="s">
        <v>116</v>
      </c>
      <c r="N122" s="18">
        <v>3318076</v>
      </c>
      <c r="O122" s="18" t="s">
        <v>137</v>
      </c>
      <c r="P122" s="24" t="s">
        <v>56</v>
      </c>
    </row>
    <row r="123" spans="12:16" ht="30">
      <c r="L123" s="31" t="s">
        <v>129</v>
      </c>
      <c r="M123" s="17" t="s">
        <v>116</v>
      </c>
      <c r="N123" s="18">
        <v>3318075</v>
      </c>
      <c r="O123" s="18" t="s">
        <v>138</v>
      </c>
      <c r="P123" s="24" t="s">
        <v>56</v>
      </c>
    </row>
    <row r="124" spans="12:16" ht="30">
      <c r="L124" s="32" t="s">
        <v>129</v>
      </c>
      <c r="M124" s="26" t="s">
        <v>116</v>
      </c>
      <c r="N124" s="27">
        <v>3318078</v>
      </c>
      <c r="O124" s="27" t="s">
        <v>139</v>
      </c>
      <c r="P124" s="28" t="s">
        <v>56</v>
      </c>
    </row>
    <row r="125" spans="12:16" ht="30">
      <c r="L125" s="31" t="s">
        <v>130</v>
      </c>
      <c r="M125" s="17" t="s">
        <v>116</v>
      </c>
      <c r="N125" s="18">
        <v>3319212</v>
      </c>
      <c r="O125" s="18" t="s">
        <v>140</v>
      </c>
      <c r="P125" s="24" t="s">
        <v>56</v>
      </c>
    </row>
    <row r="126" spans="12:16" ht="30">
      <c r="L126" s="31" t="s">
        <v>130</v>
      </c>
      <c r="M126" s="17" t="s">
        <v>116</v>
      </c>
      <c r="N126" s="18">
        <v>3678416</v>
      </c>
      <c r="O126" s="18" t="s">
        <v>89</v>
      </c>
      <c r="P126" s="24" t="s">
        <v>56</v>
      </c>
    </row>
    <row r="127" spans="12:16" ht="30">
      <c r="L127" s="31" t="s">
        <v>130</v>
      </c>
      <c r="M127" s="17" t="s">
        <v>116</v>
      </c>
      <c r="N127" s="18">
        <v>3318635</v>
      </c>
      <c r="O127" s="18" t="s">
        <v>90</v>
      </c>
      <c r="P127" s="24" t="s">
        <v>56</v>
      </c>
    </row>
    <row r="128" spans="12:16" ht="30">
      <c r="L128" s="31" t="s">
        <v>130</v>
      </c>
      <c r="M128" s="17" t="s">
        <v>116</v>
      </c>
      <c r="N128" s="18">
        <v>3678033</v>
      </c>
      <c r="O128" s="18" t="s">
        <v>134</v>
      </c>
      <c r="P128" s="24" t="s">
        <v>56</v>
      </c>
    </row>
    <row r="129" spans="12:16" ht="30">
      <c r="L129" s="31" t="s">
        <v>130</v>
      </c>
      <c r="M129" s="17" t="s">
        <v>116</v>
      </c>
      <c r="N129" s="18">
        <v>3318075</v>
      </c>
      <c r="O129" s="18" t="s">
        <v>141</v>
      </c>
      <c r="P129" s="24" t="s">
        <v>56</v>
      </c>
    </row>
    <row r="130" spans="12:16" ht="45">
      <c r="L130" s="30" t="s">
        <v>131</v>
      </c>
      <c r="M130" s="20" t="s">
        <v>116</v>
      </c>
      <c r="N130" s="21">
        <v>3318917</v>
      </c>
      <c r="O130" s="21" t="s">
        <v>120</v>
      </c>
      <c r="P130" s="22" t="s">
        <v>56</v>
      </c>
    </row>
    <row r="131" spans="12:16" ht="45">
      <c r="L131" s="31" t="s">
        <v>131</v>
      </c>
      <c r="M131" s="17" t="s">
        <v>116</v>
      </c>
      <c r="N131" s="18" t="s">
        <v>125</v>
      </c>
      <c r="O131" s="18" t="s">
        <v>89</v>
      </c>
      <c r="P131" s="24" t="s">
        <v>56</v>
      </c>
    </row>
    <row r="132" spans="12:16" ht="45">
      <c r="L132" s="31" t="s">
        <v>131</v>
      </c>
      <c r="M132" s="17" t="s">
        <v>116</v>
      </c>
      <c r="N132" s="18">
        <v>3318635</v>
      </c>
      <c r="O132" s="18" t="s">
        <v>90</v>
      </c>
      <c r="P132" s="24" t="s">
        <v>56</v>
      </c>
    </row>
    <row r="133" spans="12:16" ht="45">
      <c r="L133" s="31" t="s">
        <v>131</v>
      </c>
      <c r="M133" s="17" t="s">
        <v>116</v>
      </c>
      <c r="N133" s="18">
        <v>3678033</v>
      </c>
      <c r="O133" s="18" t="s">
        <v>134</v>
      </c>
      <c r="P133" s="24" t="s">
        <v>56</v>
      </c>
    </row>
    <row r="134" spans="12:16" ht="30">
      <c r="L134" s="30" t="s">
        <v>142</v>
      </c>
      <c r="M134" s="20" t="s">
        <v>144</v>
      </c>
      <c r="N134" s="21">
        <v>3678476</v>
      </c>
      <c r="O134" s="21" t="s">
        <v>110</v>
      </c>
      <c r="P134" s="22" t="s">
        <v>56</v>
      </c>
    </row>
    <row r="135" spans="12:16" ht="30">
      <c r="L135" s="31" t="s">
        <v>142</v>
      </c>
      <c r="M135" s="17" t="s">
        <v>144</v>
      </c>
      <c r="N135" s="18">
        <v>3318635</v>
      </c>
      <c r="O135" s="18" t="s">
        <v>90</v>
      </c>
      <c r="P135" s="24" t="s">
        <v>56</v>
      </c>
    </row>
    <row r="136" spans="12:16" ht="30">
      <c r="L136" s="31" t="s">
        <v>142</v>
      </c>
      <c r="M136" s="17" t="s">
        <v>144</v>
      </c>
      <c r="N136" s="18">
        <v>3318075</v>
      </c>
      <c r="O136" s="18" t="s">
        <v>145</v>
      </c>
      <c r="P136" s="24" t="s">
        <v>56</v>
      </c>
    </row>
    <row r="137" spans="12:16" ht="30">
      <c r="L137" s="31" t="s">
        <v>142</v>
      </c>
      <c r="M137" s="17" t="s">
        <v>144</v>
      </c>
      <c r="N137" s="18">
        <v>1307011</v>
      </c>
      <c r="O137" s="18" t="s">
        <v>146</v>
      </c>
      <c r="P137" s="24" t="s">
        <v>56</v>
      </c>
    </row>
    <row r="138" spans="12:16" ht="30">
      <c r="L138" s="30" t="s">
        <v>143</v>
      </c>
      <c r="M138" s="20" t="s">
        <v>144</v>
      </c>
      <c r="N138" s="21">
        <v>3678476</v>
      </c>
      <c r="O138" s="21" t="s">
        <v>110</v>
      </c>
      <c r="P138" s="22" t="s">
        <v>56</v>
      </c>
    </row>
    <row r="139" spans="12:16" ht="30">
      <c r="L139" s="31" t="s">
        <v>143</v>
      </c>
      <c r="M139" s="17" t="s">
        <v>144</v>
      </c>
      <c r="N139" s="18">
        <v>3318635</v>
      </c>
      <c r="O139" s="18" t="s">
        <v>90</v>
      </c>
      <c r="P139" s="24" t="s">
        <v>56</v>
      </c>
    </row>
    <row r="140" spans="12:16" ht="30">
      <c r="L140" s="31" t="s">
        <v>143</v>
      </c>
      <c r="M140" s="17" t="s">
        <v>144</v>
      </c>
      <c r="N140" s="18">
        <v>3318075</v>
      </c>
      <c r="O140" s="18" t="s">
        <v>145</v>
      </c>
      <c r="P140" s="24" t="s">
        <v>56</v>
      </c>
    </row>
    <row r="141" spans="12:16" ht="30">
      <c r="L141" s="31" t="s">
        <v>143</v>
      </c>
      <c r="M141" s="17" t="s">
        <v>144</v>
      </c>
      <c r="N141" s="18">
        <v>3678037</v>
      </c>
      <c r="O141" s="18" t="s">
        <v>114</v>
      </c>
      <c r="P141" s="24" t="s">
        <v>56</v>
      </c>
    </row>
    <row r="142" spans="12:16" ht="30">
      <c r="L142" s="30" t="s">
        <v>147</v>
      </c>
      <c r="M142" s="20" t="s">
        <v>152</v>
      </c>
      <c r="N142" s="21">
        <v>3678475</v>
      </c>
      <c r="O142" s="21" t="s">
        <v>132</v>
      </c>
      <c r="P142" s="22" t="s">
        <v>56</v>
      </c>
    </row>
    <row r="143" spans="12:16" ht="30">
      <c r="L143" s="31" t="s">
        <v>147</v>
      </c>
      <c r="M143" s="17" t="s">
        <v>152</v>
      </c>
      <c r="N143" s="18">
        <v>3318635</v>
      </c>
      <c r="O143" s="18" t="s">
        <v>90</v>
      </c>
      <c r="P143" s="24" t="s">
        <v>56</v>
      </c>
    </row>
    <row r="144" spans="12:16" ht="30">
      <c r="L144" s="31" t="s">
        <v>147</v>
      </c>
      <c r="M144" s="17" t="s">
        <v>152</v>
      </c>
      <c r="N144" s="18">
        <v>3678037</v>
      </c>
      <c r="O144" s="18" t="s">
        <v>153</v>
      </c>
      <c r="P144" s="24" t="s">
        <v>56</v>
      </c>
    </row>
    <row r="145" spans="12:16" ht="30">
      <c r="L145" s="32" t="s">
        <v>147</v>
      </c>
      <c r="M145" s="26" t="s">
        <v>152</v>
      </c>
      <c r="N145" s="27">
        <v>3678037</v>
      </c>
      <c r="O145" s="27" t="s">
        <v>135</v>
      </c>
      <c r="P145" s="28" t="s">
        <v>56</v>
      </c>
    </row>
    <row r="146" spans="12:16" ht="105">
      <c r="L146" s="30" t="s">
        <v>148</v>
      </c>
      <c r="M146" s="20" t="s">
        <v>152</v>
      </c>
      <c r="N146" s="21">
        <v>3319216</v>
      </c>
      <c r="O146" s="21" t="s">
        <v>136</v>
      </c>
      <c r="P146" s="22" t="s">
        <v>56</v>
      </c>
    </row>
    <row r="147" spans="12:16" ht="105">
      <c r="L147" s="31" t="s">
        <v>148</v>
      </c>
      <c r="M147" s="17" t="s">
        <v>152</v>
      </c>
      <c r="N147" s="18">
        <v>3319380</v>
      </c>
      <c r="O147" s="18" t="s">
        <v>110</v>
      </c>
      <c r="P147" s="24" t="s">
        <v>56</v>
      </c>
    </row>
    <row r="148" spans="12:16" ht="105">
      <c r="L148" s="31" t="s">
        <v>148</v>
      </c>
      <c r="M148" s="17" t="s">
        <v>152</v>
      </c>
      <c r="N148" s="18">
        <v>3678416</v>
      </c>
      <c r="O148" s="18" t="s">
        <v>89</v>
      </c>
      <c r="P148" s="24" t="s">
        <v>56</v>
      </c>
    </row>
    <row r="149" spans="12:16" ht="105">
      <c r="L149" s="31" t="s">
        <v>148</v>
      </c>
      <c r="M149" s="17" t="s">
        <v>152</v>
      </c>
      <c r="N149" s="18">
        <v>3318635</v>
      </c>
      <c r="O149" s="18" t="s">
        <v>90</v>
      </c>
      <c r="P149" s="24" t="s">
        <v>56</v>
      </c>
    </row>
    <row r="150" spans="12:16" ht="105">
      <c r="L150" s="31" t="s">
        <v>148</v>
      </c>
      <c r="M150" s="17" t="s">
        <v>152</v>
      </c>
      <c r="N150" s="18">
        <v>3318076</v>
      </c>
      <c r="O150" s="18" t="s">
        <v>154</v>
      </c>
      <c r="P150" s="24" t="s">
        <v>56</v>
      </c>
    </row>
    <row r="151" spans="12:16" ht="105">
      <c r="L151" s="32" t="s">
        <v>148</v>
      </c>
      <c r="M151" s="26" t="s">
        <v>152</v>
      </c>
      <c r="N151" s="27">
        <v>3678033</v>
      </c>
      <c r="O151" s="27" t="s">
        <v>155</v>
      </c>
      <c r="P151" s="28" t="s">
        <v>56</v>
      </c>
    </row>
    <row r="152" spans="12:16" ht="105">
      <c r="L152" s="30" t="s">
        <v>149</v>
      </c>
      <c r="M152" s="20" t="s">
        <v>152</v>
      </c>
      <c r="N152" s="21">
        <v>3319213</v>
      </c>
      <c r="O152" s="21" t="s">
        <v>140</v>
      </c>
      <c r="P152" s="22" t="s">
        <v>56</v>
      </c>
    </row>
    <row r="153" spans="12:16" ht="105">
      <c r="L153" s="31" t="s">
        <v>149</v>
      </c>
      <c r="M153" s="17" t="s">
        <v>152</v>
      </c>
      <c r="N153" s="18">
        <v>3678416</v>
      </c>
      <c r="O153" s="18" t="s">
        <v>89</v>
      </c>
      <c r="P153" s="24" t="s">
        <v>56</v>
      </c>
    </row>
    <row r="154" spans="12:16" ht="105">
      <c r="L154" s="31" t="s">
        <v>149</v>
      </c>
      <c r="M154" s="17" t="s">
        <v>152</v>
      </c>
      <c r="N154" s="18">
        <v>3318635</v>
      </c>
      <c r="O154" s="18" t="s">
        <v>90</v>
      </c>
      <c r="P154" s="24" t="s">
        <v>56</v>
      </c>
    </row>
    <row r="155" spans="12:16" ht="105">
      <c r="L155" s="32" t="s">
        <v>149</v>
      </c>
      <c r="M155" s="26" t="s">
        <v>152</v>
      </c>
      <c r="N155" s="27">
        <v>3678033</v>
      </c>
      <c r="O155" s="27" t="s">
        <v>155</v>
      </c>
      <c r="P155" s="28" t="s">
        <v>56</v>
      </c>
    </row>
    <row r="156" spans="12:16" ht="105">
      <c r="L156" s="30" t="s">
        <v>150</v>
      </c>
      <c r="M156" s="20" t="s">
        <v>152</v>
      </c>
      <c r="N156" s="21">
        <v>3318919</v>
      </c>
      <c r="O156" s="21" t="s">
        <v>140</v>
      </c>
      <c r="P156" s="22" t="s">
        <v>56</v>
      </c>
    </row>
    <row r="157" spans="12:16" ht="105">
      <c r="L157" s="31" t="s">
        <v>150</v>
      </c>
      <c r="M157" s="17" t="s">
        <v>152</v>
      </c>
      <c r="N157" s="18" t="s">
        <v>125</v>
      </c>
      <c r="O157" s="18" t="s">
        <v>89</v>
      </c>
      <c r="P157" s="24" t="s">
        <v>56</v>
      </c>
    </row>
    <row r="158" spans="12:16" ht="105">
      <c r="L158" s="32" t="s">
        <v>150</v>
      </c>
      <c r="M158" s="26" t="s">
        <v>152</v>
      </c>
      <c r="N158" s="27">
        <v>3318635</v>
      </c>
      <c r="O158" s="27" t="s">
        <v>90</v>
      </c>
      <c r="P158" s="28" t="s">
        <v>56</v>
      </c>
    </row>
    <row r="159" spans="12:16" ht="90">
      <c r="L159" s="30" t="s">
        <v>151</v>
      </c>
      <c r="M159" s="20" t="s">
        <v>152</v>
      </c>
      <c r="N159" s="21">
        <v>3318919</v>
      </c>
      <c r="O159" s="21" t="s">
        <v>140</v>
      </c>
      <c r="P159" s="22" t="s">
        <v>56</v>
      </c>
    </row>
    <row r="160" spans="12:16" ht="90">
      <c r="L160" s="31" t="s">
        <v>151</v>
      </c>
      <c r="M160" s="17" t="s">
        <v>152</v>
      </c>
      <c r="N160" s="18" t="s">
        <v>125</v>
      </c>
      <c r="O160" s="18" t="s">
        <v>89</v>
      </c>
      <c r="P160" s="24" t="s">
        <v>56</v>
      </c>
    </row>
    <row r="161" spans="12:16" ht="90">
      <c r="L161" s="32" t="s">
        <v>151</v>
      </c>
      <c r="M161" s="26" t="s">
        <v>152</v>
      </c>
      <c r="N161" s="27">
        <v>3318635</v>
      </c>
      <c r="O161" s="27" t="s">
        <v>90</v>
      </c>
      <c r="P161" s="28" t="s">
        <v>56</v>
      </c>
    </row>
    <row r="162" spans="12:16" ht="45">
      <c r="L162" s="30" t="s">
        <v>156</v>
      </c>
      <c r="M162" s="20" t="s">
        <v>157</v>
      </c>
      <c r="N162" s="34" t="s">
        <v>162</v>
      </c>
      <c r="O162" s="21" t="s">
        <v>158</v>
      </c>
      <c r="P162" s="22" t="s">
        <v>55</v>
      </c>
    </row>
    <row r="163" spans="12:16" ht="45">
      <c r="L163" s="31" t="s">
        <v>156</v>
      </c>
      <c r="M163" s="17" t="s">
        <v>157</v>
      </c>
      <c r="N163" s="35" t="s">
        <v>163</v>
      </c>
      <c r="O163" s="18" t="s">
        <v>110</v>
      </c>
      <c r="P163" s="24" t="s">
        <v>55</v>
      </c>
    </row>
    <row r="164" spans="12:16" ht="45">
      <c r="L164" s="31" t="s">
        <v>156</v>
      </c>
      <c r="M164" s="17" t="s">
        <v>157</v>
      </c>
      <c r="N164" s="18">
        <v>308650</v>
      </c>
      <c r="O164" s="18" t="s">
        <v>89</v>
      </c>
      <c r="P164" s="24" t="s">
        <v>55</v>
      </c>
    </row>
    <row r="165" spans="12:16" ht="45">
      <c r="L165" s="32" t="s">
        <v>156</v>
      </c>
      <c r="M165" s="26" t="s">
        <v>157</v>
      </c>
      <c r="N165" s="27" t="s">
        <v>159</v>
      </c>
      <c r="O165" s="27" t="s">
        <v>160</v>
      </c>
      <c r="P165" s="28" t="s">
        <v>55</v>
      </c>
    </row>
    <row r="166" spans="12:16" ht="30">
      <c r="L166" s="30" t="s">
        <v>161</v>
      </c>
      <c r="M166" s="20" t="s">
        <v>157</v>
      </c>
      <c r="N166" s="34" t="s">
        <v>162</v>
      </c>
      <c r="O166" s="21" t="s">
        <v>158</v>
      </c>
      <c r="P166" s="22"/>
    </row>
    <row r="167" spans="12:16" ht="30">
      <c r="L167" s="31" t="s">
        <v>161</v>
      </c>
      <c r="M167" s="17" t="s">
        <v>157</v>
      </c>
      <c r="N167" s="35" t="s">
        <v>164</v>
      </c>
      <c r="O167" s="18" t="s">
        <v>110</v>
      </c>
      <c r="P167" s="24"/>
    </row>
    <row r="168" spans="12:16" ht="30">
      <c r="L168" s="31" t="s">
        <v>161</v>
      </c>
      <c r="M168" s="17" t="s">
        <v>157</v>
      </c>
      <c r="N168" s="35" t="s">
        <v>165</v>
      </c>
      <c r="O168" s="18" t="s">
        <v>89</v>
      </c>
      <c r="P168" s="24"/>
    </row>
    <row r="169" spans="12:16" ht="30">
      <c r="L169" s="32" t="s">
        <v>161</v>
      </c>
      <c r="M169" s="26" t="s">
        <v>157</v>
      </c>
      <c r="N169" s="37" t="s">
        <v>166</v>
      </c>
      <c r="O169" s="27" t="s">
        <v>160</v>
      </c>
      <c r="P169" s="28"/>
    </row>
    <row r="170" spans="12:16">
      <c r="L170" s="33" t="s">
        <v>167</v>
      </c>
      <c r="M170" s="16" t="s">
        <v>168</v>
      </c>
      <c r="N170" s="36"/>
      <c r="O170" s="8"/>
      <c r="P170" s="16"/>
    </row>
    <row r="171" spans="12:16">
      <c r="L171" s="33" t="s">
        <v>167</v>
      </c>
      <c r="M171" s="16" t="s">
        <v>168</v>
      </c>
      <c r="N171" s="36"/>
      <c r="O171" s="8"/>
      <c r="P171" s="16"/>
    </row>
    <row r="172" spans="12:16">
      <c r="L172" s="33" t="s">
        <v>167</v>
      </c>
      <c r="M172" s="16" t="s">
        <v>168</v>
      </c>
      <c r="N172" s="36"/>
      <c r="O172" s="8"/>
      <c r="P172" s="16"/>
    </row>
    <row r="173" spans="12:16">
      <c r="L173" s="33" t="s">
        <v>167</v>
      </c>
      <c r="M173" s="16" t="s">
        <v>168</v>
      </c>
      <c r="N173" s="36"/>
      <c r="O173" s="8"/>
      <c r="P173" s="16"/>
    </row>
    <row r="174" spans="12:16" ht="30">
      <c r="L174" s="33" t="s">
        <v>169</v>
      </c>
      <c r="M174" s="16" t="s">
        <v>168</v>
      </c>
      <c r="N174" s="36"/>
      <c r="O174" s="8"/>
      <c r="P174" s="16"/>
    </row>
    <row r="175" spans="12:16" ht="30">
      <c r="L175" s="33" t="s">
        <v>169</v>
      </c>
      <c r="M175" s="16" t="s">
        <v>168</v>
      </c>
      <c r="N175" s="36"/>
      <c r="O175" s="8"/>
      <c r="P175" s="16"/>
    </row>
    <row r="176" spans="12:16" ht="30">
      <c r="L176" s="33" t="s">
        <v>169</v>
      </c>
      <c r="M176" s="16" t="s">
        <v>168</v>
      </c>
      <c r="N176" s="36"/>
      <c r="O176" s="8"/>
      <c r="P176" s="16"/>
    </row>
    <row r="177" spans="12:16" ht="30">
      <c r="L177" s="33" t="s">
        <v>169</v>
      </c>
      <c r="M177" s="16" t="s">
        <v>168</v>
      </c>
      <c r="N177" s="36"/>
      <c r="O177" s="8"/>
      <c r="P177" s="16"/>
    </row>
    <row r="178" spans="12:16" ht="30">
      <c r="L178" s="33" t="s">
        <v>170</v>
      </c>
      <c r="M178" s="16" t="s">
        <v>171</v>
      </c>
      <c r="N178" s="36"/>
      <c r="O178" s="8"/>
      <c r="P178" s="16"/>
    </row>
    <row r="179" spans="12:16" ht="30">
      <c r="L179" s="33" t="s">
        <v>170</v>
      </c>
      <c r="M179" s="16" t="s">
        <v>171</v>
      </c>
      <c r="N179" s="36"/>
      <c r="O179" s="8"/>
      <c r="P179" s="16"/>
    </row>
    <row r="180" spans="12:16" ht="30">
      <c r="L180" s="33" t="s">
        <v>170</v>
      </c>
      <c r="M180" s="16" t="s">
        <v>171</v>
      </c>
      <c r="N180" s="36"/>
      <c r="O180" s="8"/>
      <c r="P180" s="16"/>
    </row>
    <row r="181" spans="12:16" ht="30">
      <c r="L181" s="33" t="s">
        <v>170</v>
      </c>
      <c r="M181" s="16" t="s">
        <v>171</v>
      </c>
      <c r="N181" s="8"/>
      <c r="O181" s="8"/>
      <c r="P181" s="16"/>
    </row>
    <row r="182" spans="12:16">
      <c r="L182" s="16" t="s">
        <v>172</v>
      </c>
      <c r="M182" s="16" t="s">
        <v>173</v>
      </c>
      <c r="N182" s="8"/>
      <c r="O182" s="8"/>
      <c r="P182" s="16"/>
    </row>
    <row r="183" spans="12:16">
      <c r="L183" s="16"/>
      <c r="M183" s="16"/>
      <c r="N183" s="8"/>
      <c r="O183" s="8"/>
      <c r="P183" s="16"/>
    </row>
    <row r="184" spans="12:16">
      <c r="L184" s="16"/>
      <c r="M184" s="16"/>
      <c r="N184" s="8"/>
      <c r="O184" s="8"/>
      <c r="P184" s="16"/>
    </row>
    <row r="185" spans="12:16">
      <c r="L185" s="16"/>
      <c r="M185" s="16"/>
      <c r="N185" s="8"/>
      <c r="O185" s="8"/>
      <c r="P185" s="16"/>
    </row>
    <row r="186" spans="12:16">
      <c r="L186" s="16"/>
      <c r="M186" s="16"/>
      <c r="N186" s="8"/>
      <c r="O186" s="8"/>
      <c r="P186" s="16"/>
    </row>
    <row r="187" spans="12:16">
      <c r="L187" s="16"/>
      <c r="M187" s="16"/>
      <c r="N187" s="8"/>
      <c r="O187" s="8"/>
      <c r="P187" s="16"/>
    </row>
    <row r="188" spans="12:16">
      <c r="L188" s="16"/>
      <c r="M188" s="16"/>
      <c r="N188" s="8"/>
      <c r="O188" s="8"/>
      <c r="P188" s="16"/>
    </row>
    <row r="189" spans="12:16">
      <c r="L189" s="16"/>
      <c r="M189" s="16"/>
      <c r="N189" s="8"/>
      <c r="O189" s="8"/>
      <c r="P189" s="16"/>
    </row>
    <row r="190" spans="12:16">
      <c r="L190" s="16"/>
      <c r="M190" s="16"/>
      <c r="N190" s="8"/>
      <c r="O190" s="8"/>
      <c r="P190" s="16"/>
    </row>
    <row r="191" spans="12:16">
      <c r="L191" s="16"/>
      <c r="M191" s="16"/>
      <c r="N191" s="8"/>
      <c r="O191" s="8"/>
      <c r="P191" s="16"/>
    </row>
    <row r="192" spans="12:16">
      <c r="L192" s="16"/>
      <c r="M192" s="16"/>
      <c r="N192" s="8"/>
      <c r="O192" s="8"/>
      <c r="P192" s="16"/>
    </row>
    <row r="193" spans="12:16">
      <c r="L193" s="16"/>
      <c r="M193" s="16"/>
      <c r="N193" s="8"/>
      <c r="O193" s="8"/>
      <c r="P193" s="16"/>
    </row>
    <row r="194" spans="12:16">
      <c r="L194" s="16"/>
      <c r="M194" s="16"/>
      <c r="N194" s="8"/>
      <c r="O194" s="8"/>
      <c r="P194" s="16"/>
    </row>
    <row r="195" spans="12:16">
      <c r="L195" s="16"/>
      <c r="M195" s="16"/>
      <c r="N195" s="8"/>
      <c r="O195" s="8"/>
      <c r="P195" s="16"/>
    </row>
    <row r="196" spans="12:16">
      <c r="L196" s="16"/>
      <c r="M196" s="16"/>
      <c r="N196" s="8"/>
      <c r="O196" s="8"/>
      <c r="P196" s="16"/>
    </row>
    <row r="197" spans="12:16">
      <c r="L197" s="16"/>
      <c r="M197" s="16"/>
      <c r="N197" s="8"/>
      <c r="O197" s="8"/>
      <c r="P197" s="16"/>
    </row>
    <row r="198" spans="12:16">
      <c r="L198" s="16"/>
      <c r="M198" s="16"/>
      <c r="N198" s="8"/>
      <c r="O198" s="8"/>
      <c r="P198" s="16"/>
    </row>
    <row r="199" spans="12:16">
      <c r="L199" s="16"/>
      <c r="M199" s="16"/>
      <c r="N199" s="8"/>
      <c r="O199" s="8"/>
      <c r="P199" s="16"/>
    </row>
    <row r="200" spans="12:16">
      <c r="L200" s="16"/>
      <c r="M200" s="16"/>
      <c r="N200" s="8"/>
      <c r="O200" s="8"/>
      <c r="P200" s="16"/>
    </row>
    <row r="201" spans="12:16">
      <c r="L201" s="16"/>
      <c r="M201" s="16"/>
      <c r="N201" s="8"/>
      <c r="O201" s="8"/>
      <c r="P201" s="16"/>
    </row>
    <row r="202" spans="12:16">
      <c r="L202" s="16"/>
      <c r="M202" s="16"/>
      <c r="N202" s="8"/>
      <c r="O202" s="8"/>
      <c r="P202" s="16"/>
    </row>
    <row r="203" spans="12:16">
      <c r="L203" s="16"/>
      <c r="M203" s="16"/>
      <c r="N203" s="8"/>
      <c r="O203" s="8"/>
      <c r="P203" s="16"/>
    </row>
    <row r="204" spans="12:16">
      <c r="L204" s="16"/>
      <c r="M204" s="16"/>
      <c r="N204" s="8"/>
      <c r="O204" s="8"/>
      <c r="P204" s="16"/>
    </row>
    <row r="205" spans="12:16">
      <c r="L205" s="16"/>
      <c r="M205" s="16"/>
      <c r="N205" s="8"/>
      <c r="O205" s="8"/>
      <c r="P205" s="16"/>
    </row>
    <row r="206" spans="12:16">
      <c r="L206" s="16"/>
      <c r="M206" s="16"/>
      <c r="N206" s="8"/>
      <c r="O206" s="8"/>
      <c r="P206" s="16"/>
    </row>
    <row r="207" spans="12:16">
      <c r="L207" s="16"/>
      <c r="M207" s="16"/>
      <c r="N207" s="8"/>
      <c r="O207" s="8"/>
      <c r="P207" s="16"/>
    </row>
    <row r="208" spans="12:16">
      <c r="L208" s="16"/>
      <c r="M208" s="16"/>
      <c r="N208" s="8"/>
      <c r="O208" s="8"/>
      <c r="P208" s="16"/>
    </row>
    <row r="209" spans="12:16">
      <c r="L209" s="16"/>
      <c r="M209" s="16"/>
      <c r="N209" s="8"/>
      <c r="O209" s="8"/>
      <c r="P209" s="16"/>
    </row>
    <row r="210" spans="12:16">
      <c r="L210" s="16"/>
      <c r="M210" s="16"/>
      <c r="N210" s="8"/>
      <c r="O210" s="8"/>
      <c r="P210" s="16"/>
    </row>
    <row r="211" spans="12:16">
      <c r="L211" s="16"/>
      <c r="M211" s="16"/>
      <c r="N211" s="8"/>
      <c r="O211" s="8"/>
      <c r="P211" s="16"/>
    </row>
    <row r="212" spans="12:16">
      <c r="L212" s="16"/>
      <c r="M212" s="16"/>
      <c r="N212" s="8"/>
      <c r="O212" s="8"/>
      <c r="P212" s="16"/>
    </row>
    <row r="213" spans="12:16">
      <c r="L213" s="16"/>
      <c r="M213" s="16"/>
      <c r="N213" s="8"/>
      <c r="O213" s="8"/>
      <c r="P213" s="16"/>
    </row>
    <row r="214" spans="12:16">
      <c r="L214" s="16"/>
      <c r="M214" s="16"/>
      <c r="N214" s="8"/>
      <c r="O214" s="8"/>
      <c r="P214" s="16"/>
    </row>
    <row r="215" spans="12:16">
      <c r="L215" s="16"/>
      <c r="M215" s="16"/>
      <c r="N215" s="8"/>
      <c r="O215" s="8"/>
      <c r="P215" s="16"/>
    </row>
    <row r="216" spans="12:16">
      <c r="L216" s="16"/>
      <c r="M216" s="16"/>
      <c r="N216" s="8"/>
      <c r="O216" s="8"/>
      <c r="P216" s="16"/>
    </row>
    <row r="217" spans="12:16">
      <c r="L217" s="16"/>
      <c r="M217" s="16"/>
      <c r="N217" s="8"/>
      <c r="O217" s="8"/>
      <c r="P217" s="16"/>
    </row>
    <row r="218" spans="12:16">
      <c r="L218" s="16"/>
      <c r="M218" s="16"/>
      <c r="N218" s="8"/>
      <c r="O218" s="8"/>
      <c r="P218" s="16"/>
    </row>
    <row r="219" spans="12:16">
      <c r="L219" s="16"/>
      <c r="M219" s="16"/>
      <c r="N219" s="8"/>
      <c r="O219" s="8"/>
      <c r="P219" s="16"/>
    </row>
    <row r="220" spans="12:16">
      <c r="L220" s="16"/>
      <c r="M220" s="16"/>
      <c r="N220" s="8"/>
      <c r="O220" s="8"/>
      <c r="P220" s="16"/>
    </row>
    <row r="221" spans="12:16">
      <c r="L221" s="16"/>
      <c r="M221" s="16"/>
      <c r="N221" s="8"/>
      <c r="O221" s="8"/>
      <c r="P221" s="16"/>
    </row>
    <row r="222" spans="12:16">
      <c r="L222" s="16"/>
      <c r="M222" s="16"/>
      <c r="N222" s="8"/>
      <c r="O222" s="8"/>
      <c r="P222" s="16"/>
    </row>
    <row r="223" spans="12:16">
      <c r="L223" s="16"/>
      <c r="M223" s="16"/>
      <c r="N223" s="8"/>
      <c r="O223" s="8"/>
      <c r="P223" s="16"/>
    </row>
    <row r="224" spans="12:16">
      <c r="L224" s="16"/>
      <c r="M224" s="16"/>
      <c r="N224" s="8"/>
      <c r="O224" s="8"/>
      <c r="P224" s="16"/>
    </row>
    <row r="225" spans="12:16">
      <c r="L225" s="16"/>
      <c r="M225" s="16"/>
      <c r="N225" s="8"/>
      <c r="O225" s="8"/>
      <c r="P225" s="16"/>
    </row>
    <row r="226" spans="12:16">
      <c r="L226" s="16"/>
      <c r="M226" s="16"/>
      <c r="N226" s="8"/>
      <c r="O226" s="8"/>
      <c r="P226" s="16"/>
    </row>
    <row r="227" spans="12:16">
      <c r="L227" s="16"/>
      <c r="M227" s="16"/>
      <c r="N227" s="8"/>
      <c r="O227" s="8"/>
      <c r="P227" s="16"/>
    </row>
    <row r="228" spans="12:16">
      <c r="L228" s="16"/>
      <c r="M228" s="16"/>
      <c r="N228" s="8"/>
      <c r="O228" s="8"/>
      <c r="P228" s="16"/>
    </row>
    <row r="229" spans="12:16">
      <c r="L229" s="16"/>
      <c r="M229" s="16"/>
      <c r="N229" s="8"/>
      <c r="O229" s="8"/>
      <c r="P229" s="16"/>
    </row>
    <row r="230" spans="12:16">
      <c r="L230" s="16"/>
      <c r="M230" s="16"/>
      <c r="N230" s="8"/>
      <c r="O230" s="8"/>
      <c r="P230" s="16"/>
    </row>
    <row r="231" spans="12:16">
      <c r="L231" s="17"/>
      <c r="M231" s="17"/>
      <c r="N231" s="18"/>
      <c r="O231" s="18"/>
      <c r="P231" s="17"/>
    </row>
  </sheetData>
  <phoneticPr fontId="1"/>
  <pageMargins left="0.7" right="0.7" top="0.75" bottom="0.75" header="0.3" footer="0.3"/>
  <pageSetup paperSize="9" orientation="portrait" r:id="rId1"/>
  <ignoredErrors>
    <ignoredError sqref="N162:N163 N166:N169" numberStoredAsText="1"/>
  </ignoredErrors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C2:G3"/>
  <sheetViews>
    <sheetView tabSelected="1" workbookViewId="0">
      <selection activeCell="E4" sqref="A1:E4"/>
    </sheetView>
  </sheetViews>
  <sheetFormatPr baseColWidth="10" defaultColWidth="9.140625" defaultRowHeight="15"/>
  <cols>
    <col min="1" max="1" width="46.42578125" customWidth="1"/>
    <col min="2" max="2" width="39.42578125" customWidth="1"/>
    <col min="6" max="6" width="18.7109375" customWidth="1"/>
  </cols>
  <sheetData>
    <row r="2" spans="3:7">
      <c r="C2" t="s">
        <v>60</v>
      </c>
      <c r="D2" t="s">
        <v>176</v>
      </c>
      <c r="E2" t="s">
        <v>38</v>
      </c>
      <c r="F2" t="s">
        <v>37</v>
      </c>
      <c r="G2" t="s">
        <v>177</v>
      </c>
    </row>
    <row r="3" spans="3:7">
      <c r="C3" t="s">
        <v>68</v>
      </c>
      <c r="D3" t="s">
        <v>178</v>
      </c>
      <c r="E3" t="s">
        <v>179</v>
      </c>
      <c r="F3" t="s">
        <v>180</v>
      </c>
      <c r="G3" t="s">
        <v>181</v>
      </c>
    </row>
  </sheetData>
  <phoneticPr fontId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Sheet1</vt:lpstr>
      <vt:lpstr>Sheet2</vt:lpstr>
      <vt:lpstr>Sheet1!Modele_existant</vt:lpstr>
      <vt:lpstr>modele_existant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G</dc:creator>
  <cp:lastModifiedBy>tristan</cp:lastModifiedBy>
  <cp:lastPrinted>2019-06-07T07:08:12Z</cp:lastPrinted>
  <dcterms:created xsi:type="dcterms:W3CDTF">2018-08-09T09:34:35Z</dcterms:created>
  <dcterms:modified xsi:type="dcterms:W3CDTF">2019-07-30T14:03:31Z</dcterms:modified>
</cp:coreProperties>
</file>