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eo.fenateu\Google Drive\# TECHNIQUE BUISSON\"/>
    </mc:Choice>
  </mc:AlternateContent>
  <bookViews>
    <workbookView xWindow="0" yWindow="0" windowWidth="20490" windowHeight="7755" tabRatio="671" activeTab="1"/>
  </bookViews>
  <sheets>
    <sheet name="LAMPES" sheetId="1" r:id="rId1"/>
    <sheet name="GAFFER" sheetId="2" r:id="rId2"/>
    <sheet name="MAINTENANCE" sheetId="3" r:id="rId3"/>
    <sheet name="PILES" sheetId="4" r:id="rId4"/>
    <sheet name="ACCESSOIRES" sheetId="5" r:id="rId5"/>
    <sheet name="GELAT" sheetId="6" r:id="rId6"/>
    <sheet name="WISHLIST" sheetId="8" r:id="rId7"/>
    <sheet name="TOTAL" sheetId="10" r:id="rId8"/>
    <sheet name="doc clear" sheetId="7" r:id="rId9"/>
  </sheets>
  <calcPr calcId="152511"/>
</workbook>
</file>

<file path=xl/calcChain.xml><?xml version="1.0" encoding="utf-8"?>
<calcChain xmlns="http://schemas.openxmlformats.org/spreadsheetml/2006/main">
  <c r="H13" i="3" l="1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4" i="7"/>
  <c r="J31" i="8"/>
  <c r="J27" i="8"/>
  <c r="J23" i="8"/>
  <c r="J19" i="8"/>
  <c r="J15" i="8"/>
  <c r="J11" i="8"/>
  <c r="J7" i="8"/>
  <c r="J31" i="6"/>
  <c r="J27" i="6"/>
  <c r="J23" i="6"/>
  <c r="J19" i="6"/>
  <c r="J15" i="6"/>
  <c r="J11" i="6"/>
  <c r="J7" i="6"/>
  <c r="J33" i="5"/>
  <c r="J32" i="5"/>
  <c r="J29" i="5"/>
  <c r="J28" i="5"/>
  <c r="J25" i="5"/>
  <c r="J24" i="5"/>
  <c r="J21" i="5"/>
  <c r="J20" i="5"/>
  <c r="J17" i="5"/>
  <c r="J16" i="5"/>
  <c r="J13" i="5"/>
  <c r="J12" i="5"/>
  <c r="J9" i="5"/>
  <c r="J8" i="5"/>
  <c r="J33" i="4"/>
  <c r="J29" i="4"/>
  <c r="J25" i="4"/>
  <c r="J21" i="4"/>
  <c r="J17" i="4"/>
  <c r="J13" i="4"/>
  <c r="J30" i="3"/>
  <c r="J29" i="3"/>
  <c r="J26" i="3"/>
  <c r="J25" i="3"/>
  <c r="J22" i="3"/>
  <c r="J14" i="3"/>
  <c r="J13" i="3"/>
  <c r="J4" i="3"/>
  <c r="J33" i="1"/>
  <c r="J32" i="1"/>
  <c r="J29" i="1"/>
  <c r="J28" i="1"/>
  <c r="J25" i="1"/>
  <c r="J24" i="1"/>
  <c r="J20" i="1"/>
  <c r="J19" i="1"/>
  <c r="J16" i="1"/>
  <c r="J15" i="1"/>
  <c r="J35" i="7"/>
  <c r="H34" i="3"/>
  <c r="J34" i="3" s="1"/>
  <c r="H33" i="3"/>
  <c r="J33" i="3" s="1"/>
  <c r="H32" i="3"/>
  <c r="J32" i="3" s="1"/>
  <c r="H31" i="3"/>
  <c r="J31" i="3" s="1"/>
  <c r="H30" i="3"/>
  <c r="H29" i="3"/>
  <c r="H28" i="3"/>
  <c r="J28" i="3" s="1"/>
  <c r="H27" i="3"/>
  <c r="J27" i="3" s="1"/>
  <c r="H26" i="3"/>
  <c r="H25" i="3"/>
  <c r="H24" i="3"/>
  <c r="J24" i="3" s="1"/>
  <c r="H23" i="3"/>
  <c r="J23" i="3" s="1"/>
  <c r="H22" i="3"/>
  <c r="H21" i="3"/>
  <c r="J21" i="3" s="1"/>
  <c r="H20" i="3"/>
  <c r="J20" i="3" s="1"/>
  <c r="H19" i="3"/>
  <c r="J19" i="3" s="1"/>
  <c r="H34" i="7"/>
  <c r="H33" i="7"/>
  <c r="H32" i="7"/>
  <c r="H31" i="7"/>
  <c r="H30" i="7"/>
  <c r="H29" i="7"/>
  <c r="H28" i="7"/>
  <c r="H26" i="7"/>
  <c r="H27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0" i="8"/>
  <c r="J30" i="8" s="1"/>
  <c r="H31" i="8"/>
  <c r="H32" i="8"/>
  <c r="J32" i="8" s="1"/>
  <c r="H33" i="8"/>
  <c r="J33" i="8" s="1"/>
  <c r="H34" i="8"/>
  <c r="J34" i="8" s="1"/>
  <c r="H29" i="8"/>
  <c r="J29" i="8" s="1"/>
  <c r="H28" i="8"/>
  <c r="J28" i="8" s="1"/>
  <c r="H27" i="8"/>
  <c r="H26" i="8"/>
  <c r="J26" i="8" s="1"/>
  <c r="H25" i="8"/>
  <c r="J25" i="8" s="1"/>
  <c r="H24" i="8"/>
  <c r="J24" i="8" s="1"/>
  <c r="H23" i="8"/>
  <c r="H22" i="8"/>
  <c r="J22" i="8" s="1"/>
  <c r="H21" i="8"/>
  <c r="J21" i="8" s="1"/>
  <c r="H20" i="8"/>
  <c r="J20" i="8" s="1"/>
  <c r="H19" i="8"/>
  <c r="H18" i="8"/>
  <c r="J18" i="8" s="1"/>
  <c r="H17" i="8"/>
  <c r="J17" i="8" s="1"/>
  <c r="H16" i="8"/>
  <c r="J16" i="8" s="1"/>
  <c r="H15" i="8"/>
  <c r="H14" i="8"/>
  <c r="J14" i="8" s="1"/>
  <c r="H13" i="8"/>
  <c r="J13" i="8" s="1"/>
  <c r="H12" i="8"/>
  <c r="J12" i="8" s="1"/>
  <c r="H11" i="8"/>
  <c r="H10" i="8"/>
  <c r="J10" i="8" s="1"/>
  <c r="H9" i="8"/>
  <c r="J9" i="8" s="1"/>
  <c r="H8" i="8"/>
  <c r="J8" i="8" s="1"/>
  <c r="H7" i="8"/>
  <c r="H6" i="8"/>
  <c r="J6" i="8" s="1"/>
  <c r="H5" i="8"/>
  <c r="J5" i="8" s="1"/>
  <c r="H4" i="8"/>
  <c r="J4" i="8" s="1"/>
  <c r="H34" i="6"/>
  <c r="J34" i="6" s="1"/>
  <c r="H33" i="6"/>
  <c r="J33" i="6" s="1"/>
  <c r="H32" i="6"/>
  <c r="J32" i="6" s="1"/>
  <c r="H31" i="6"/>
  <c r="H30" i="6"/>
  <c r="J30" i="6" s="1"/>
  <c r="H29" i="6"/>
  <c r="J29" i="6" s="1"/>
  <c r="H28" i="6"/>
  <c r="J28" i="6" s="1"/>
  <c r="H27" i="6"/>
  <c r="H26" i="6"/>
  <c r="J26" i="6" s="1"/>
  <c r="H25" i="6"/>
  <c r="J25" i="6" s="1"/>
  <c r="H24" i="6"/>
  <c r="J24" i="6" s="1"/>
  <c r="H23" i="6"/>
  <c r="H22" i="6"/>
  <c r="J22" i="6" s="1"/>
  <c r="H21" i="6"/>
  <c r="J21" i="6" s="1"/>
  <c r="H20" i="6"/>
  <c r="J20" i="6" s="1"/>
  <c r="H19" i="6"/>
  <c r="H18" i="6"/>
  <c r="J18" i="6" s="1"/>
  <c r="H17" i="6"/>
  <c r="J17" i="6" s="1"/>
  <c r="H16" i="6"/>
  <c r="J16" i="6" s="1"/>
  <c r="H15" i="6"/>
  <c r="H14" i="6"/>
  <c r="J14" i="6" s="1"/>
  <c r="H13" i="6"/>
  <c r="J13" i="6" s="1"/>
  <c r="H12" i="6"/>
  <c r="J12" i="6" s="1"/>
  <c r="H11" i="6"/>
  <c r="H10" i="6"/>
  <c r="J10" i="6" s="1"/>
  <c r="H9" i="6"/>
  <c r="J9" i="6" s="1"/>
  <c r="H8" i="6"/>
  <c r="J8" i="6" s="1"/>
  <c r="H7" i="6"/>
  <c r="H6" i="6"/>
  <c r="J6" i="6" s="1"/>
  <c r="H5" i="6"/>
  <c r="J5" i="6" s="1"/>
  <c r="H4" i="6"/>
  <c r="J4" i="6" s="1"/>
  <c r="J35" i="6" s="1"/>
  <c r="B14" i="10" s="1"/>
  <c r="H34" i="5"/>
  <c r="J34" i="5" s="1"/>
  <c r="H33" i="5"/>
  <c r="H32" i="5"/>
  <c r="H31" i="5"/>
  <c r="J31" i="5" s="1"/>
  <c r="H30" i="5"/>
  <c r="J30" i="5" s="1"/>
  <c r="H29" i="5"/>
  <c r="H28" i="5"/>
  <c r="H27" i="5"/>
  <c r="J27" i="5" s="1"/>
  <c r="H26" i="5"/>
  <c r="J26" i="5" s="1"/>
  <c r="H25" i="5"/>
  <c r="H24" i="5"/>
  <c r="H23" i="5"/>
  <c r="J23" i="5" s="1"/>
  <c r="H22" i="5"/>
  <c r="J22" i="5" s="1"/>
  <c r="H21" i="5"/>
  <c r="H20" i="5"/>
  <c r="H19" i="5"/>
  <c r="J19" i="5" s="1"/>
  <c r="H18" i="5"/>
  <c r="J18" i="5" s="1"/>
  <c r="H17" i="5"/>
  <c r="H16" i="5"/>
  <c r="H15" i="5"/>
  <c r="J15" i="5" s="1"/>
  <c r="H14" i="5"/>
  <c r="J14" i="5" s="1"/>
  <c r="H13" i="5"/>
  <c r="H12" i="5"/>
  <c r="H11" i="5"/>
  <c r="J11" i="5" s="1"/>
  <c r="H10" i="5"/>
  <c r="J10" i="5" s="1"/>
  <c r="H9" i="5"/>
  <c r="H8" i="5"/>
  <c r="H7" i="5"/>
  <c r="J7" i="5" s="1"/>
  <c r="H6" i="5"/>
  <c r="J6" i="5" s="1"/>
  <c r="H5" i="5"/>
  <c r="J5" i="5" s="1"/>
  <c r="H4" i="5"/>
  <c r="J4" i="5" s="1"/>
  <c r="H29" i="4"/>
  <c r="H30" i="4"/>
  <c r="J30" i="4" s="1"/>
  <c r="H31" i="4"/>
  <c r="J31" i="4" s="1"/>
  <c r="H32" i="4"/>
  <c r="J32" i="4" s="1"/>
  <c r="H33" i="4"/>
  <c r="H34" i="4"/>
  <c r="J34" i="4" s="1"/>
  <c r="H28" i="4"/>
  <c r="J28" i="4" s="1"/>
  <c r="H27" i="4"/>
  <c r="J27" i="4" s="1"/>
  <c r="H26" i="4"/>
  <c r="J26" i="4" s="1"/>
  <c r="H25" i="4"/>
  <c r="H24" i="4"/>
  <c r="J24" i="4" s="1"/>
  <c r="H23" i="4"/>
  <c r="J23" i="4" s="1"/>
  <c r="H22" i="4"/>
  <c r="J22" i="4" s="1"/>
  <c r="H21" i="4"/>
  <c r="H20" i="4"/>
  <c r="J20" i="4" s="1"/>
  <c r="H19" i="4"/>
  <c r="J19" i="4" s="1"/>
  <c r="H18" i="4"/>
  <c r="J18" i="4" s="1"/>
  <c r="H17" i="4"/>
  <c r="H16" i="4"/>
  <c r="J16" i="4" s="1"/>
  <c r="H15" i="4"/>
  <c r="J15" i="4" s="1"/>
  <c r="H14" i="4"/>
  <c r="J14" i="4" s="1"/>
  <c r="H13" i="4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H6" i="4"/>
  <c r="J6" i="4" s="1"/>
  <c r="H5" i="4"/>
  <c r="J5" i="4" s="1"/>
  <c r="H4" i="4"/>
  <c r="J4" i="4" s="1"/>
  <c r="H18" i="3"/>
  <c r="J18" i="3" s="1"/>
  <c r="H17" i="3"/>
  <c r="J17" i="3" s="1"/>
  <c r="H16" i="3"/>
  <c r="J16" i="3" s="1"/>
  <c r="H15" i="3"/>
  <c r="J15" i="3" s="1"/>
  <c r="H14" i="3"/>
  <c r="H12" i="3"/>
  <c r="J12" i="3" s="1"/>
  <c r="H11" i="3"/>
  <c r="J11" i="3" s="1"/>
  <c r="H10" i="3"/>
  <c r="J10" i="3" s="1"/>
  <c r="H9" i="3"/>
  <c r="J9" i="3" s="1"/>
  <c r="H8" i="3"/>
  <c r="J8" i="3" s="1"/>
  <c r="H7" i="3"/>
  <c r="J7" i="3" s="1"/>
  <c r="H6" i="3"/>
  <c r="J6" i="3" s="1"/>
  <c r="H5" i="3"/>
  <c r="J5" i="3" s="1"/>
  <c r="H4" i="3"/>
  <c r="H34" i="2"/>
  <c r="J34" i="2" s="1"/>
  <c r="H33" i="2"/>
  <c r="J33" i="2" s="1"/>
  <c r="H32" i="2"/>
  <c r="J32" i="2" s="1"/>
  <c r="H31" i="2"/>
  <c r="J31" i="2" s="1"/>
  <c r="H30" i="2"/>
  <c r="J30" i="2" s="1"/>
  <c r="H29" i="2"/>
  <c r="J29" i="2" s="1"/>
  <c r="H28" i="2"/>
  <c r="J28" i="2" s="1"/>
  <c r="H27" i="2"/>
  <c r="J27" i="2" s="1"/>
  <c r="H26" i="2"/>
  <c r="J26" i="2" s="1"/>
  <c r="H25" i="2"/>
  <c r="J25" i="2" s="1"/>
  <c r="H24" i="2"/>
  <c r="J24" i="2" s="1"/>
  <c r="H23" i="2"/>
  <c r="J23" i="2" s="1"/>
  <c r="H22" i="2"/>
  <c r="J22" i="2" s="1"/>
  <c r="H21" i="2"/>
  <c r="J21" i="2" s="1"/>
  <c r="H20" i="2"/>
  <c r="J20" i="2" s="1"/>
  <c r="H19" i="2"/>
  <c r="J19" i="2" s="1"/>
  <c r="H18" i="2"/>
  <c r="J18" i="2" s="1"/>
  <c r="H17" i="2"/>
  <c r="J17" i="2" s="1"/>
  <c r="H16" i="2"/>
  <c r="J16" i="2" s="1"/>
  <c r="H15" i="2"/>
  <c r="J15" i="2" s="1"/>
  <c r="H14" i="2"/>
  <c r="J14" i="2" s="1"/>
  <c r="H13" i="2"/>
  <c r="J13" i="2" s="1"/>
  <c r="H12" i="2"/>
  <c r="J12" i="2" s="1"/>
  <c r="H11" i="2"/>
  <c r="J11" i="2" s="1"/>
  <c r="H10" i="2"/>
  <c r="J10" i="2" s="1"/>
  <c r="H9" i="2"/>
  <c r="J9" i="2" s="1"/>
  <c r="H8" i="2"/>
  <c r="J8" i="2" s="1"/>
  <c r="H7" i="2"/>
  <c r="J7" i="2" s="1"/>
  <c r="H6" i="2"/>
  <c r="J6" i="2" s="1"/>
  <c r="H5" i="2"/>
  <c r="J5" i="2" s="1"/>
  <c r="H4" i="2"/>
  <c r="J4" i="2" s="1"/>
  <c r="H34" i="1"/>
  <c r="J34" i="1" s="1"/>
  <c r="H33" i="1"/>
  <c r="H32" i="1"/>
  <c r="H31" i="1"/>
  <c r="J31" i="1" s="1"/>
  <c r="H30" i="1"/>
  <c r="J30" i="1" s="1"/>
  <c r="H29" i="1"/>
  <c r="H28" i="1"/>
  <c r="H27" i="1"/>
  <c r="J27" i="1" s="1"/>
  <c r="H26" i="1"/>
  <c r="J26" i="1" s="1"/>
  <c r="H25" i="1"/>
  <c r="H24" i="1"/>
  <c r="H23" i="1"/>
  <c r="J23" i="1" s="1"/>
  <c r="H22" i="1"/>
  <c r="J22" i="1" s="1"/>
  <c r="H21" i="1"/>
  <c r="J21" i="1" s="1"/>
  <c r="H20" i="1"/>
  <c r="H19" i="1"/>
  <c r="H18" i="1"/>
  <c r="J18" i="1" s="1"/>
  <c r="H17" i="1"/>
  <c r="J17" i="1" s="1"/>
  <c r="H16" i="1"/>
  <c r="H15" i="1"/>
  <c r="H14" i="1"/>
  <c r="J14" i="1" s="1"/>
  <c r="H13" i="1"/>
  <c r="J13" i="1" s="1"/>
  <c r="H12" i="1"/>
  <c r="J12" i="1" s="1"/>
  <c r="H11" i="1"/>
  <c r="J11" i="1" s="1"/>
  <c r="H10" i="1"/>
  <c r="J10" i="1" s="1"/>
  <c r="H9" i="1"/>
  <c r="J9" i="1" s="1"/>
  <c r="H8" i="1"/>
  <c r="J8" i="1" s="1"/>
  <c r="H7" i="1"/>
  <c r="J7" i="1" s="1"/>
  <c r="H6" i="1"/>
  <c r="J6" i="1" s="1"/>
  <c r="H5" i="1"/>
  <c r="J5" i="1" s="1"/>
  <c r="H4" i="1"/>
  <c r="J4" i="1" s="1"/>
  <c r="J35" i="8" l="1"/>
  <c r="B16" i="10" s="1"/>
  <c r="J35" i="5"/>
  <c r="B12" i="10" s="1"/>
  <c r="J35" i="4"/>
  <c r="B10" i="10" s="1"/>
  <c r="J35" i="3"/>
  <c r="B8" i="10" s="1"/>
  <c r="J35" i="1"/>
  <c r="B4" i="10" s="1"/>
  <c r="J35" i="2"/>
  <c r="B6" i="10" s="1"/>
  <c r="C6" i="10" l="1"/>
  <c r="C8" i="10" s="1"/>
  <c r="C10" i="10" s="1"/>
  <c r="C12" i="10" s="1"/>
  <c r="C14" i="10" s="1"/>
  <c r="C16" i="10" s="1"/>
  <c r="B18" i="10"/>
  <c r="B19" i="10" s="1"/>
</calcChain>
</file>

<file path=xl/sharedStrings.xml><?xml version="1.0" encoding="utf-8"?>
<sst xmlns="http://schemas.openxmlformats.org/spreadsheetml/2006/main" count="531" uniqueCount="343">
  <si>
    <t>GAFFER</t>
  </si>
  <si>
    <t>MAINTENANCE</t>
  </si>
  <si>
    <t>LAMPES</t>
  </si>
  <si>
    <t>PRODUIT</t>
  </si>
  <si>
    <t>MARQUE</t>
  </si>
  <si>
    <t>REF BS</t>
  </si>
  <si>
    <t>REF</t>
  </si>
  <si>
    <t>DESCR</t>
  </si>
  <si>
    <t>STOCK</t>
  </si>
  <si>
    <t>SECU</t>
  </si>
  <si>
    <t>LIEN BS</t>
  </si>
  <si>
    <t>XLR 3 M</t>
  </si>
  <si>
    <t>Neutrik</t>
  </si>
  <si>
    <t>NC3MXX</t>
  </si>
  <si>
    <t>CP60</t>
  </si>
  <si>
    <t>https://www.la-bs.com/ArticleDetails.aspx?Code=NC3MXX&amp;lang=FR</t>
  </si>
  <si>
    <t>GE Lighting</t>
  </si>
  <si>
    <t>CP60GE</t>
  </si>
  <si>
    <t>Gaffer Noir 50mm</t>
  </si>
  <si>
    <t>Advance</t>
  </si>
  <si>
    <t>PAR 64 1000w 12°</t>
  </si>
  <si>
    <t>https://www.la-bs.com/ArticleDetails.aspx?Code=CP60GE&amp;lang=FR</t>
  </si>
  <si>
    <t>XLR 3 F</t>
  </si>
  <si>
    <t>NC3FXX</t>
  </si>
  <si>
    <t>Gaffer Noir 100mm</t>
  </si>
  <si>
    <t>AT175/N100</t>
  </si>
  <si>
    <t>https://www.la-bs.com/ArticleDetails.aspx?Code=NC3FXX&amp;lang=FR</t>
  </si>
  <si>
    <t>https://www.la-bs.com/ArticleDetails.aspx?Code=AT175~N100&amp;lang=FR</t>
  </si>
  <si>
    <t>CP61</t>
  </si>
  <si>
    <t>CP61GE</t>
  </si>
  <si>
    <t>PAR 64 1000w 14°</t>
  </si>
  <si>
    <t>https://www.la-bs.com/ArticleDetails.aspx?Code=CP61GE&amp;lang=FR</t>
  </si>
  <si>
    <t>Gaffer Blanc 50mm</t>
  </si>
  <si>
    <t>XLR 5 M</t>
  </si>
  <si>
    <t>NC5MXX</t>
  </si>
  <si>
    <t>https://www.la-bs.com/ArticleDetails.aspx?Code=NC5MXX&amp;lang=FR</t>
  </si>
  <si>
    <t>CP62</t>
  </si>
  <si>
    <t>CP62GE</t>
  </si>
  <si>
    <t>PAR 64 1000w 24°</t>
  </si>
  <si>
    <t>https://www.la-bs.com/ArticleDetails.aspx?Code=CP62GE&amp;lang=FR</t>
  </si>
  <si>
    <t>XLR 5 F</t>
  </si>
  <si>
    <t>NC5FXX</t>
  </si>
  <si>
    <t>Tapis de danse Noir 50mm</t>
  </si>
  <si>
    <t>AT5/N50</t>
  </si>
  <si>
    <t>https://www.la-bs.com/ArticleDetails.aspx?Code=NC5FXX&amp;lang=FR</t>
  </si>
  <si>
    <t>CP95</t>
  </si>
  <si>
    <t>CP95GE</t>
  </si>
  <si>
    <t>https://www.la-bs.com/fr/art/at5~n50_advance-tapes-collant-tapis-de-danse-at05---at5---50-mm-x-33-m---noir---advance.htm</t>
  </si>
  <si>
    <t>Bloc 4 embases 16A</t>
  </si>
  <si>
    <t>Legrand</t>
  </si>
  <si>
    <t>BLOC/4C</t>
  </si>
  <si>
    <t>PAR 64 1000w 70°</t>
  </si>
  <si>
    <t>https://www.la-bs.com/fr/art/bloc~4c_legrand-bloc-caoutchouc-legrand-50553-equipe-4-emb--fem--10-16a-nf.htm</t>
  </si>
  <si>
    <t>https://www.la-bs.com/ArticleDetails.aspx?Code=CP95GE&amp;lang=FR</t>
  </si>
  <si>
    <t>Fiche 16A M</t>
  </si>
  <si>
    <t>FICHE/MC/LEG</t>
  </si>
  <si>
    <t>https://www.la-bs.com/fr/art/fiche~mc~leg_legrand-fiche-male-caoutchouc-legrand-ref--504-45-ip-44.htm</t>
  </si>
  <si>
    <t>ACL 28v</t>
  </si>
  <si>
    <t>4552GE</t>
  </si>
  <si>
    <t>PAR 64 ACL 8°</t>
  </si>
  <si>
    <t>https://www.la-bs.com/ArticleDetails.aspx?Code=4552GE&amp;lang=FR</t>
  </si>
  <si>
    <t>Tapis de danse Noir 75mm</t>
  </si>
  <si>
    <t xml:space="preserve">Advance </t>
  </si>
  <si>
    <t>AT5/N75</t>
  </si>
  <si>
    <t>https://www.la-bs.com/fr/art/at5~n75_advance-tapes-collant-tapis-de-danse-at05---at5---75-mm-x-33-m---noir---advance.htm</t>
  </si>
  <si>
    <t>Fiche 16A F</t>
  </si>
  <si>
    <t>FICHE/FC/LEG</t>
  </si>
  <si>
    <t>https://www.la-bs.com/fr/art/fiche~fc~leg_legrand-fiche-femelle-caoutchouc-legrand-ref--504-46-ip-44.htm</t>
  </si>
  <si>
    <t>Tapis de danse Blanc 50mm</t>
  </si>
  <si>
    <t>AT5/B50</t>
  </si>
  <si>
    <t>GX 9,5 1000w</t>
  </si>
  <si>
    <t>https://www.la-bs.com/fr/art/at5~b50_advance-tapes-collant-tapis-de-danse-at05---at5---50-mm-x-33-m---blanc---advance.htm</t>
  </si>
  <si>
    <t>CP24/CP70GE</t>
  </si>
  <si>
    <t>DEC / PC 1000w</t>
  </si>
  <si>
    <t>https://www.la-bs.com/fr/art/cp24~cp70ge_general-electric-lampe-studio-1000w-gx9-5-240v-3200k-200h-general-electric.htm</t>
  </si>
  <si>
    <t>Power Con OUT</t>
  </si>
  <si>
    <t>NAC3FCB</t>
  </si>
  <si>
    <t>https://www.la-bs.com/fr/art/nac3fcb_neutrik-fiche-male-de-depart-secteur-powercon-neutrik-blanche-20a-250v-.htm</t>
  </si>
  <si>
    <t>Power Con IN</t>
  </si>
  <si>
    <t>NAC3FCA</t>
  </si>
  <si>
    <t>https://www.la-bs.com/fr/art/nac3fca_neutrik-fiche-male-d-arrivee-secteur-powercon-neutrik-bleue-20a-250v-.htm</t>
  </si>
  <si>
    <t>Gaffer Mat Noir 50mm</t>
  </si>
  <si>
    <t>GX 9,5 650w</t>
  </si>
  <si>
    <t>AT159/N50</t>
  </si>
  <si>
    <t>CP23/CP67GE</t>
  </si>
  <si>
    <t>https://www.la-bs.com/ArticleDetails.aspx?Code=CP23~CP67GE&amp;lang=FR</t>
  </si>
  <si>
    <t>https://www.la-bs.com/ArticleDetails.aspx?Code=AT159~N50&amp;lang=FR</t>
  </si>
  <si>
    <t>Cable DMX 4+1 100M Gris</t>
  </si>
  <si>
    <t>Draka</t>
  </si>
  <si>
    <t>DMX/CABLE/100G</t>
  </si>
  <si>
    <t>T12/T21GE</t>
  </si>
  <si>
    <t>3000K</t>
  </si>
  <si>
    <t>https://www.la-bs.com/ArticleDetails.aspx?Code=T12~T21GE&amp;lang=FR</t>
  </si>
  <si>
    <t>Gaffer Alu</t>
  </si>
  <si>
    <t>BlackTak</t>
  </si>
  <si>
    <t>ALU/BS50</t>
  </si>
  <si>
    <t>https://www.la-bs.com/ArticleDetails.aspx?Code=ALU~BS50&amp;lang=FR</t>
  </si>
  <si>
    <t>Double Face Vert</t>
  </si>
  <si>
    <t>AT327/50</t>
  </si>
  <si>
    <t>GY 9,5 650w</t>
  </si>
  <si>
    <t>CP89GE</t>
  </si>
  <si>
    <t>https://www.la-bs.com/ArticleDetails.aspx?Code=AT327~50&amp;lang=FR</t>
  </si>
  <si>
    <t>PC / 3200K</t>
  </si>
  <si>
    <t>https://www.la-bs.com/ArticleDetails.aspx?Code=CP89GE&amp;lang=FR</t>
  </si>
  <si>
    <t>Rubalise</t>
  </si>
  <si>
    <t>Bs</t>
  </si>
  <si>
    <t>SECULINE</t>
  </si>
  <si>
    <t>https://www.la-bs.com/ArticleDetails.aspx?Code=SECULINE&amp;lang=FR</t>
  </si>
  <si>
    <t>T26/27</t>
  </si>
  <si>
    <t>PC / 3000K</t>
  </si>
  <si>
    <t>https://www.la-bs.com/ArticleDetails.aspx?Code=T26~T27GE&amp;lang=FR</t>
  </si>
  <si>
    <t>Cable 3G2,5² HO7RN-F</t>
  </si>
  <si>
    <t>Titanex</t>
  </si>
  <si>
    <t>\</t>
  </si>
  <si>
    <t>https://www.la-bs.com/Article.aspx?&amp;fam1=GD0&amp;fam2=J7H&amp;fam3=L1Q&amp;Search=h07&amp;Brand=TITANE&amp;facette=1</t>
  </si>
  <si>
    <t>Tape console</t>
  </si>
  <si>
    <t>PRO Tapes</t>
  </si>
  <si>
    <t>MARKTAPE/B</t>
  </si>
  <si>
    <t>https://www.la-bs.com/fr/art/marktape~b_pro-tapes-adhesif-marquage-console-professionnel-18-mm-x-30-m-blanc.htm</t>
  </si>
  <si>
    <t>GY 9,5 500w</t>
  </si>
  <si>
    <t>CP82GE</t>
  </si>
  <si>
    <t>https://www.la-bs.com/ArticleDetails.aspx?Code=CP82GE&amp;lang=FR</t>
  </si>
  <si>
    <t>Embout de cablage 2,5mm²</t>
  </si>
  <si>
    <t>BS</t>
  </si>
  <si>
    <t>100EMBOUTS/2,5</t>
  </si>
  <si>
    <t>Boite de 100</t>
  </si>
  <si>
    <t>https://www.la-bs.com/fr/art/100embouts~2.5_la-bs-collection-100-embouts-de-cablage-pour-cable-2-5-mm2.htm</t>
  </si>
  <si>
    <t>GY 16 2000w</t>
  </si>
  <si>
    <t>CP43/CP72GE</t>
  </si>
  <si>
    <t>CP43</t>
  </si>
  <si>
    <t>2Kw</t>
  </si>
  <si>
    <t>https://www.la-bs.com/ArticleDetails.aspx?Code=CP43~CP72GE&amp;lang=FR</t>
  </si>
  <si>
    <t>Barnier Noir</t>
  </si>
  <si>
    <t>AT7/N</t>
  </si>
  <si>
    <t>15mm / 10m</t>
  </si>
  <si>
    <t>https://www.la-bs.com/ArticleDetails.aspx?Code=AT7~N&amp;lang=FR</t>
  </si>
  <si>
    <t>Gaine thermo DATA 1m</t>
  </si>
  <si>
    <t>THERMO12/4T</t>
  </si>
  <si>
    <t>Transparente 4mm / 1m</t>
  </si>
  <si>
    <t>https://www.la-bs.com/fr/art/thermo12~4t_la-bs-collection-gaine-thermoretractable-transparente-12-4-mm---longueur-1-m.htm</t>
  </si>
  <si>
    <t>GU 5,3 50w</t>
  </si>
  <si>
    <t>FNV/GE</t>
  </si>
  <si>
    <t>60°</t>
  </si>
  <si>
    <t>https://www.la-bs.com/ArticleDetails.aspx?Code=EXN~GE&amp;lang=FR</t>
  </si>
  <si>
    <t>Barnier Blanc</t>
  </si>
  <si>
    <t>AT7/B</t>
  </si>
  <si>
    <t>https://www.la-bs.com/fr/art/at7~b_advance-tapes-isolant-electrique-advance-at7-pvc-blanc-15-mm-x-10-m.htm</t>
  </si>
  <si>
    <t>GU 10 75w</t>
  </si>
  <si>
    <t>MR19/75W</t>
  </si>
  <si>
    <t>MR16</t>
  </si>
  <si>
    <t>Funstrip</t>
  </si>
  <si>
    <t>https://www.la-bs.com/ArticleDetails.aspx?Code=MR19~75W&amp;lang=FR</t>
  </si>
  <si>
    <t>Gaine thermo ALIM 1m</t>
  </si>
  <si>
    <t>THERMO24/8T</t>
  </si>
  <si>
    <t>Transparente 8mm / 1m</t>
  </si>
  <si>
    <t>https://www.la-bs.com/fr/art/thermo24~8t_la-bs-collection-gaine-thermoretractable-transparente-24-8-mm---longueur-1-m.htm</t>
  </si>
  <si>
    <t>Barnier Bleu</t>
  </si>
  <si>
    <t>AT7/BL</t>
  </si>
  <si>
    <t>https://www.la-bs.com/ArticleDetails.aspx?Code=AT7~BL&amp;lang=FR</t>
  </si>
  <si>
    <t>E27 75w</t>
  </si>
  <si>
    <t>ORSAM</t>
  </si>
  <si>
    <t>PAR30/75FLOSR</t>
  </si>
  <si>
    <t>Public / 30° 2900K</t>
  </si>
  <si>
    <t>https://www.la-bs.com/ArticleDetails.aspx?Code=PAR30~75FLOSR&amp;lang=FR</t>
  </si>
  <si>
    <t>Barnier Gris</t>
  </si>
  <si>
    <t>AT7/G</t>
  </si>
  <si>
    <t>https://www.la-bs.com/ArticleDetails.aspx?Code=AT7~G&amp;lang=FR</t>
  </si>
  <si>
    <t>G22 2000w</t>
  </si>
  <si>
    <t>CP92GE</t>
  </si>
  <si>
    <t>https://www.la-bs.com/ArticleDetails.aspx?Code=CP92GE&amp;lang=FR</t>
  </si>
  <si>
    <t>Barnier Rouge</t>
  </si>
  <si>
    <t>AT7/R</t>
  </si>
  <si>
    <t>https://www.la-bs.com/ArticleDetails.aspx?Code=AT7~R&amp;lang=FR</t>
  </si>
  <si>
    <t>R7S 800w</t>
  </si>
  <si>
    <t>DXX/GE</t>
  </si>
  <si>
    <t>DXX</t>
  </si>
  <si>
    <t>Quartz / 78mm / 3200K</t>
  </si>
  <si>
    <t>https://www.la-bs.com/ArticleDetails.aspx?Code=DXX~GE&amp;lang=FR</t>
  </si>
  <si>
    <t>R7S 1000w</t>
  </si>
  <si>
    <t>Barnier Jaune</t>
  </si>
  <si>
    <t>K4</t>
  </si>
  <si>
    <t>K4 RS7 189</t>
  </si>
  <si>
    <t>Cycliode / 189mm / 3000K</t>
  </si>
  <si>
    <t>AT7/J</t>
  </si>
  <si>
    <t>https://www.la-bs.com/fr/art/k4_general-electric-lampe-tubulaire-crayon-1000w-189-mm-r7s-240v-3000k-2000h.htm</t>
  </si>
  <si>
    <t>https://www.la-bs.com/ArticleDetails.aspx?Code=AT7~J&amp;lang=FR</t>
  </si>
  <si>
    <t>GZ 6,35 100w</t>
  </si>
  <si>
    <t>EFP/1500H</t>
  </si>
  <si>
    <t>HCX-EFP</t>
  </si>
  <si>
    <t>Barnier Orange</t>
  </si>
  <si>
    <t>AT7/O</t>
  </si>
  <si>
    <t>https://www.la-bs.com/ArticleDetails.aspx?Code=EFP~1500H&amp;lang=FR</t>
  </si>
  <si>
    <t>https://www.la-bs.com/fr/art/at7~o_advance-tapes-isolant-electrique-advance-at7-pvc-orange-15-mm-x-10-m.htm</t>
  </si>
  <si>
    <t>PAR36 30w</t>
  </si>
  <si>
    <t>4515GE</t>
  </si>
  <si>
    <t>F1 &amp; Par 36 / 3200K / 5°</t>
  </si>
  <si>
    <t>https://www.la-bs.com/fr/art/4515ge_general-electric-lampe-par-36-disco-ge-30w-a-vis-6-4v-3200k-200h-5-5-.htm</t>
  </si>
  <si>
    <t>Barnier Violet</t>
  </si>
  <si>
    <t>AT7/VT</t>
  </si>
  <si>
    <t>PL-C 2P 18w</t>
  </si>
  <si>
    <t>PHILIPS</t>
  </si>
  <si>
    <t>MASTER PL-C</t>
  </si>
  <si>
    <t>840/2P</t>
  </si>
  <si>
    <t>https://www.la-bs.com/ArticleDetails.aspx?Code=AT7~VT&amp;lang=FR</t>
  </si>
  <si>
    <t>4000K / 1200lm / 150.27mm</t>
  </si>
  <si>
    <t>PL-C 2P 26w</t>
  </si>
  <si>
    <t xml:space="preserve">1800lm / </t>
  </si>
  <si>
    <t>Barnier Vert</t>
  </si>
  <si>
    <t>AT7/V</t>
  </si>
  <si>
    <t>https://www.la-bs.com/ArticleDetails.aspx?Code=AT7~V&amp;lang=FR</t>
  </si>
  <si>
    <t>Barnier Marron</t>
  </si>
  <si>
    <t>AT7/M</t>
  </si>
  <si>
    <t>https://www.la-bs.com/ArticleDetails.aspx?Code=AT7~M&amp;lang=FR</t>
  </si>
  <si>
    <t>PILES</t>
  </si>
  <si>
    <t>ACCESSOIRES</t>
  </si>
  <si>
    <t>AAA LR03</t>
  </si>
  <si>
    <t>DURACELL</t>
  </si>
  <si>
    <t>10LR03</t>
  </si>
  <si>
    <t>(Boite de 10)</t>
  </si>
  <si>
    <t>https://www.la-bs.com/fr/art/10lr03_duracell-lot-de-10-piles-batons-alcalines-duracell-1-5-v--aaa--avec-taxe-.htm</t>
  </si>
  <si>
    <t>Scratch Cable Bleu</t>
  </si>
  <si>
    <t>COLLIERBS/23BL</t>
  </si>
  <si>
    <t>23 cm</t>
  </si>
  <si>
    <t xml:space="preserve">AA LR06 </t>
  </si>
  <si>
    <t>10LR06</t>
  </si>
  <si>
    <t>https://www.la-bs.com/fr/art/10lr06_duracell-lot-de-10-piles-batons-alcalines-duracell-1-5-v--aa--avec-taxe-.htm</t>
  </si>
  <si>
    <t>https://www.la-bs.com/fr/art/collierbs~23bl_la-bs-collection-attache-de-cable-en-velcro-dos-a-dos-23-cm---bleu.htm</t>
  </si>
  <si>
    <t>9v LR61</t>
  </si>
  <si>
    <t>10/6LR61</t>
  </si>
  <si>
    <t>https://www.la-bs.com/fr/art/10~6lr61_duracell-lot-de-10-piles-rectangulaires-duracell-9-v-alcalines---avec-taxe-.htm</t>
  </si>
  <si>
    <t>4,5v LR12</t>
  </si>
  <si>
    <t>10/3LR12</t>
  </si>
  <si>
    <t>https://www.la-bs.com/fr/art/10~3lr12_duracell-lot-de-10-piles-plates-duracell-4-5-v--avec-taxe-.htm</t>
  </si>
  <si>
    <t>GELATINES</t>
  </si>
  <si>
    <t>BOUTON 2032</t>
  </si>
  <si>
    <t>https://www.la-bs.com/ArticleDetails.aspx?Code=2CR2032&amp;lang=FR</t>
  </si>
  <si>
    <t>2CR2032</t>
  </si>
  <si>
    <t>(Boite de 2)</t>
  </si>
  <si>
    <t>https://www.la-bs.com/fr/art/usgaf~clair12_pro-tapes-lot-de-5-gaffers---us-gaf---bright-pack-pro-tapes-pro-gaffr-12mmx5-4m.htm</t>
  </si>
  <si>
    <t>USGAF/CLAIR12</t>
  </si>
  <si>
    <t>US Gaff Couleur x5</t>
  </si>
  <si>
    <t>5x 5,40m</t>
  </si>
  <si>
    <t>https://www.la-bs.com/fr/art/permatape~fluo12_pro-tapes-lot-de-4-rouleaux-de-papier-adhesif-fluo-pro-tape---9-2-m-x-12-mm.htm</t>
  </si>
  <si>
    <t>Gaff Fluo</t>
  </si>
  <si>
    <t>PERMATAPE/FLUO12</t>
  </si>
  <si>
    <t>4x 9,2m</t>
  </si>
  <si>
    <t>Bloc 4 embases 16A (SON)</t>
  </si>
  <si>
    <t>https://www.la-bs.com/fr/art/leg50480_legrand-bloc-4-embases-504-80-legrand-caoutchouc-2p-t-nf-ip-44-ik-08-a-cabler.htm</t>
  </si>
  <si>
    <t>LEG50480</t>
  </si>
  <si>
    <t>Barnier Panache</t>
  </si>
  <si>
    <t>AT7/PANACHE</t>
  </si>
  <si>
    <t>10x10m</t>
  </si>
  <si>
    <t>https://www.la-bs.com/fr/art/at7~panache_advance-tapes-lot-de-10-isolants-electriques-advance-at7-pvc-panaches-.htm</t>
  </si>
  <si>
    <t>WISH LIST</t>
  </si>
  <si>
    <t>CMD</t>
  </si>
  <si>
    <t>€HT</t>
  </si>
  <si>
    <t>€TOTAL</t>
  </si>
  <si>
    <t>FEUILLE DE STOCK</t>
  </si>
  <si>
    <t>TOTAL €HT :</t>
  </si>
  <si>
    <t>Gaff console</t>
  </si>
  <si>
    <t>En metres =&gt; (100m)</t>
  </si>
  <si>
    <t>https://www.la-bs.com/fr/sfa/q6f_uy2/x08_lumiere.htm</t>
  </si>
  <si>
    <t>TOTAL</t>
  </si>
  <si>
    <t xml:space="preserve"> LAMPES</t>
  </si>
  <si>
    <t>Total €HT</t>
  </si>
  <si>
    <t>GELAT</t>
  </si>
  <si>
    <t>WISHLIST</t>
  </si>
  <si>
    <t>TOTAL €HT</t>
  </si>
  <si>
    <t>TOTAL €TTC</t>
  </si>
  <si>
    <t>TESTEUR/10</t>
  </si>
  <si>
    <t>https://www.la-bs.com/ArticleDetails.aspx?Code=TESTEUR~10&amp;lang=FR</t>
  </si>
  <si>
    <t xml:space="preserve">Testeur de câble </t>
  </si>
  <si>
    <t>https://www.la-bs.com/ArticleDetails.aspx?Code=MOUSQ~40N&amp;lang=FR</t>
  </si>
  <si>
    <t>Mousqueton Noir</t>
  </si>
  <si>
    <t>(Sécu Sunstrip + ?)</t>
  </si>
  <si>
    <t>MOUSQ/40N</t>
  </si>
  <si>
    <t>https://www.la-bs.com/fr/art/nl2fx_neutrik-fiche-speakon-male-serie-spx-2-points-neutrik.htm</t>
  </si>
  <si>
    <t>NL2FX</t>
  </si>
  <si>
    <t>Fiche Speakon 2P M</t>
  </si>
  <si>
    <t>https://www.la-bs.com/fr/art/nl4fx_neutrik-fiche-speakon-male-serie-spx-4-points--maximum-30-a--neutrik.htm</t>
  </si>
  <si>
    <t>NL4FX</t>
  </si>
  <si>
    <t>Fiche speakon 4P M</t>
  </si>
  <si>
    <t>SPX</t>
  </si>
  <si>
    <t>Gaff Fluo Jaune</t>
  </si>
  <si>
    <t>https://www.la-bs.com/fr/art/usgaf~jf50_pro-tapes-gaffer---us-gaf---pro-tapes-pro-gaffr---48-mm-x-22-86-m-jaune-fluo.htm</t>
  </si>
  <si>
    <t>48mmx23m</t>
  </si>
  <si>
    <t>USGAF/JF50</t>
  </si>
  <si>
    <t>Gaff Fluo Orange</t>
  </si>
  <si>
    <t>USGAF/OF50</t>
  </si>
  <si>
    <t>https://www.la-bs.com/fr/art/usgaf~of50_pro-tapes-gaffer---us-gaf---pro-tapes-pro-gaffr---48-mm-x-22-86-m-orange-fluo.htm</t>
  </si>
  <si>
    <t>https://www.la-bs.com/fr/art/hypra~52944_legrand-fiche-male-hypra-legrand-32a-tetra-400v-3p-n-t.htm</t>
  </si>
  <si>
    <t>Fiche 32A p17 M</t>
  </si>
  <si>
    <t>LEGRAND</t>
  </si>
  <si>
    <t>HYPRA/52944</t>
  </si>
  <si>
    <t>Scapa</t>
  </si>
  <si>
    <t>https://www.la-bs.com/fr/art/gaf~n50_scapa-tapes-gaffer-standard-scapa-3160----50-mm-x-50-m-noir.htm</t>
  </si>
  <si>
    <t>https://www.la-bs.com/fr/art/gaf~b50_scapa-tapes-gaffer-standard-scapa-3160----50-mm-x-50-m-blanc.htm</t>
  </si>
  <si>
    <t>GAF/N50</t>
  </si>
  <si>
    <t>GAF/B50</t>
  </si>
  <si>
    <t>BOUTON 2022</t>
  </si>
  <si>
    <t>https://www.la-bs.com/fr/art/2cr2016_duracell-lot-de-2-piles-boutons-lithium-duracell-3-v--avec-taxe-cont--environt-.htm</t>
  </si>
  <si>
    <t>2CR2016</t>
  </si>
  <si>
    <t>https://www.la-bs.com/fr/art/2cr2025_duracell-lot-de-2-piles-cr2025-3v-duracell.htm</t>
  </si>
  <si>
    <t>BOUTON 2025</t>
  </si>
  <si>
    <t>2CR2025</t>
  </si>
  <si>
    <t>https://www.la-bs.com/ArticleDetails.aspx?Code=9CLES~ETOILE&amp;lang=FR</t>
  </si>
  <si>
    <t>Tooland</t>
  </si>
  <si>
    <t>9CLES/ETOILE</t>
  </si>
  <si>
    <t>Jeu de clés BTR</t>
  </si>
  <si>
    <t>Graisse Haute temperature</t>
  </si>
  <si>
    <t>https://www.la-bs.com/fr/art/graisse~aerosol_jelt-lubrifiant-aerosol-ht--1200--c-pour-projecteurs---520-ml-.htm</t>
  </si>
  <si>
    <t>GRAISSE/AEROSOL</t>
  </si>
  <si>
    <t>JELT</t>
  </si>
  <si>
    <t>Netoyant Optique</t>
  </si>
  <si>
    <t>https://www.la-bs.com/fr/art/opticlean_jelt-solvant-de-nettoyage-special-optique---400-ml.htm</t>
  </si>
  <si>
    <t>OPTICLEAN</t>
  </si>
  <si>
    <t>Marquage HT Blanc</t>
  </si>
  <si>
    <t>https://www.la-bs.com/fr/art/markpeint~b_jelt-stylo-de-marquage-blanc--peinture-definitive-haute-temperature-.htm</t>
  </si>
  <si>
    <t>MARKPEINT/B</t>
  </si>
  <si>
    <t>Marquage Projo</t>
  </si>
  <si>
    <t>BAC plastique 60x40x20</t>
  </si>
  <si>
    <t>https://www.la-bs.com/fr/art/bac~20l_la-bs-collection-bac-en-polypropylene---dim--ext----600-x-400-x-120-mm---20-l.htm</t>
  </si>
  <si>
    <t>BAC plastique 60x40x12</t>
  </si>
  <si>
    <t>https://www.la-bs.com/fr/art/bac~36l_la-bs-collection-bac-en-polypropylene---dim--ext----600-x-400-x-200-mm---36-l.htm</t>
  </si>
  <si>
    <t>https://www.la-bs.com/fr/art/bac~60l_la-bs-collection-bac-en-polypropylene---dim--ext----600-x-400-x-320-mm---60-l.htm</t>
  </si>
  <si>
    <t>BAC plastique 60x40x32</t>
  </si>
  <si>
    <t>BAC/20L</t>
  </si>
  <si>
    <t>BAC/36L</t>
  </si>
  <si>
    <t>BAC/60L</t>
  </si>
  <si>
    <t>Bague neutrik Bleu</t>
  </si>
  <si>
    <t>Bague neutrik Orange</t>
  </si>
  <si>
    <t>XXR/BL6</t>
  </si>
  <si>
    <t>XXR/O3</t>
  </si>
  <si>
    <t>https://www.la-bs.com/fr/art/xxr~o3_neutrik-bague-orange-pour-xlr-neutrik-serie--xx-.htm</t>
  </si>
  <si>
    <t>https://www.la-bs.com/fr/art/xxr~bl6_neutrik-bague-bleue-pour-xlr-neutrik-serie--xx-.htm</t>
  </si>
  <si>
    <t>PAR 36 120v 650W</t>
  </si>
  <si>
    <t>https://www.la-bs.com/ArticleDetails.aspx?Code=DWE&amp;lang=FR</t>
  </si>
  <si>
    <t>DWE</t>
  </si>
  <si>
    <t>Lampe blinders</t>
  </si>
  <si>
    <t>Gaff phospho</t>
  </si>
  <si>
    <t>3M</t>
  </si>
  <si>
    <t>28mmx5m</t>
  </si>
  <si>
    <t>https://www.la-bs.com/fr/art/pho28~5m_3-m-rouleau-adhesif-phosphorescent-3m---28-mm-x-5-m.htm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</si>
</sst>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</font>
    <font>
      <u/>
      <sz val="11"/>
      <color rgb="FF0000FF"/>
      <name val="Calibri"/>
    </font>
    <font>
      <sz val="11"/>
      <name val="Calibri"/>
    </font>
    <font>
      <u/>
      <sz val="11"/>
      <color theme="10"/>
      <name val="Calibri"/>
    </font>
    <font>
      <sz val="11"/>
      <color rgb="FF000000"/>
      <name val="Calibri"/>
      <family val="2"/>
    </font>
    <font>
      <sz val="11"/>
      <color theme="0"/>
      <name val="Calibri"/>
      <family val="2"/>
    </font>
    <font>
      <sz val="10"/>
      <color theme="0"/>
      <name val="Calibri"/>
      <family val="2"/>
    </font>
    <font>
      <b/>
      <sz val="14"/>
      <color rgb="FF000000"/>
      <name val="Calibri"/>
      <family val="2"/>
    </font>
    <font>
      <b/>
      <sz val="16"/>
      <color theme="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ABF8F"/>
        <bgColor rgb="FFFABF8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ABF8F"/>
      </patternFill>
    </fill>
    <fill>
      <patternFill patternType="solid">
        <fgColor rgb="FFFFC00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6"/>
        <bgColor rgb="FFFABF8F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rgb="FFFFFFFF"/>
      </patternFill>
    </fill>
    <fill>
      <patternFill patternType="solid">
        <fgColor theme="7" tint="-0.249977111117893"/>
        <bgColor rgb="FFFFFFFF"/>
      </patternFill>
    </fill>
    <fill>
      <patternFill patternType="solid">
        <fgColor theme="9" tint="-0.249977111117893"/>
        <bgColor rgb="FFFFFFFF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rgb="FFFFFFFF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92D050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 applyFont="1" applyAlignment="1"/>
    <xf numFmtId="0" fontId="0" fillId="2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2" fillId="0" borderId="4" xfId="0" applyFont="1" applyBorder="1" applyAlignment="1"/>
    <xf numFmtId="0" fontId="0" fillId="0" borderId="7" xfId="0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3" fillId="0" borderId="4" xfId="0" applyFont="1" applyBorder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Font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left"/>
    </xf>
    <xf numFmtId="0" fontId="0" fillId="0" borderId="4" xfId="0" applyFont="1" applyBorder="1"/>
    <xf numFmtId="0" fontId="0" fillId="4" borderId="4" xfId="0" applyFont="1" applyFill="1" applyBorder="1"/>
    <xf numFmtId="0" fontId="0" fillId="3" borderId="4" xfId="0" applyFont="1" applyFill="1" applyBorder="1"/>
    <xf numFmtId="0" fontId="0" fillId="5" borderId="10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7" borderId="10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  <xf numFmtId="0" fontId="0" fillId="5" borderId="0" xfId="0" applyFont="1" applyFill="1" applyAlignment="1"/>
    <xf numFmtId="0" fontId="0" fillId="11" borderId="4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0" fillId="2" borderId="4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7" borderId="3" xfId="0" applyFont="1" applyFill="1" applyBorder="1" applyAlignment="1">
      <alignment horizontal="center"/>
    </xf>
    <xf numFmtId="0" fontId="0" fillId="7" borderId="9" xfId="0" applyFont="1" applyFill="1" applyBorder="1" applyAlignment="1">
      <alignment horizontal="center"/>
    </xf>
    <xf numFmtId="0" fontId="0" fillId="11" borderId="7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27" borderId="10" xfId="0" applyFont="1" applyFill="1" applyBorder="1" applyAlignment="1"/>
    <xf numFmtId="0" fontId="0" fillId="5" borderId="11" xfId="0" applyFont="1" applyFill="1" applyBorder="1" applyAlignment="1">
      <alignment horizontal="center"/>
    </xf>
    <xf numFmtId="0" fontId="0" fillId="0" borderId="10" xfId="0" applyFont="1" applyBorder="1" applyAlignment="1"/>
    <xf numFmtId="0" fontId="0" fillId="5" borderId="10" xfId="0" applyFont="1" applyFill="1" applyBorder="1" applyAlignment="1"/>
    <xf numFmtId="0" fontId="0" fillId="28" borderId="10" xfId="0" applyFont="1" applyFill="1" applyBorder="1" applyAlignment="1">
      <alignment horizontal="center"/>
    </xf>
    <xf numFmtId="0" fontId="2" fillId="5" borderId="10" xfId="0" applyFont="1" applyFill="1" applyBorder="1" applyAlignment="1"/>
    <xf numFmtId="0" fontId="0" fillId="5" borderId="10" xfId="0" applyFont="1" applyFill="1" applyBorder="1" applyAlignment="1">
      <alignment horizontal="left"/>
    </xf>
    <xf numFmtId="0" fontId="0" fillId="5" borderId="10" xfId="0" applyFont="1" applyFill="1" applyBorder="1"/>
    <xf numFmtId="0" fontId="0" fillId="6" borderId="10" xfId="0" applyFont="1" applyFill="1" applyBorder="1"/>
    <xf numFmtId="0" fontId="0" fillId="7" borderId="10" xfId="0" applyFont="1" applyFill="1" applyBorder="1"/>
    <xf numFmtId="0" fontId="3" fillId="5" borderId="10" xfId="0" applyFont="1" applyFill="1" applyBorder="1" applyAlignment="1"/>
    <xf numFmtId="0" fontId="5" fillId="5" borderId="10" xfId="0" applyFont="1" applyFill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0" fillId="5" borderId="12" xfId="0" applyFont="1" applyFill="1" applyBorder="1" applyAlignment="1">
      <alignment horizontal="center"/>
    </xf>
    <xf numFmtId="0" fontId="5" fillId="17" borderId="11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15" borderId="11" xfId="0" applyFont="1" applyFill="1" applyBorder="1" applyAlignment="1">
      <alignment horizontal="center"/>
    </xf>
    <xf numFmtId="0" fontId="5" fillId="26" borderId="11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2" borderId="11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9" fillId="26" borderId="21" xfId="0" applyFont="1" applyFill="1" applyBorder="1" applyAlignment="1">
      <alignment horizontal="center"/>
    </xf>
    <xf numFmtId="0" fontId="9" fillId="26" borderId="2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left" shrinkToFit="1"/>
    </xf>
    <xf numFmtId="0" fontId="0" fillId="7" borderId="4" xfId="0" applyFont="1" applyFill="1" applyBorder="1" applyAlignment="1">
      <alignment horizontal="left" shrinkToFit="1"/>
    </xf>
    <xf numFmtId="0" fontId="0" fillId="7" borderId="7" xfId="0" applyFont="1" applyFill="1" applyBorder="1" applyAlignment="1">
      <alignment horizontal="left" shrinkToFit="1"/>
    </xf>
    <xf numFmtId="0" fontId="3" fillId="0" borderId="4" xfId="0" applyFont="1" applyBorder="1" applyAlignment="1">
      <alignment horizontal="left" shrinkToFit="1"/>
    </xf>
    <xf numFmtId="0" fontId="3" fillId="0" borderId="0" xfId="0" applyFont="1" applyAlignment="1">
      <alignment horizontal="left" shrinkToFit="1"/>
    </xf>
    <xf numFmtId="0" fontId="1" fillId="0" borderId="0" xfId="0" applyFont="1" applyAlignment="1">
      <alignment horizontal="left" shrinkToFit="1"/>
    </xf>
    <xf numFmtId="0" fontId="0" fillId="0" borderId="0" xfId="0" applyFont="1" applyAlignment="1">
      <alignment horizontal="left" shrinkToFit="1"/>
    </xf>
    <xf numFmtId="0" fontId="0" fillId="7" borderId="6" xfId="0" applyFont="1" applyFill="1" applyBorder="1" applyAlignment="1">
      <alignment horizontal="center"/>
    </xf>
    <xf numFmtId="0" fontId="3" fillId="0" borderId="27" xfId="0" applyFont="1" applyBorder="1" applyAlignment="1">
      <alignment horizontal="left" shrinkToFit="1"/>
    </xf>
    <xf numFmtId="0" fontId="4" fillId="0" borderId="11" xfId="1" applyBorder="1" applyAlignment="1" applyProtection="1">
      <alignment shrinkToFit="1"/>
    </xf>
    <xf numFmtId="0" fontId="0" fillId="7" borderId="11" xfId="0" applyFont="1" applyFill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0" fillId="0" borderId="7" xfId="0" applyFont="1" applyBorder="1" applyAlignment="1">
      <alignment horizontal="left" shrinkToFit="1"/>
    </xf>
    <xf numFmtId="0" fontId="0" fillId="2" borderId="4" xfId="0" applyFont="1" applyFill="1" applyBorder="1" applyAlignment="1">
      <alignment horizontal="center" shrinkToFit="1"/>
    </xf>
    <xf numFmtId="0" fontId="2" fillId="0" borderId="4" xfId="0" applyFont="1" applyBorder="1" applyAlignment="1">
      <alignment shrinkToFit="1"/>
    </xf>
    <xf numFmtId="0" fontId="3" fillId="0" borderId="4" xfId="0" applyFont="1" applyBorder="1" applyAlignment="1">
      <alignment shrinkToFit="1"/>
    </xf>
    <xf numFmtId="0" fontId="3" fillId="0" borderId="0" xfId="0" applyFont="1" applyAlignment="1">
      <alignment shrinkToFit="1"/>
    </xf>
    <xf numFmtId="0" fontId="1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0" fillId="2" borderId="7" xfId="0" applyFont="1" applyFill="1" applyBorder="1" applyAlignment="1">
      <alignment horizontal="left" shrinkToFit="1"/>
    </xf>
    <xf numFmtId="0" fontId="2" fillId="0" borderId="11" xfId="0" applyFont="1" applyBorder="1" applyAlignment="1">
      <alignment horizontal="left" shrinkToFit="1"/>
    </xf>
    <xf numFmtId="0" fontId="4" fillId="0" borderId="0" xfId="1" applyAlignment="1" applyProtection="1"/>
    <xf numFmtId="0" fontId="5" fillId="0" borderId="7" xfId="0" applyFont="1" applyBorder="1" applyAlignment="1">
      <alignment horizontal="center"/>
    </xf>
    <xf numFmtId="0" fontId="3" fillId="0" borderId="11" xfId="0" applyFont="1" applyBorder="1" applyAlignment="1">
      <alignment horizontal="left" shrinkToFit="1"/>
    </xf>
    <xf numFmtId="0" fontId="3" fillId="0" borderId="7" xfId="0" applyFont="1" applyBorder="1" applyAlignment="1">
      <alignment horizontal="left" shrinkToFit="1"/>
    </xf>
    <xf numFmtId="0" fontId="3" fillId="0" borderId="27" xfId="0" applyFont="1" applyBorder="1" applyAlignment="1">
      <alignment horizontal="left"/>
    </xf>
    <xf numFmtId="0" fontId="0" fillId="0" borderId="11" xfId="0" applyFont="1" applyBorder="1" applyAlignment="1">
      <alignment horizontal="left" shrinkToFit="1"/>
    </xf>
    <xf numFmtId="0" fontId="0" fillId="8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16" borderId="1" xfId="0" applyFont="1" applyFill="1" applyBorder="1" applyAlignment="1">
      <alignment horizontal="center"/>
    </xf>
    <xf numFmtId="0" fontId="1" fillId="17" borderId="2" xfId="0" applyFont="1" applyFill="1" applyBorder="1" applyAlignment="1">
      <alignment horizontal="center"/>
    </xf>
    <xf numFmtId="0" fontId="1" fillId="17" borderId="3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/>
    </xf>
    <xf numFmtId="0" fontId="7" fillId="26" borderId="17" xfId="0" applyFont="1" applyFill="1" applyBorder="1" applyAlignment="1"/>
    <xf numFmtId="0" fontId="7" fillId="26" borderId="18" xfId="0" applyFont="1" applyFill="1" applyBorder="1" applyAlignment="1"/>
    <xf numFmtId="0" fontId="0" fillId="18" borderId="1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9" borderId="2" xfId="0" applyFont="1" applyFill="1" applyBorder="1"/>
    <xf numFmtId="0" fontId="1" fillId="9" borderId="3" xfId="0" applyFont="1" applyFill="1" applyBorder="1"/>
    <xf numFmtId="0" fontId="0" fillId="20" borderId="1" xfId="0" applyFont="1" applyFill="1" applyBorder="1" applyAlignment="1">
      <alignment horizontal="center"/>
    </xf>
    <xf numFmtId="0" fontId="1" fillId="15" borderId="2" xfId="0" applyFont="1" applyFill="1" applyBorder="1"/>
    <xf numFmtId="0" fontId="1" fillId="15" borderId="3" xfId="0" applyFont="1" applyFill="1" applyBorder="1"/>
    <xf numFmtId="0" fontId="0" fillId="21" borderId="1" xfId="0" applyFont="1" applyFill="1" applyBorder="1" applyAlignment="1">
      <alignment horizontal="center"/>
    </xf>
    <xf numFmtId="0" fontId="1" fillId="22" borderId="2" xfId="0" applyFont="1" applyFill="1" applyBorder="1"/>
    <xf numFmtId="0" fontId="1" fillId="22" borderId="3" xfId="0" applyFont="1" applyFill="1" applyBorder="1"/>
    <xf numFmtId="0" fontId="0" fillId="19" borderId="1" xfId="0" applyFont="1" applyFill="1" applyBorder="1" applyAlignment="1">
      <alignment horizontal="center"/>
    </xf>
    <xf numFmtId="0" fontId="1" fillId="13" borderId="2" xfId="0" applyFont="1" applyFill="1" applyBorder="1"/>
    <xf numFmtId="0" fontId="1" fillId="13" borderId="3" xfId="0" applyFont="1" applyFill="1" applyBorder="1"/>
    <xf numFmtId="0" fontId="0" fillId="23" borderId="1" xfId="0" applyFont="1" applyFill="1" applyBorder="1" applyAlignment="1">
      <alignment horizontal="center"/>
    </xf>
    <xf numFmtId="0" fontId="1" fillId="12" borderId="2" xfId="0" applyFont="1" applyFill="1" applyBorder="1"/>
    <xf numFmtId="0" fontId="1" fillId="12" borderId="3" xfId="0" applyFont="1" applyFill="1" applyBorder="1"/>
    <xf numFmtId="0" fontId="0" fillId="25" borderId="1" xfId="0" applyFont="1" applyFill="1" applyBorder="1" applyAlignment="1">
      <alignment horizontal="center"/>
    </xf>
    <xf numFmtId="0" fontId="1" fillId="10" borderId="2" xfId="0" applyFont="1" applyFill="1" applyBorder="1"/>
    <xf numFmtId="0" fontId="1" fillId="10" borderId="3" xfId="0" applyFont="1" applyFill="1" applyBorder="1"/>
    <xf numFmtId="0" fontId="8" fillId="5" borderId="11" xfId="0" applyFont="1" applyFill="1" applyBorder="1" applyAlignment="1">
      <alignment horizontal="center"/>
    </xf>
    <xf numFmtId="0" fontId="9" fillId="26" borderId="25" xfId="0" applyFont="1" applyFill="1" applyBorder="1" applyAlignment="1">
      <alignment horizontal="center"/>
    </xf>
    <xf numFmtId="0" fontId="9" fillId="26" borderId="26" xfId="0" applyFont="1" applyFill="1" applyBorder="1" applyAlignment="1">
      <alignment horizontal="center"/>
    </xf>
    <xf numFmtId="0" fontId="9" fillId="26" borderId="22" xfId="0" applyFont="1" applyFill="1" applyBorder="1" applyAlignment="1">
      <alignment horizontal="center"/>
    </xf>
    <xf numFmtId="0" fontId="9" fillId="26" borderId="23" xfId="0" applyFont="1" applyFill="1" applyBorder="1" applyAlignment="1">
      <alignment horizontal="center"/>
    </xf>
    <xf numFmtId="0" fontId="0" fillId="8" borderId="11" xfId="0" applyFont="1" applyFill="1" applyBorder="1" applyAlignment="1">
      <alignment horizontal="center"/>
    </xf>
    <xf numFmtId="0" fontId="6" fillId="24" borderId="11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3" xfId="0" applyFont="1" applyFill="1" applyBorder="1"/>
  </cellXfs>
  <cellStyles count="2">
    <cellStyle name="Lien hypertexte" xfId="1" builtinId="8"/>
    <cellStyle name="Normal" xfId="0" builtinId="0"/>
  </cellStyles>
  <dxfs count="282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solid">
          <fgColor rgb="FFFF0000"/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FF00"/>
      <color rgb="FF33CCFF"/>
      <color rgb="FFFF00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ArticleDetails.aspx?Code=T12~T21GE&amp;lang=FR" TargetMode="External"/><Relationship Id="rId13" Type="http://schemas.openxmlformats.org/officeDocument/2006/relationships/hyperlink" Target="https://www.la-bs.com/ArticleDetails.aspx?Code=EXN~GE&amp;lang=FR" TargetMode="External"/><Relationship Id="rId18" Type="http://schemas.openxmlformats.org/officeDocument/2006/relationships/hyperlink" Target="https://www.la-bs.com/fr/art/k4_general-electric-lampe-tubulaire-crayon-1000w-189-mm-r7s-240v-3000k-2000h.htm" TargetMode="External"/><Relationship Id="rId3" Type="http://schemas.openxmlformats.org/officeDocument/2006/relationships/hyperlink" Target="https://www.la-bs.com/ArticleDetails.aspx?Code=CP62GE&amp;lang=FR" TargetMode="External"/><Relationship Id="rId21" Type="http://schemas.openxmlformats.org/officeDocument/2006/relationships/hyperlink" Target="https://www.la-bs.com/ArticleDetails.aspx?Code=DWE&amp;lang=FR" TargetMode="External"/><Relationship Id="rId7" Type="http://schemas.openxmlformats.org/officeDocument/2006/relationships/hyperlink" Target="https://www.la-bs.com/ArticleDetails.aspx?Code=CP23~CP67GE&amp;lang=FR" TargetMode="External"/><Relationship Id="rId12" Type="http://schemas.openxmlformats.org/officeDocument/2006/relationships/hyperlink" Target="https://www.la-bs.com/ArticleDetails.aspx?Code=CP43~CP72GE&amp;lang=FR" TargetMode="External"/><Relationship Id="rId17" Type="http://schemas.openxmlformats.org/officeDocument/2006/relationships/hyperlink" Target="https://www.la-bs.com/ArticleDetails.aspx?Code=DXX~GE&amp;lang=FR" TargetMode="External"/><Relationship Id="rId2" Type="http://schemas.openxmlformats.org/officeDocument/2006/relationships/hyperlink" Target="https://www.la-bs.com/ArticleDetails.aspx?Code=CP61GE&amp;lang=FR" TargetMode="External"/><Relationship Id="rId16" Type="http://schemas.openxmlformats.org/officeDocument/2006/relationships/hyperlink" Target="https://www.la-bs.com/ArticleDetails.aspx?Code=CP92GE&amp;lang=FR" TargetMode="External"/><Relationship Id="rId20" Type="http://schemas.openxmlformats.org/officeDocument/2006/relationships/hyperlink" Target="https://www.la-bs.com/fr/art/4515ge_general-electric-lampe-par-36-disco-ge-30w-a-vis-6-4v-3200k-200h-5-5-.htm" TargetMode="External"/><Relationship Id="rId1" Type="http://schemas.openxmlformats.org/officeDocument/2006/relationships/hyperlink" Target="https://www.la-bs.com/ArticleDetails.aspx?Code=CP60GE&amp;lang=FR" TargetMode="External"/><Relationship Id="rId6" Type="http://schemas.openxmlformats.org/officeDocument/2006/relationships/hyperlink" Target="https://www.la-bs.com/fr/art/cp24~cp70ge_general-electric-lampe-studio-1000w-gx9-5-240v-3200k-200h-general-electric.htm" TargetMode="External"/><Relationship Id="rId11" Type="http://schemas.openxmlformats.org/officeDocument/2006/relationships/hyperlink" Target="https://www.la-bs.com/ArticleDetails.aspx?Code=CP82GE&amp;lang=FR" TargetMode="External"/><Relationship Id="rId5" Type="http://schemas.openxmlformats.org/officeDocument/2006/relationships/hyperlink" Target="https://www.la-bs.com/ArticleDetails.aspx?Code=4552GE&amp;lang=FR" TargetMode="External"/><Relationship Id="rId15" Type="http://schemas.openxmlformats.org/officeDocument/2006/relationships/hyperlink" Target="https://www.la-bs.com/ArticleDetails.aspx?Code=PAR30~75FLOSR&amp;lang=FR" TargetMode="External"/><Relationship Id="rId10" Type="http://schemas.openxmlformats.org/officeDocument/2006/relationships/hyperlink" Target="https://www.la-bs.com/ArticleDetails.aspx?Code=T26~T27GE&amp;lang=FR" TargetMode="External"/><Relationship Id="rId19" Type="http://schemas.openxmlformats.org/officeDocument/2006/relationships/hyperlink" Target="https://www.la-bs.com/ArticleDetails.aspx?Code=EFP~1500H&amp;lang=FR" TargetMode="External"/><Relationship Id="rId4" Type="http://schemas.openxmlformats.org/officeDocument/2006/relationships/hyperlink" Target="https://www.la-bs.com/ArticleDetails.aspx?Code=CP95GE&amp;lang=FR" TargetMode="External"/><Relationship Id="rId9" Type="http://schemas.openxmlformats.org/officeDocument/2006/relationships/hyperlink" Target="https://www.la-bs.com/ArticleDetails.aspx?Code=CP89GE&amp;lang=FR" TargetMode="External"/><Relationship Id="rId14" Type="http://schemas.openxmlformats.org/officeDocument/2006/relationships/hyperlink" Target="https://www.la-bs.com/ArticleDetails.aspx?Code=MR19~75W&amp;lang=FR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ArticleDetails.aspx?Code=SECULINE&amp;lang=FR" TargetMode="External"/><Relationship Id="rId13" Type="http://schemas.openxmlformats.org/officeDocument/2006/relationships/hyperlink" Target="https://www.la-bs.com/ArticleDetails.aspx?Code=AT7~G&amp;lang=FR" TargetMode="External"/><Relationship Id="rId18" Type="http://schemas.openxmlformats.org/officeDocument/2006/relationships/hyperlink" Target="https://www.la-bs.com/ArticleDetails.aspx?Code=AT7~V&amp;lang=FR" TargetMode="External"/><Relationship Id="rId26" Type="http://schemas.openxmlformats.org/officeDocument/2006/relationships/hyperlink" Target="https://www.la-bs.com/fr/art/gaf~b50_scapa-tapes-gaffer-standard-scapa-3160----50-mm-x-50-m-blanc.htm" TargetMode="External"/><Relationship Id="rId3" Type="http://schemas.openxmlformats.org/officeDocument/2006/relationships/hyperlink" Target="https://www.la-bs.com/fr/art/at5~n75_advance-tapes-collant-tapis-de-danse-at05---at5---75-mm-x-33-m---noir---advance.htm" TargetMode="External"/><Relationship Id="rId21" Type="http://schemas.openxmlformats.org/officeDocument/2006/relationships/hyperlink" Target="https://www.la-bs.com/fr/art/permatape~fluo12_pro-tapes-lot-de-4-rouleaux-de-papier-adhesif-fluo-pro-tape---9-2-m-x-12-mm.htm" TargetMode="External"/><Relationship Id="rId7" Type="http://schemas.openxmlformats.org/officeDocument/2006/relationships/hyperlink" Target="https://www.la-bs.com/ArticleDetails.aspx?Code=AT327~50&amp;lang=FR" TargetMode="External"/><Relationship Id="rId12" Type="http://schemas.openxmlformats.org/officeDocument/2006/relationships/hyperlink" Target="https://www.la-bs.com/ArticleDetails.aspx?Code=AT7~BL&amp;lang=FR" TargetMode="External"/><Relationship Id="rId17" Type="http://schemas.openxmlformats.org/officeDocument/2006/relationships/hyperlink" Target="https://www.la-bs.com/ArticleDetails.aspx?Code=AT7~VT&amp;lang=FR" TargetMode="External"/><Relationship Id="rId25" Type="http://schemas.openxmlformats.org/officeDocument/2006/relationships/hyperlink" Target="https://www.la-bs.com/fr/art/gaf~n50_scapa-tapes-gaffer-standard-scapa-3160----50-mm-x-50-m-noir.htm" TargetMode="External"/><Relationship Id="rId2" Type="http://schemas.openxmlformats.org/officeDocument/2006/relationships/hyperlink" Target="https://www.la-bs.com/fr/art/at5~n50_advance-tapes-collant-tapis-de-danse-at05---at5---50-mm-x-33-m---noir---advance.htm" TargetMode="External"/><Relationship Id="rId16" Type="http://schemas.openxmlformats.org/officeDocument/2006/relationships/hyperlink" Target="https://www.la-bs.com/fr/art/at7~o_advance-tapes-isolant-electrique-advance-at7-pvc-orange-15-mm-x-10-m.htm" TargetMode="External"/><Relationship Id="rId20" Type="http://schemas.openxmlformats.org/officeDocument/2006/relationships/hyperlink" Target="https://www.la-bs.com/fr/art/usgaf~clair12_pro-tapes-lot-de-5-gaffers---us-gaf---bright-pack-pro-tapes-pro-gaffr-12mmx5-4m.htm" TargetMode="External"/><Relationship Id="rId1" Type="http://schemas.openxmlformats.org/officeDocument/2006/relationships/hyperlink" Target="https://www.la-bs.com/ArticleDetails.aspx?Code=AT175~N100&amp;lang=FR" TargetMode="External"/><Relationship Id="rId6" Type="http://schemas.openxmlformats.org/officeDocument/2006/relationships/hyperlink" Target="https://www.la-bs.com/ArticleDetails.aspx?Code=ALU~BS50&amp;lang=FR" TargetMode="External"/><Relationship Id="rId11" Type="http://schemas.openxmlformats.org/officeDocument/2006/relationships/hyperlink" Target="https://www.la-bs.com/fr/art/at7~b_advance-tapes-isolant-electrique-advance-at7-pvc-blanc-15-mm-x-10-m.htm" TargetMode="External"/><Relationship Id="rId24" Type="http://schemas.openxmlformats.org/officeDocument/2006/relationships/hyperlink" Target="https://www.la-bs.com/fr/art/usgaf~of50_pro-tapes-gaffer---us-gaf---pro-tapes-pro-gaffr---48-mm-x-22-86-m-orange-fluo.htm" TargetMode="External"/><Relationship Id="rId5" Type="http://schemas.openxmlformats.org/officeDocument/2006/relationships/hyperlink" Target="https://www.la-bs.com/ArticleDetails.aspx?Code=AT159~N50&amp;lang=FR" TargetMode="External"/><Relationship Id="rId15" Type="http://schemas.openxmlformats.org/officeDocument/2006/relationships/hyperlink" Target="https://www.la-bs.com/ArticleDetails.aspx?Code=AT7~J&amp;lang=FR" TargetMode="External"/><Relationship Id="rId23" Type="http://schemas.openxmlformats.org/officeDocument/2006/relationships/hyperlink" Target="https://www.la-bs.com/fr/art/usgaf~jf50_pro-tapes-gaffer---us-gaf---pro-tapes-pro-gaffr---48-mm-x-22-86-m-jaune-fluo.ht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https://www.la-bs.com/ArticleDetails.aspx?Code=AT7~N&amp;lang=FR" TargetMode="External"/><Relationship Id="rId19" Type="http://schemas.openxmlformats.org/officeDocument/2006/relationships/hyperlink" Target="https://www.la-bs.com/ArticleDetails.aspx?Code=AT7~M&amp;lang=FR" TargetMode="External"/><Relationship Id="rId4" Type="http://schemas.openxmlformats.org/officeDocument/2006/relationships/hyperlink" Target="https://www.la-bs.com/fr/art/at5~b50_advance-tapes-collant-tapis-de-danse-at05---at5---50-mm-x-33-m---blanc---advance.htm" TargetMode="External"/><Relationship Id="rId9" Type="http://schemas.openxmlformats.org/officeDocument/2006/relationships/hyperlink" Target="https://www.la-bs.com/fr/art/marktape~b_pro-tapes-adhesif-marquage-console-professionnel-18-mm-x-30-m-blanc.htm" TargetMode="External"/><Relationship Id="rId14" Type="http://schemas.openxmlformats.org/officeDocument/2006/relationships/hyperlink" Target="https://www.la-bs.com/ArticleDetails.aspx?Code=AT7~R&amp;lang=FR" TargetMode="External"/><Relationship Id="rId22" Type="http://schemas.openxmlformats.org/officeDocument/2006/relationships/hyperlink" Target="https://www.la-bs.com/fr/art/at7~panache_advance-tapes-lot-de-10-isolants-electriques-advance-at7-pvc-panaches-.htm" TargetMode="External"/><Relationship Id="rId27" Type="http://schemas.openxmlformats.org/officeDocument/2006/relationships/hyperlink" Target="https://www.la-bs.com/fr/art/pho28~5m_3-m-rouleau-adhesif-phosphorescent-3m---28-mm-x-5-m.ht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fr/art/nac3fcb_neutrik-fiche-male-de-depart-secteur-powercon-neutrik-blanche-20a-250v-.htm" TargetMode="External"/><Relationship Id="rId13" Type="http://schemas.openxmlformats.org/officeDocument/2006/relationships/hyperlink" Target="https://www.la-bs.com/fr/art/thermo24~8t_la-bs-collection-gaine-thermoretractable-transparente-24-8-mm---longueur-1-m.htm" TargetMode="External"/><Relationship Id="rId18" Type="http://schemas.openxmlformats.org/officeDocument/2006/relationships/hyperlink" Target="https://www.la-bs.com/fr/art/hypra~52944_legrand-fiche-male-hypra-legrand-32a-tetra-400v-3p-n-t.htm" TargetMode="External"/><Relationship Id="rId3" Type="http://schemas.openxmlformats.org/officeDocument/2006/relationships/hyperlink" Target="https://www.la-bs.com/ArticleDetails.aspx?Code=NC5MXX&amp;lang=FR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https://www.la-bs.com/fr/art/fiche~fc~leg_legrand-fiche-femelle-caoutchouc-legrand-ref--504-46-ip-44.htm" TargetMode="External"/><Relationship Id="rId12" Type="http://schemas.openxmlformats.org/officeDocument/2006/relationships/hyperlink" Target="https://www.la-bs.com/fr/art/thermo12~4t_la-bs-collection-gaine-thermoretractable-transparente-12-4-mm---longueur-1-m.htm" TargetMode="External"/><Relationship Id="rId17" Type="http://schemas.openxmlformats.org/officeDocument/2006/relationships/hyperlink" Target="https://www.la-bs.com/fr/art/nl4fx_neutrik-fiche-speakon-male-serie-spx-4-points--maximum-30-a--neutrik.htm" TargetMode="External"/><Relationship Id="rId2" Type="http://schemas.openxmlformats.org/officeDocument/2006/relationships/hyperlink" Target="https://www.la-bs.com/ArticleDetails.aspx?Code=NC3FXX&amp;lang=FR" TargetMode="External"/><Relationship Id="rId16" Type="http://schemas.openxmlformats.org/officeDocument/2006/relationships/hyperlink" Target="https://www.la-bs.com/fr/art/nl2fx_neutrik-fiche-speakon-male-serie-spx-2-points-neutrik.htm" TargetMode="External"/><Relationship Id="rId20" Type="http://schemas.openxmlformats.org/officeDocument/2006/relationships/hyperlink" Target="https://www.la-bs.com/fr/art/opticlean_jelt-solvant-de-nettoyage-special-optique---400-ml.htm" TargetMode="External"/><Relationship Id="rId1" Type="http://schemas.openxmlformats.org/officeDocument/2006/relationships/hyperlink" Target="https://www.la-bs.com/ArticleDetails.aspx?Code=NC3MXX&amp;lang=FR" TargetMode="External"/><Relationship Id="rId6" Type="http://schemas.openxmlformats.org/officeDocument/2006/relationships/hyperlink" Target="https://www.la-bs.com/fr/art/fiche~mc~leg_legrand-fiche-male-caoutchouc-legrand-ref--504-45-ip-44.htm" TargetMode="External"/><Relationship Id="rId11" Type="http://schemas.openxmlformats.org/officeDocument/2006/relationships/hyperlink" Target="https://www.la-bs.com/fr/art/100embouts~2.5_la-bs-collection-100-embouts-de-cablage-pour-cable-2-5-mm2.htm" TargetMode="External"/><Relationship Id="rId5" Type="http://schemas.openxmlformats.org/officeDocument/2006/relationships/hyperlink" Target="https://www.la-bs.com/fr/art/bloc~4c_legrand-bloc-caoutchouc-legrand-50553-equipe-4-emb--fem--10-16a-nf.htm" TargetMode="External"/><Relationship Id="rId15" Type="http://schemas.openxmlformats.org/officeDocument/2006/relationships/hyperlink" Target="https://www.la-bs.com/fr/sfa/q6f_uy2/x08_lumiere.htm" TargetMode="External"/><Relationship Id="rId10" Type="http://schemas.openxmlformats.org/officeDocument/2006/relationships/hyperlink" Target="https://www.la-bs.com/Article.aspx?&amp;fam1=GD0&amp;fam2=J7H&amp;fam3=L1Q&amp;Search=h07&amp;Brand=TITANE&amp;facette=1" TargetMode="External"/><Relationship Id="rId19" Type="http://schemas.openxmlformats.org/officeDocument/2006/relationships/hyperlink" Target="https://www.la-bs.com/fr/art/graisse~aerosol_jelt-lubrifiant-aerosol-ht--1200--c-pour-projecteurs---520-ml-.htm" TargetMode="External"/><Relationship Id="rId4" Type="http://schemas.openxmlformats.org/officeDocument/2006/relationships/hyperlink" Target="https://www.la-bs.com/ArticleDetails.aspx?Code=NC5FXX&amp;lang=FR" TargetMode="External"/><Relationship Id="rId9" Type="http://schemas.openxmlformats.org/officeDocument/2006/relationships/hyperlink" Target="https://www.la-bs.com/fr/art/nac3fca_neutrik-fiche-male-d-arrivee-secteur-powercon-neutrik-bleue-20a-250v-.htm" TargetMode="External"/><Relationship Id="rId14" Type="http://schemas.openxmlformats.org/officeDocument/2006/relationships/hyperlink" Target="https://www.la-bs.com/fr/art/leg50480_legrand-bloc-4-embases-504-80-legrand-caoutchouc-2p-t-nf-ip-44-ik-08-a-cabler.ht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s://www.la-bs.com/fr/art/10~6lr61_duracell-lot-de-10-piles-rectangulaires-duracell-9-v-alcalines---avec-taxe-.htm" TargetMode="External"/><Relationship Id="rId7" Type="http://schemas.openxmlformats.org/officeDocument/2006/relationships/hyperlink" Target="https://www.la-bs.com/fr/art/2cr2025_duracell-lot-de-2-piles-cr2025-3v-duracell.htm" TargetMode="External"/><Relationship Id="rId2" Type="http://schemas.openxmlformats.org/officeDocument/2006/relationships/hyperlink" Target="https://www.la-bs.com/fr/art/10lr06_duracell-lot-de-10-piles-batons-alcalines-duracell-1-5-v--aa--avec-taxe-.htm" TargetMode="External"/><Relationship Id="rId1" Type="http://schemas.openxmlformats.org/officeDocument/2006/relationships/hyperlink" Target="https://www.la-bs.com/fr/art/10lr03_duracell-lot-de-10-piles-batons-alcalines-duracell-1-5-v--aaa--avec-taxe-.htm" TargetMode="External"/><Relationship Id="rId6" Type="http://schemas.openxmlformats.org/officeDocument/2006/relationships/hyperlink" Target="https://www.la-bs.com/fr/art/2cr2016_duracell-lot-de-2-piles-boutons-lithium-duracell-3-v--avec-taxe-cont--environt-.htm" TargetMode="External"/><Relationship Id="rId5" Type="http://schemas.openxmlformats.org/officeDocument/2006/relationships/hyperlink" Target="https://www.la-bs.com/ArticleDetails.aspx?Code=2CR2032&amp;lang=FR" TargetMode="External"/><Relationship Id="rId4" Type="http://schemas.openxmlformats.org/officeDocument/2006/relationships/hyperlink" Target="https://www.la-bs.com/fr/art/10~3lr12_duracell-lot-de-10-piles-plates-duracell-4-5-v--avec-taxe-.ht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-bs.com/fr/art/xxr~bl6_neutrik-bague-bleue-pour-xlr-neutrik-serie--xx-.htm" TargetMode="External"/><Relationship Id="rId3" Type="http://schemas.openxmlformats.org/officeDocument/2006/relationships/hyperlink" Target="https://www.la-bs.com/fr/art/markpeint~b_jelt-stylo-de-marquage-blanc--peinture-definitive-haute-temperature-.htm" TargetMode="External"/><Relationship Id="rId7" Type="http://schemas.openxmlformats.org/officeDocument/2006/relationships/hyperlink" Target="https://www.la-bs.com/fr/art/xxr~o3_neutrik-bague-orange-pour-xlr-neutrik-serie--xx-.htm" TargetMode="External"/><Relationship Id="rId2" Type="http://schemas.openxmlformats.org/officeDocument/2006/relationships/hyperlink" Target="https://www.la-bs.com/ArticleDetails.aspx?Code=MOUSQ~40N&amp;lang=FR" TargetMode="External"/><Relationship Id="rId1" Type="http://schemas.openxmlformats.org/officeDocument/2006/relationships/hyperlink" Target="https://www.la-bs.com/fr/art/collierbs~23bl_la-bs-collection-attache-de-cable-en-velcro-dos-a-dos-23-cm---bleu.htm" TargetMode="External"/><Relationship Id="rId6" Type="http://schemas.openxmlformats.org/officeDocument/2006/relationships/hyperlink" Target="https://www.la-bs.com/fr/art/bac~60l_la-bs-collection-bac-en-polypropylene---dim--ext----600-x-400-x-320-mm---60-l.htm" TargetMode="External"/><Relationship Id="rId5" Type="http://schemas.openxmlformats.org/officeDocument/2006/relationships/hyperlink" Target="https://www.la-bs.com/fr/art/bac~36l_la-bs-collection-bac-en-polypropylene---dim--ext----600-x-400-x-200-mm---36-l.htm" TargetMode="External"/><Relationship Id="rId4" Type="http://schemas.openxmlformats.org/officeDocument/2006/relationships/hyperlink" Target="https://www.la-bs.com/fr/art/bac~20l_la-bs-collection-bac-en-polypropylene---dim--ext----600-x-400-x-120-mm---20-l.ht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a-bs.com/ArticleDetails.aspx?Code=9CLES~ETOILE&amp;lang=FR" TargetMode="External"/><Relationship Id="rId1" Type="http://schemas.openxmlformats.org/officeDocument/2006/relationships/hyperlink" Target="https://www.la-bs.com/ArticleDetails.aspx?Code=TESTEUR~10&amp;lang=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966"/>
  </sheetPr>
  <dimension ref="A1:K1000"/>
  <sheetViews>
    <sheetView topLeftCell="A7" workbookViewId="0">
      <selection activeCell="E17" sqref="E17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33" customWidth="1"/>
    <col min="12" max="16384" width="14.42578125" style="13"/>
  </cols>
  <sheetData>
    <row r="1" spans="1:11" x14ac:dyDescent="0.25">
      <c r="A1" s="90" t="s">
        <v>257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1" x14ac:dyDescent="0.25">
      <c r="A2" s="93" t="s">
        <v>2</v>
      </c>
      <c r="B2" s="94"/>
      <c r="C2" s="94"/>
      <c r="D2" s="94"/>
      <c r="E2" s="94"/>
      <c r="F2" s="94"/>
      <c r="G2" s="94"/>
      <c r="H2" s="94"/>
      <c r="I2" s="94"/>
      <c r="J2" s="94"/>
      <c r="K2" s="95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29" t="s">
        <v>10</v>
      </c>
    </row>
    <row r="4" spans="1:11" x14ac:dyDescent="0.25">
      <c r="A4" s="2" t="s">
        <v>14</v>
      </c>
      <c r="B4" s="2" t="s">
        <v>16</v>
      </c>
      <c r="C4" s="2" t="s">
        <v>17</v>
      </c>
      <c r="D4" s="2"/>
      <c r="E4" s="2" t="s">
        <v>20</v>
      </c>
      <c r="F4" s="14">
        <v>12</v>
      </c>
      <c r="G4" s="9">
        <v>5</v>
      </c>
      <c r="H4" s="24">
        <f t="shared" ref="H4:H34" si="0">G4-F4</f>
        <v>-7</v>
      </c>
      <c r="I4" s="34">
        <v>14.82</v>
      </c>
      <c r="J4" s="24">
        <f t="shared" ref="J4:J34" si="1">IF(H4*I4&lt;=0,0,H4*I4)</f>
        <v>0</v>
      </c>
      <c r="K4" s="74" t="s">
        <v>21</v>
      </c>
    </row>
    <row r="5" spans="1:11" x14ac:dyDescent="0.25">
      <c r="A5" s="2" t="s">
        <v>28</v>
      </c>
      <c r="B5" s="2" t="s">
        <v>16</v>
      </c>
      <c r="C5" s="2" t="s">
        <v>29</v>
      </c>
      <c r="D5" s="2"/>
      <c r="E5" s="2" t="s">
        <v>30</v>
      </c>
      <c r="F5" s="14">
        <v>19</v>
      </c>
      <c r="G5" s="9">
        <v>5</v>
      </c>
      <c r="H5" s="24">
        <f t="shared" si="0"/>
        <v>-14</v>
      </c>
      <c r="I5" s="34">
        <v>14.82</v>
      </c>
      <c r="J5" s="24">
        <f t="shared" si="1"/>
        <v>0</v>
      </c>
      <c r="K5" s="74" t="s">
        <v>31</v>
      </c>
    </row>
    <row r="6" spans="1:11" x14ac:dyDescent="0.25">
      <c r="A6" s="2" t="s">
        <v>36</v>
      </c>
      <c r="B6" s="2" t="s">
        <v>16</v>
      </c>
      <c r="C6" s="2" t="s">
        <v>37</v>
      </c>
      <c r="D6" s="2"/>
      <c r="E6" s="2" t="s">
        <v>38</v>
      </c>
      <c r="F6" s="14">
        <v>14</v>
      </c>
      <c r="G6" s="9">
        <v>5</v>
      </c>
      <c r="H6" s="24">
        <f t="shared" si="0"/>
        <v>-9</v>
      </c>
      <c r="I6" s="34">
        <v>14.82</v>
      </c>
      <c r="J6" s="24">
        <f t="shared" si="1"/>
        <v>0</v>
      </c>
      <c r="K6" s="74" t="s">
        <v>39</v>
      </c>
    </row>
    <row r="7" spans="1:11" x14ac:dyDescent="0.25">
      <c r="A7" s="5" t="s">
        <v>45</v>
      </c>
      <c r="B7" s="5" t="s">
        <v>16</v>
      </c>
      <c r="C7" s="5" t="s">
        <v>46</v>
      </c>
      <c r="D7" s="5"/>
      <c r="E7" s="5" t="s">
        <v>51</v>
      </c>
      <c r="F7" s="8">
        <v>2</v>
      </c>
      <c r="G7" s="6">
        <v>2</v>
      </c>
      <c r="H7" s="24">
        <f t="shared" si="0"/>
        <v>0</v>
      </c>
      <c r="I7" s="35">
        <v>21.55</v>
      </c>
      <c r="J7" s="24">
        <f t="shared" si="1"/>
        <v>0</v>
      </c>
      <c r="K7" s="75" t="s">
        <v>53</v>
      </c>
    </row>
    <row r="8" spans="1:11" x14ac:dyDescent="0.25">
      <c r="A8" s="2" t="s">
        <v>57</v>
      </c>
      <c r="B8" s="2" t="s">
        <v>16</v>
      </c>
      <c r="C8" s="2" t="s">
        <v>58</v>
      </c>
      <c r="D8" s="2"/>
      <c r="E8" s="2" t="s">
        <v>59</v>
      </c>
      <c r="F8" s="14">
        <v>3</v>
      </c>
      <c r="G8" s="9">
        <v>5</v>
      </c>
      <c r="H8" s="24">
        <f t="shared" si="0"/>
        <v>2</v>
      </c>
      <c r="I8" s="34">
        <v>21.57</v>
      </c>
      <c r="J8" s="24">
        <f t="shared" si="1"/>
        <v>43.14</v>
      </c>
      <c r="K8" s="66" t="s">
        <v>60</v>
      </c>
    </row>
    <row r="9" spans="1:11" x14ac:dyDescent="0.25">
      <c r="A9" s="2" t="s">
        <v>70</v>
      </c>
      <c r="B9" s="2" t="s">
        <v>16</v>
      </c>
      <c r="C9" s="2" t="s">
        <v>72</v>
      </c>
      <c r="D9" s="2"/>
      <c r="E9" s="2" t="s">
        <v>73</v>
      </c>
      <c r="F9" s="14">
        <v>18</v>
      </c>
      <c r="G9" s="9">
        <v>10</v>
      </c>
      <c r="H9" s="24">
        <f t="shared" si="0"/>
        <v>-8</v>
      </c>
      <c r="I9" s="34">
        <v>7.59</v>
      </c>
      <c r="J9" s="24">
        <f t="shared" si="1"/>
        <v>0</v>
      </c>
      <c r="K9" s="66" t="s">
        <v>74</v>
      </c>
    </row>
    <row r="10" spans="1:11" x14ac:dyDescent="0.25">
      <c r="A10" s="2" t="s">
        <v>82</v>
      </c>
      <c r="B10" s="2" t="s">
        <v>16</v>
      </c>
      <c r="C10" s="2" t="s">
        <v>84</v>
      </c>
      <c r="D10" s="2"/>
      <c r="E10" s="2"/>
      <c r="F10" s="14">
        <v>2</v>
      </c>
      <c r="G10" s="9"/>
      <c r="H10" s="24">
        <f t="shared" si="0"/>
        <v>-2</v>
      </c>
      <c r="I10" s="34">
        <v>11.9</v>
      </c>
      <c r="J10" s="24">
        <f t="shared" si="1"/>
        <v>0</v>
      </c>
      <c r="K10" s="66" t="s">
        <v>85</v>
      </c>
    </row>
    <row r="11" spans="1:11" x14ac:dyDescent="0.25">
      <c r="A11" s="2" t="s">
        <v>82</v>
      </c>
      <c r="B11" s="2" t="s">
        <v>16</v>
      </c>
      <c r="C11" s="2" t="s">
        <v>90</v>
      </c>
      <c r="D11" s="2"/>
      <c r="E11" s="2" t="s">
        <v>91</v>
      </c>
      <c r="F11" s="14">
        <v>1</v>
      </c>
      <c r="G11" s="9"/>
      <c r="H11" s="24">
        <f t="shared" si="0"/>
        <v>-1</v>
      </c>
      <c r="I11" s="34">
        <v>12.47</v>
      </c>
      <c r="J11" s="24">
        <f t="shared" si="1"/>
        <v>0</v>
      </c>
      <c r="K11" s="66" t="s">
        <v>92</v>
      </c>
    </row>
    <row r="12" spans="1:11" x14ac:dyDescent="0.25">
      <c r="A12" s="2" t="s">
        <v>99</v>
      </c>
      <c r="B12" s="2" t="s">
        <v>16</v>
      </c>
      <c r="C12" s="2" t="s">
        <v>100</v>
      </c>
      <c r="D12" s="2"/>
      <c r="E12" s="2" t="s">
        <v>102</v>
      </c>
      <c r="F12" s="14">
        <v>5</v>
      </c>
      <c r="G12" s="9">
        <v>5</v>
      </c>
      <c r="H12" s="24">
        <f t="shared" si="0"/>
        <v>0</v>
      </c>
      <c r="I12" s="34">
        <v>8.59</v>
      </c>
      <c r="J12" s="24">
        <f t="shared" si="1"/>
        <v>0</v>
      </c>
      <c r="K12" s="66" t="s">
        <v>103</v>
      </c>
    </row>
    <row r="13" spans="1:11" x14ac:dyDescent="0.25">
      <c r="A13" s="2" t="s">
        <v>99</v>
      </c>
      <c r="B13" s="2" t="s">
        <v>16</v>
      </c>
      <c r="C13" s="2" t="s">
        <v>108</v>
      </c>
      <c r="D13" s="2"/>
      <c r="E13" s="2" t="s">
        <v>109</v>
      </c>
      <c r="F13" s="14">
        <v>2</v>
      </c>
      <c r="G13" s="9"/>
      <c r="H13" s="24">
        <f t="shared" si="0"/>
        <v>-2</v>
      </c>
      <c r="I13" s="34">
        <v>7.48</v>
      </c>
      <c r="J13" s="24">
        <f t="shared" si="1"/>
        <v>0</v>
      </c>
      <c r="K13" s="66" t="s">
        <v>110</v>
      </c>
    </row>
    <row r="14" spans="1:11" x14ac:dyDescent="0.25">
      <c r="A14" s="2" t="s">
        <v>119</v>
      </c>
      <c r="B14" s="2" t="s">
        <v>16</v>
      </c>
      <c r="C14" s="2" t="s">
        <v>120</v>
      </c>
      <c r="D14" s="2"/>
      <c r="E14" s="2"/>
      <c r="F14" s="14">
        <v>2</v>
      </c>
      <c r="G14" s="9"/>
      <c r="H14" s="24">
        <f t="shared" si="0"/>
        <v>-2</v>
      </c>
      <c r="I14" s="34">
        <v>7.1</v>
      </c>
      <c r="J14" s="24">
        <f t="shared" si="1"/>
        <v>0</v>
      </c>
      <c r="K14" s="66" t="s">
        <v>121</v>
      </c>
    </row>
    <row r="15" spans="1:11" x14ac:dyDescent="0.25">
      <c r="A15" s="2" t="s">
        <v>127</v>
      </c>
      <c r="B15" s="2" t="s">
        <v>16</v>
      </c>
      <c r="C15" s="2" t="s">
        <v>128</v>
      </c>
      <c r="D15" s="2" t="s">
        <v>129</v>
      </c>
      <c r="E15" s="2" t="s">
        <v>130</v>
      </c>
      <c r="F15" s="14">
        <v>6</v>
      </c>
      <c r="G15" s="9"/>
      <c r="H15" s="24">
        <f t="shared" si="0"/>
        <v>-6</v>
      </c>
      <c r="I15" s="34">
        <v>12.59</v>
      </c>
      <c r="J15" s="24">
        <f t="shared" si="1"/>
        <v>0</v>
      </c>
      <c r="K15" s="66" t="s">
        <v>131</v>
      </c>
    </row>
    <row r="16" spans="1:11" x14ac:dyDescent="0.25">
      <c r="A16" s="2" t="s">
        <v>140</v>
      </c>
      <c r="B16" s="2" t="s">
        <v>16</v>
      </c>
      <c r="C16" s="2" t="s">
        <v>141</v>
      </c>
      <c r="D16" s="2"/>
      <c r="E16" s="2" t="s">
        <v>142</v>
      </c>
      <c r="F16" s="14">
        <v>7</v>
      </c>
      <c r="G16" s="9"/>
      <c r="H16" s="24">
        <f t="shared" si="0"/>
        <v>-7</v>
      </c>
      <c r="I16" s="34">
        <v>2.62</v>
      </c>
      <c r="J16" s="24">
        <f t="shared" si="1"/>
        <v>0</v>
      </c>
      <c r="K16" s="66" t="s">
        <v>143</v>
      </c>
    </row>
    <row r="17" spans="1:11" x14ac:dyDescent="0.25">
      <c r="A17" s="2" t="s">
        <v>147</v>
      </c>
      <c r="B17" s="2" t="s">
        <v>123</v>
      </c>
      <c r="C17" s="2" t="s">
        <v>148</v>
      </c>
      <c r="D17" s="2" t="s">
        <v>149</v>
      </c>
      <c r="E17" s="2" t="s">
        <v>150</v>
      </c>
      <c r="F17" s="14">
        <v>0</v>
      </c>
      <c r="G17" s="9">
        <v>15</v>
      </c>
      <c r="H17" s="24">
        <f t="shared" si="0"/>
        <v>15</v>
      </c>
      <c r="I17" s="34">
        <v>3.55</v>
      </c>
      <c r="J17" s="24">
        <f t="shared" si="1"/>
        <v>53.25</v>
      </c>
      <c r="K17" s="66" t="s">
        <v>151</v>
      </c>
    </row>
    <row r="18" spans="1:11" x14ac:dyDescent="0.25">
      <c r="A18" s="2" t="s">
        <v>159</v>
      </c>
      <c r="B18" s="2" t="s">
        <v>160</v>
      </c>
      <c r="C18" s="2" t="s">
        <v>161</v>
      </c>
      <c r="D18" s="2">
        <v>64841</v>
      </c>
      <c r="E18" s="2" t="s">
        <v>162</v>
      </c>
      <c r="F18" s="14">
        <v>8</v>
      </c>
      <c r="G18" s="9">
        <v>10</v>
      </c>
      <c r="H18" s="24">
        <f t="shared" si="0"/>
        <v>2</v>
      </c>
      <c r="I18" s="34">
        <v>10.1</v>
      </c>
      <c r="J18" s="24">
        <f t="shared" si="1"/>
        <v>20.2</v>
      </c>
      <c r="K18" s="66" t="s">
        <v>163</v>
      </c>
    </row>
    <row r="19" spans="1:11" x14ac:dyDescent="0.25">
      <c r="A19" s="2" t="s">
        <v>167</v>
      </c>
      <c r="B19" s="2" t="s">
        <v>16</v>
      </c>
      <c r="C19" s="2" t="s">
        <v>168</v>
      </c>
      <c r="D19" s="2"/>
      <c r="E19" s="2"/>
      <c r="F19" s="14">
        <v>3</v>
      </c>
      <c r="G19" s="9"/>
      <c r="H19" s="24">
        <f t="shared" si="0"/>
        <v>-3</v>
      </c>
      <c r="I19" s="34">
        <v>17.97</v>
      </c>
      <c r="J19" s="24">
        <f t="shared" si="1"/>
        <v>0</v>
      </c>
      <c r="K19" s="66" t="s">
        <v>169</v>
      </c>
    </row>
    <row r="20" spans="1:11" x14ac:dyDescent="0.25">
      <c r="A20" s="2" t="s">
        <v>173</v>
      </c>
      <c r="B20" s="2" t="s">
        <v>16</v>
      </c>
      <c r="C20" s="2" t="s">
        <v>174</v>
      </c>
      <c r="D20" s="2" t="s">
        <v>175</v>
      </c>
      <c r="E20" s="2" t="s">
        <v>176</v>
      </c>
      <c r="F20" s="14">
        <v>5</v>
      </c>
      <c r="G20" s="9">
        <v>3</v>
      </c>
      <c r="H20" s="24">
        <f t="shared" si="0"/>
        <v>-2</v>
      </c>
      <c r="I20" s="34">
        <v>4.53</v>
      </c>
      <c r="J20" s="24">
        <f t="shared" si="1"/>
        <v>0</v>
      </c>
      <c r="K20" s="66" t="s">
        <v>177</v>
      </c>
    </row>
    <row r="21" spans="1:11" ht="15.75" customHeight="1" x14ac:dyDescent="0.25">
      <c r="A21" s="2" t="s">
        <v>178</v>
      </c>
      <c r="B21" s="2" t="s">
        <v>16</v>
      </c>
      <c r="C21" s="2" t="s">
        <v>180</v>
      </c>
      <c r="D21" s="2" t="s">
        <v>181</v>
      </c>
      <c r="E21" s="2" t="s">
        <v>182</v>
      </c>
      <c r="F21" s="14">
        <v>9</v>
      </c>
      <c r="G21" s="9">
        <v>5</v>
      </c>
      <c r="H21" s="24">
        <f t="shared" si="0"/>
        <v>-4</v>
      </c>
      <c r="I21" s="34">
        <v>5.23</v>
      </c>
      <c r="J21" s="24">
        <f t="shared" si="1"/>
        <v>0</v>
      </c>
      <c r="K21" s="66" t="s">
        <v>184</v>
      </c>
    </row>
    <row r="22" spans="1:11" ht="15.75" customHeight="1" x14ac:dyDescent="0.25">
      <c r="A22" s="2" t="s">
        <v>186</v>
      </c>
      <c r="B22" s="2" t="s">
        <v>160</v>
      </c>
      <c r="C22" s="2" t="s">
        <v>187</v>
      </c>
      <c r="D22" s="2" t="s">
        <v>188</v>
      </c>
      <c r="E22" s="2"/>
      <c r="F22" s="14">
        <v>4</v>
      </c>
      <c r="G22" s="9"/>
      <c r="H22" s="24">
        <f t="shared" si="0"/>
        <v>-4</v>
      </c>
      <c r="I22" s="34">
        <v>8.75</v>
      </c>
      <c r="J22" s="24">
        <f t="shared" si="1"/>
        <v>0</v>
      </c>
      <c r="K22" s="66" t="s">
        <v>191</v>
      </c>
    </row>
    <row r="23" spans="1:11" ht="15.75" customHeight="1" x14ac:dyDescent="0.25">
      <c r="A23" s="2" t="s">
        <v>193</v>
      </c>
      <c r="B23" s="2" t="s">
        <v>16</v>
      </c>
      <c r="C23" s="2" t="s">
        <v>194</v>
      </c>
      <c r="D23" s="2"/>
      <c r="E23" s="2" t="s">
        <v>195</v>
      </c>
      <c r="F23" s="14">
        <v>0</v>
      </c>
      <c r="G23" s="9">
        <v>5</v>
      </c>
      <c r="H23" s="24">
        <f t="shared" si="0"/>
        <v>5</v>
      </c>
      <c r="I23" s="34">
        <v>4.55</v>
      </c>
      <c r="J23" s="24">
        <f t="shared" si="1"/>
        <v>22.75</v>
      </c>
      <c r="K23" s="87" t="s">
        <v>196</v>
      </c>
    </row>
    <row r="24" spans="1:11" ht="15.75" customHeight="1" x14ac:dyDescent="0.25">
      <c r="A24" s="2" t="s">
        <v>199</v>
      </c>
      <c r="B24" s="2" t="s">
        <v>200</v>
      </c>
      <c r="C24" s="2" t="s">
        <v>201</v>
      </c>
      <c r="D24" s="2" t="s">
        <v>202</v>
      </c>
      <c r="E24" s="2" t="s">
        <v>204</v>
      </c>
      <c r="F24" s="14">
        <v>16</v>
      </c>
      <c r="G24" s="9"/>
      <c r="H24" s="24">
        <f t="shared" si="0"/>
        <v>-16</v>
      </c>
      <c r="I24" s="34">
        <v>0</v>
      </c>
      <c r="J24" s="70">
        <f t="shared" si="1"/>
        <v>0</v>
      </c>
      <c r="K24" s="86"/>
    </row>
    <row r="25" spans="1:11" ht="15.75" customHeight="1" x14ac:dyDescent="0.25">
      <c r="A25" s="2" t="s">
        <v>205</v>
      </c>
      <c r="B25" s="2" t="s">
        <v>200</v>
      </c>
      <c r="C25" s="2" t="s">
        <v>201</v>
      </c>
      <c r="D25" s="2" t="s">
        <v>202</v>
      </c>
      <c r="E25" s="2" t="s">
        <v>206</v>
      </c>
      <c r="F25" s="14">
        <v>27</v>
      </c>
      <c r="G25" s="9"/>
      <c r="H25" s="24">
        <f t="shared" si="0"/>
        <v>-27</v>
      </c>
      <c r="I25" s="34">
        <v>0</v>
      </c>
      <c r="J25" s="70">
        <f t="shared" si="1"/>
        <v>0</v>
      </c>
      <c r="K25" s="86"/>
    </row>
    <row r="26" spans="1:11" ht="15.75" customHeight="1" x14ac:dyDescent="0.25">
      <c r="A26" s="23" t="s">
        <v>335</v>
      </c>
      <c r="B26" s="23" t="s">
        <v>16</v>
      </c>
      <c r="C26" s="23" t="s">
        <v>337</v>
      </c>
      <c r="D26" s="2"/>
      <c r="E26" s="23" t="s">
        <v>338</v>
      </c>
      <c r="F26" s="14">
        <v>0</v>
      </c>
      <c r="G26" s="9">
        <v>12</v>
      </c>
      <c r="H26" s="24">
        <f t="shared" si="0"/>
        <v>12</v>
      </c>
      <c r="I26" s="34">
        <v>12.67</v>
      </c>
      <c r="J26" s="70">
        <f t="shared" si="1"/>
        <v>152.04</v>
      </c>
      <c r="K26" s="72" t="s">
        <v>336</v>
      </c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4">
        <f t="shared" si="0"/>
        <v>0</v>
      </c>
      <c r="I27" s="34">
        <v>0</v>
      </c>
      <c r="J27" s="70">
        <f t="shared" si="1"/>
        <v>0</v>
      </c>
      <c r="K27" s="8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4">
        <f t="shared" si="0"/>
        <v>0</v>
      </c>
      <c r="I28" s="34">
        <v>0</v>
      </c>
      <c r="J28" s="70">
        <f t="shared" si="1"/>
        <v>0</v>
      </c>
      <c r="K28" s="8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4">
        <f t="shared" si="0"/>
        <v>0</v>
      </c>
      <c r="I29" s="24">
        <v>0</v>
      </c>
      <c r="J29" s="70">
        <f t="shared" si="1"/>
        <v>0</v>
      </c>
      <c r="K29" s="8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4">
        <f t="shared" si="0"/>
        <v>0</v>
      </c>
      <c r="I30" s="24">
        <v>0</v>
      </c>
      <c r="J30" s="24">
        <f t="shared" si="1"/>
        <v>0</v>
      </c>
      <c r="K30" s="88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4">
        <f t="shared" si="0"/>
        <v>0</v>
      </c>
      <c r="I31" s="24">
        <v>0</v>
      </c>
      <c r="J31" s="24">
        <f t="shared" si="1"/>
        <v>0</v>
      </c>
      <c r="K31" s="30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4">
        <f t="shared" si="0"/>
        <v>0</v>
      </c>
      <c r="I32" s="24">
        <v>0</v>
      </c>
      <c r="J32" s="24">
        <f t="shared" si="1"/>
        <v>0</v>
      </c>
      <c r="K32" s="30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4">
        <f t="shared" si="0"/>
        <v>0</v>
      </c>
      <c r="I33" s="24">
        <v>0</v>
      </c>
      <c r="J33" s="24">
        <f t="shared" si="1"/>
        <v>0</v>
      </c>
      <c r="K33" s="30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5">
        <f t="shared" si="0"/>
        <v>0</v>
      </c>
      <c r="I34" s="25">
        <v>0</v>
      </c>
      <c r="J34" s="24">
        <f t="shared" si="1"/>
        <v>0</v>
      </c>
      <c r="K34" s="30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291.38</v>
      </c>
      <c r="K35" s="31"/>
    </row>
    <row r="36" spans="1:11" ht="15.75" customHeight="1" thickBot="1" x14ac:dyDescent="0.3">
      <c r="H36" s="98"/>
      <c r="I36" s="99"/>
      <c r="J36" s="101"/>
      <c r="K36" s="31"/>
    </row>
    <row r="37" spans="1:11" ht="15.75" customHeight="1" x14ac:dyDescent="0.25">
      <c r="K37" s="31"/>
    </row>
    <row r="38" spans="1:11" ht="15.75" customHeight="1" x14ac:dyDescent="0.25">
      <c r="K38" s="31"/>
    </row>
    <row r="39" spans="1:11" ht="15.75" customHeight="1" x14ac:dyDescent="0.25">
      <c r="K39" s="31"/>
    </row>
    <row r="40" spans="1:11" ht="15.75" customHeight="1" x14ac:dyDescent="0.25">
      <c r="K40" s="31"/>
    </row>
    <row r="41" spans="1:11" ht="15.75" customHeight="1" x14ac:dyDescent="0.25">
      <c r="K41" s="31"/>
    </row>
    <row r="42" spans="1:11" ht="15.75" customHeight="1" x14ac:dyDescent="0.25">
      <c r="K42" s="31"/>
    </row>
    <row r="43" spans="1:11" ht="15.75" customHeight="1" x14ac:dyDescent="0.25">
      <c r="K43" s="31"/>
    </row>
    <row r="44" spans="1:11" ht="15.75" customHeight="1" x14ac:dyDescent="0.25">
      <c r="K44" s="31"/>
    </row>
    <row r="45" spans="1:11" ht="15.75" customHeight="1" x14ac:dyDescent="0.25">
      <c r="K45" s="31"/>
    </row>
    <row r="46" spans="1:11" ht="15.75" customHeight="1" x14ac:dyDescent="0.25">
      <c r="K46" s="31"/>
    </row>
    <row r="47" spans="1:11" ht="15.75" customHeight="1" x14ac:dyDescent="0.25">
      <c r="K47" s="31"/>
    </row>
    <row r="48" spans="1:11" ht="15.75" customHeight="1" x14ac:dyDescent="0.25">
      <c r="K48" s="31"/>
    </row>
    <row r="49" spans="11:11" ht="15.75" customHeight="1" x14ac:dyDescent="0.25">
      <c r="K49" s="31"/>
    </row>
    <row r="50" spans="11:11" ht="15.75" customHeight="1" x14ac:dyDescent="0.25">
      <c r="K50" s="31"/>
    </row>
    <row r="51" spans="11:11" ht="15.75" customHeight="1" x14ac:dyDescent="0.25">
      <c r="K51" s="31"/>
    </row>
    <row r="52" spans="11:11" ht="15.75" customHeight="1" x14ac:dyDescent="0.25">
      <c r="K52" s="31"/>
    </row>
    <row r="53" spans="11:11" ht="15.75" customHeight="1" x14ac:dyDescent="0.25">
      <c r="K53" s="31"/>
    </row>
    <row r="54" spans="11:11" ht="15.75" customHeight="1" x14ac:dyDescent="0.25">
      <c r="K54" s="31"/>
    </row>
    <row r="55" spans="11:11" ht="15.75" customHeight="1" x14ac:dyDescent="0.25">
      <c r="K55" s="31"/>
    </row>
    <row r="56" spans="11:11" ht="15.75" customHeight="1" x14ac:dyDescent="0.25">
      <c r="K56" s="31"/>
    </row>
    <row r="57" spans="11:11" ht="15.75" customHeight="1" x14ac:dyDescent="0.25">
      <c r="K57" s="31"/>
    </row>
    <row r="58" spans="11:11" ht="15.75" customHeight="1" x14ac:dyDescent="0.25">
      <c r="K58" s="31"/>
    </row>
    <row r="59" spans="11:11" ht="15.75" customHeight="1" x14ac:dyDescent="0.25">
      <c r="K59" s="31"/>
    </row>
    <row r="60" spans="11:11" ht="15.75" customHeight="1" x14ac:dyDescent="0.25">
      <c r="K60" s="31"/>
    </row>
    <row r="61" spans="11:11" ht="15.75" customHeight="1" x14ac:dyDescent="0.25">
      <c r="K61" s="31"/>
    </row>
    <row r="62" spans="11:11" ht="15.75" customHeight="1" x14ac:dyDescent="0.25">
      <c r="K62" s="31"/>
    </row>
    <row r="63" spans="11:11" ht="15.75" customHeight="1" x14ac:dyDescent="0.25">
      <c r="K63" s="31"/>
    </row>
    <row r="64" spans="11:11" ht="15.75" customHeight="1" x14ac:dyDescent="0.25">
      <c r="K64" s="31"/>
    </row>
    <row r="65" spans="11:11" ht="15.75" customHeight="1" x14ac:dyDescent="0.25">
      <c r="K65" s="31"/>
    </row>
    <row r="66" spans="11:11" ht="15.75" customHeight="1" x14ac:dyDescent="0.25">
      <c r="K66" s="31"/>
    </row>
    <row r="67" spans="11:11" ht="15.75" customHeight="1" x14ac:dyDescent="0.25">
      <c r="K67" s="31"/>
    </row>
    <row r="68" spans="11:11" ht="15.75" customHeight="1" x14ac:dyDescent="0.25">
      <c r="K68" s="31"/>
    </row>
    <row r="69" spans="11:11" ht="15.75" customHeight="1" x14ac:dyDescent="0.25">
      <c r="K69" s="31"/>
    </row>
    <row r="70" spans="11:11" ht="15.75" customHeight="1" x14ac:dyDescent="0.25">
      <c r="K70" s="31"/>
    </row>
    <row r="71" spans="11:11" ht="15.75" customHeight="1" x14ac:dyDescent="0.25">
      <c r="K71" s="31"/>
    </row>
    <row r="72" spans="11:11" ht="15.75" customHeight="1" x14ac:dyDescent="0.25">
      <c r="K72" s="31"/>
    </row>
    <row r="73" spans="11:11" ht="15.75" customHeight="1" x14ac:dyDescent="0.25">
      <c r="K73" s="31"/>
    </row>
    <row r="74" spans="11:11" ht="15.75" customHeight="1" x14ac:dyDescent="0.25">
      <c r="K74" s="31"/>
    </row>
    <row r="75" spans="11:11" ht="15.75" customHeight="1" x14ac:dyDescent="0.25">
      <c r="K75" s="31"/>
    </row>
    <row r="76" spans="11:11" ht="15.75" customHeight="1" x14ac:dyDescent="0.25">
      <c r="K76" s="31"/>
    </row>
    <row r="77" spans="11:11" ht="15.75" customHeight="1" x14ac:dyDescent="0.25">
      <c r="K77" s="31"/>
    </row>
    <row r="78" spans="11:11" ht="15.75" customHeight="1" x14ac:dyDescent="0.25">
      <c r="K78" s="31"/>
    </row>
    <row r="79" spans="11:11" ht="15.75" customHeight="1" x14ac:dyDescent="0.25">
      <c r="K79" s="31"/>
    </row>
    <row r="80" spans="11:11" ht="15.75" customHeight="1" x14ac:dyDescent="0.25">
      <c r="K80" s="31"/>
    </row>
    <row r="81" spans="11:11" ht="15.75" customHeight="1" x14ac:dyDescent="0.25">
      <c r="K81" s="31"/>
    </row>
    <row r="82" spans="11:11" ht="15.75" customHeight="1" x14ac:dyDescent="0.25">
      <c r="K82" s="31"/>
    </row>
    <row r="83" spans="11:11" ht="15.75" customHeight="1" x14ac:dyDescent="0.25">
      <c r="K83" s="31"/>
    </row>
    <row r="84" spans="11:11" ht="15.75" customHeight="1" x14ac:dyDescent="0.25">
      <c r="K84" s="31"/>
    </row>
    <row r="85" spans="11:11" ht="15.75" customHeight="1" x14ac:dyDescent="0.25">
      <c r="K85" s="31"/>
    </row>
    <row r="86" spans="11:11" ht="15.75" customHeight="1" x14ac:dyDescent="0.25">
      <c r="K86" s="31"/>
    </row>
    <row r="87" spans="11:11" ht="15.75" customHeight="1" x14ac:dyDescent="0.25">
      <c r="K87" s="31"/>
    </row>
    <row r="88" spans="11:11" ht="15.75" customHeight="1" x14ac:dyDescent="0.25">
      <c r="K88" s="31"/>
    </row>
    <row r="89" spans="11:11" ht="15.75" customHeight="1" x14ac:dyDescent="0.25">
      <c r="K89" s="31"/>
    </row>
    <row r="90" spans="11:11" ht="15.75" customHeight="1" x14ac:dyDescent="0.25">
      <c r="K90" s="31"/>
    </row>
    <row r="91" spans="11:11" ht="15.75" customHeight="1" x14ac:dyDescent="0.25">
      <c r="K91" s="31"/>
    </row>
    <row r="92" spans="11:11" ht="15.75" customHeight="1" x14ac:dyDescent="0.25">
      <c r="K92" s="31"/>
    </row>
    <row r="93" spans="11:11" ht="15.75" customHeight="1" x14ac:dyDescent="0.25">
      <c r="K93" s="31"/>
    </row>
    <row r="94" spans="11:11" ht="15.75" customHeight="1" x14ac:dyDescent="0.25">
      <c r="K94" s="31"/>
    </row>
    <row r="95" spans="11:11" ht="15.75" customHeight="1" x14ac:dyDescent="0.25">
      <c r="K95" s="31"/>
    </row>
    <row r="96" spans="11:11" ht="15.75" customHeight="1" x14ac:dyDescent="0.25">
      <c r="K96" s="31"/>
    </row>
    <row r="97" spans="11:11" ht="15.75" customHeight="1" x14ac:dyDescent="0.25">
      <c r="K97" s="31"/>
    </row>
    <row r="98" spans="11:11" ht="15.75" customHeight="1" x14ac:dyDescent="0.25">
      <c r="K98" s="31"/>
    </row>
    <row r="99" spans="11:11" ht="15.75" customHeight="1" x14ac:dyDescent="0.25">
      <c r="K99" s="31"/>
    </row>
    <row r="100" spans="11:11" ht="15.75" customHeight="1" x14ac:dyDescent="0.25">
      <c r="K100" s="31"/>
    </row>
    <row r="101" spans="11:11" ht="15.75" customHeight="1" x14ac:dyDescent="0.25">
      <c r="K101" s="31"/>
    </row>
    <row r="102" spans="11:11" ht="15.75" customHeight="1" x14ac:dyDescent="0.25">
      <c r="K102" s="31"/>
    </row>
    <row r="103" spans="11:11" ht="15.75" customHeight="1" x14ac:dyDescent="0.25">
      <c r="K103" s="31"/>
    </row>
    <row r="104" spans="11:11" ht="15.75" customHeight="1" x14ac:dyDescent="0.25">
      <c r="K104" s="31"/>
    </row>
    <row r="105" spans="11:11" ht="15.75" customHeight="1" x14ac:dyDescent="0.25">
      <c r="K105" s="31"/>
    </row>
    <row r="106" spans="11:11" ht="15.75" customHeight="1" x14ac:dyDescent="0.25">
      <c r="K106" s="31"/>
    </row>
    <row r="107" spans="11:11" ht="15.75" customHeight="1" x14ac:dyDescent="0.25">
      <c r="K107" s="31"/>
    </row>
    <row r="108" spans="11:11" ht="15.75" customHeight="1" x14ac:dyDescent="0.25">
      <c r="K108" s="31"/>
    </row>
    <row r="109" spans="11:11" ht="15.75" customHeight="1" x14ac:dyDescent="0.25">
      <c r="K109" s="31"/>
    </row>
    <row r="110" spans="11:11" ht="15.75" customHeight="1" x14ac:dyDescent="0.25">
      <c r="K110" s="31"/>
    </row>
    <row r="111" spans="11:11" ht="15.75" customHeight="1" x14ac:dyDescent="0.25">
      <c r="K111" s="31"/>
    </row>
    <row r="112" spans="11:11" ht="15.75" customHeight="1" x14ac:dyDescent="0.25">
      <c r="K112" s="31"/>
    </row>
    <row r="113" spans="11:11" ht="15.75" customHeight="1" x14ac:dyDescent="0.25">
      <c r="K113" s="31"/>
    </row>
    <row r="114" spans="11:11" ht="15.75" customHeight="1" x14ac:dyDescent="0.25">
      <c r="K114" s="31"/>
    </row>
    <row r="115" spans="11:11" ht="15.75" customHeight="1" x14ac:dyDescent="0.25">
      <c r="K115" s="31"/>
    </row>
    <row r="116" spans="11:11" ht="15.75" customHeight="1" x14ac:dyDescent="0.25">
      <c r="K116" s="31"/>
    </row>
    <row r="117" spans="11:11" ht="15.75" customHeight="1" x14ac:dyDescent="0.25">
      <c r="K117" s="31"/>
    </row>
    <row r="118" spans="11:11" ht="15.75" customHeight="1" x14ac:dyDescent="0.25">
      <c r="K118" s="31"/>
    </row>
    <row r="119" spans="11:11" ht="15.75" customHeight="1" x14ac:dyDescent="0.25">
      <c r="K119" s="31"/>
    </row>
    <row r="120" spans="11:11" ht="15.75" customHeight="1" x14ac:dyDescent="0.25">
      <c r="K120" s="31"/>
    </row>
    <row r="121" spans="11:11" ht="15.75" customHeight="1" x14ac:dyDescent="0.25">
      <c r="K121" s="31"/>
    </row>
    <row r="122" spans="11:11" ht="15.75" customHeight="1" x14ac:dyDescent="0.25">
      <c r="K122" s="31"/>
    </row>
    <row r="123" spans="11:11" ht="15.75" customHeight="1" x14ac:dyDescent="0.25">
      <c r="K123" s="31"/>
    </row>
    <row r="124" spans="11:11" ht="15.75" customHeight="1" x14ac:dyDescent="0.25">
      <c r="K124" s="31"/>
    </row>
    <row r="125" spans="11:11" ht="15.75" customHeight="1" x14ac:dyDescent="0.25">
      <c r="K125" s="31"/>
    </row>
    <row r="126" spans="11:11" ht="15.75" customHeight="1" x14ac:dyDescent="0.25">
      <c r="K126" s="31"/>
    </row>
    <row r="127" spans="11:11" ht="15.75" customHeight="1" x14ac:dyDescent="0.25">
      <c r="K127" s="31"/>
    </row>
    <row r="128" spans="11:11" ht="15.75" customHeight="1" x14ac:dyDescent="0.25">
      <c r="K128" s="31"/>
    </row>
    <row r="129" spans="11:11" ht="15.75" customHeight="1" x14ac:dyDescent="0.25">
      <c r="K129" s="31"/>
    </row>
    <row r="130" spans="11:11" ht="15.75" customHeight="1" x14ac:dyDescent="0.25">
      <c r="K130" s="31"/>
    </row>
    <row r="131" spans="11:11" ht="15.75" customHeight="1" x14ac:dyDescent="0.25">
      <c r="K131" s="31"/>
    </row>
    <row r="132" spans="11:11" ht="15.75" customHeight="1" x14ac:dyDescent="0.25">
      <c r="K132" s="31"/>
    </row>
    <row r="133" spans="11:11" ht="15.75" customHeight="1" x14ac:dyDescent="0.25">
      <c r="K133" s="31"/>
    </row>
    <row r="134" spans="11:11" ht="15.75" customHeight="1" x14ac:dyDescent="0.25">
      <c r="K134" s="31"/>
    </row>
    <row r="135" spans="11:11" ht="15.75" customHeight="1" x14ac:dyDescent="0.25">
      <c r="K135" s="31"/>
    </row>
    <row r="136" spans="11:11" ht="15.75" customHeight="1" x14ac:dyDescent="0.25">
      <c r="K136" s="31"/>
    </row>
    <row r="137" spans="11:11" ht="15.75" customHeight="1" x14ac:dyDescent="0.25">
      <c r="K137" s="31"/>
    </row>
    <row r="138" spans="11:11" ht="15.75" customHeight="1" x14ac:dyDescent="0.25">
      <c r="K138" s="31"/>
    </row>
    <row r="139" spans="11:11" ht="15.75" customHeight="1" x14ac:dyDescent="0.25">
      <c r="K139" s="31"/>
    </row>
    <row r="140" spans="11:11" ht="15.75" customHeight="1" x14ac:dyDescent="0.25">
      <c r="K140" s="31"/>
    </row>
    <row r="141" spans="11:11" ht="15.75" customHeight="1" x14ac:dyDescent="0.25">
      <c r="K141" s="31"/>
    </row>
    <row r="142" spans="11:11" ht="15.75" customHeight="1" x14ac:dyDescent="0.25">
      <c r="K142" s="31"/>
    </row>
    <row r="143" spans="11:11" ht="15.75" customHeight="1" x14ac:dyDescent="0.25">
      <c r="K143" s="31"/>
    </row>
    <row r="144" spans="11:11" ht="15.75" customHeight="1" x14ac:dyDescent="0.25">
      <c r="K144" s="31"/>
    </row>
    <row r="145" spans="11:11" ht="15.75" customHeight="1" x14ac:dyDescent="0.25">
      <c r="K145" s="31"/>
    </row>
    <row r="146" spans="11:11" ht="15.75" customHeight="1" x14ac:dyDescent="0.25">
      <c r="K146" s="31"/>
    </row>
    <row r="147" spans="11:11" ht="15.75" customHeight="1" x14ac:dyDescent="0.25">
      <c r="K147" s="31"/>
    </row>
    <row r="148" spans="11:11" ht="15.75" customHeight="1" x14ac:dyDescent="0.25">
      <c r="K148" s="31"/>
    </row>
    <row r="149" spans="11:11" ht="15.75" customHeight="1" x14ac:dyDescent="0.25">
      <c r="K149" s="31"/>
    </row>
    <row r="150" spans="11:11" ht="15.75" customHeight="1" x14ac:dyDescent="0.25">
      <c r="K150" s="31"/>
    </row>
    <row r="151" spans="11:11" ht="15.75" customHeight="1" x14ac:dyDescent="0.25">
      <c r="K151" s="31"/>
    </row>
    <row r="152" spans="11:11" ht="15.75" customHeight="1" x14ac:dyDescent="0.25">
      <c r="K152" s="31"/>
    </row>
    <row r="153" spans="11:11" ht="15.75" customHeight="1" x14ac:dyDescent="0.25">
      <c r="K153" s="31"/>
    </row>
    <row r="154" spans="11:11" ht="15.75" customHeight="1" x14ac:dyDescent="0.25">
      <c r="K154" s="31"/>
    </row>
    <row r="155" spans="11:11" ht="15.75" customHeight="1" x14ac:dyDescent="0.25">
      <c r="K155" s="31"/>
    </row>
    <row r="156" spans="11:11" ht="15.75" customHeight="1" x14ac:dyDescent="0.25">
      <c r="K156" s="31"/>
    </row>
    <row r="157" spans="11:11" ht="15.75" customHeight="1" x14ac:dyDescent="0.25">
      <c r="K157" s="31"/>
    </row>
    <row r="158" spans="11:11" ht="15.75" customHeight="1" x14ac:dyDescent="0.25">
      <c r="K158" s="31"/>
    </row>
    <row r="159" spans="11:11" ht="15.75" customHeight="1" x14ac:dyDescent="0.25">
      <c r="K159" s="31"/>
    </row>
    <row r="160" spans="11:11" ht="15.75" customHeight="1" x14ac:dyDescent="0.25">
      <c r="K160" s="31"/>
    </row>
    <row r="161" spans="11:11" ht="15.75" customHeight="1" x14ac:dyDescent="0.25">
      <c r="K161" s="31"/>
    </row>
    <row r="162" spans="11:11" ht="15.75" customHeight="1" x14ac:dyDescent="0.25">
      <c r="K162" s="31"/>
    </row>
    <row r="163" spans="11:11" ht="15.75" customHeight="1" x14ac:dyDescent="0.25">
      <c r="K163" s="31"/>
    </row>
    <row r="164" spans="11:11" ht="15.75" customHeight="1" x14ac:dyDescent="0.25">
      <c r="K164" s="31"/>
    </row>
    <row r="165" spans="11:11" ht="15.75" customHeight="1" x14ac:dyDescent="0.25">
      <c r="K165" s="31"/>
    </row>
    <row r="166" spans="11:11" ht="15.75" customHeight="1" x14ac:dyDescent="0.25">
      <c r="K166" s="31"/>
    </row>
    <row r="167" spans="11:11" ht="15.75" customHeight="1" x14ac:dyDescent="0.25">
      <c r="K167" s="31"/>
    </row>
    <row r="168" spans="11:11" ht="15.75" customHeight="1" x14ac:dyDescent="0.25">
      <c r="K168" s="31"/>
    </row>
    <row r="169" spans="11:11" ht="15.75" customHeight="1" x14ac:dyDescent="0.25">
      <c r="K169" s="31"/>
    </row>
    <row r="170" spans="11:11" ht="15.75" customHeight="1" x14ac:dyDescent="0.25">
      <c r="K170" s="31"/>
    </row>
    <row r="171" spans="11:11" ht="15.75" customHeight="1" x14ac:dyDescent="0.25">
      <c r="K171" s="31"/>
    </row>
    <row r="172" spans="11:11" ht="15.75" customHeight="1" x14ac:dyDescent="0.25">
      <c r="K172" s="31"/>
    </row>
    <row r="173" spans="11:11" ht="15.75" customHeight="1" x14ac:dyDescent="0.25">
      <c r="K173" s="31"/>
    </row>
    <row r="174" spans="11:11" ht="15.75" customHeight="1" x14ac:dyDescent="0.25">
      <c r="K174" s="31"/>
    </row>
    <row r="175" spans="11:11" ht="15.75" customHeight="1" x14ac:dyDescent="0.25">
      <c r="K175" s="31"/>
    </row>
    <row r="176" spans="11:11" ht="15.75" customHeight="1" x14ac:dyDescent="0.25">
      <c r="K176" s="31"/>
    </row>
    <row r="177" spans="11:11" ht="15.75" customHeight="1" x14ac:dyDescent="0.25">
      <c r="K177" s="31"/>
    </row>
    <row r="178" spans="11:11" ht="15.75" customHeight="1" x14ac:dyDescent="0.25">
      <c r="K178" s="31"/>
    </row>
    <row r="179" spans="11:11" ht="15.75" customHeight="1" x14ac:dyDescent="0.25">
      <c r="K179" s="31"/>
    </row>
    <row r="180" spans="11:11" ht="15.75" customHeight="1" x14ac:dyDescent="0.25">
      <c r="K180" s="31"/>
    </row>
    <row r="181" spans="11:11" ht="15.75" customHeight="1" x14ac:dyDescent="0.25">
      <c r="K181" s="31"/>
    </row>
    <row r="182" spans="11:11" ht="15.75" customHeight="1" x14ac:dyDescent="0.25">
      <c r="K182" s="31"/>
    </row>
    <row r="183" spans="11:11" ht="15.75" customHeight="1" x14ac:dyDescent="0.25">
      <c r="K183" s="31"/>
    </row>
    <row r="184" spans="11:11" ht="15.75" customHeight="1" x14ac:dyDescent="0.25">
      <c r="K184" s="31"/>
    </row>
    <row r="185" spans="11:11" ht="15.75" customHeight="1" x14ac:dyDescent="0.25">
      <c r="K185" s="31"/>
    </row>
    <row r="186" spans="11:11" ht="15.75" customHeight="1" x14ac:dyDescent="0.25">
      <c r="K186" s="31"/>
    </row>
    <row r="187" spans="11:11" ht="15.75" customHeight="1" x14ac:dyDescent="0.25">
      <c r="K187" s="31"/>
    </row>
    <row r="188" spans="11:11" ht="15.75" customHeight="1" x14ac:dyDescent="0.25">
      <c r="K188" s="31"/>
    </row>
    <row r="189" spans="11:11" ht="15.75" customHeight="1" x14ac:dyDescent="0.25">
      <c r="K189" s="31"/>
    </row>
    <row r="190" spans="11:11" ht="15.75" customHeight="1" x14ac:dyDescent="0.25">
      <c r="K190" s="31"/>
    </row>
    <row r="191" spans="11:11" ht="15.75" customHeight="1" x14ac:dyDescent="0.25">
      <c r="K191" s="31"/>
    </row>
    <row r="192" spans="11:11" ht="15.75" customHeight="1" x14ac:dyDescent="0.25">
      <c r="K192" s="31"/>
    </row>
    <row r="193" spans="11:11" ht="15.75" customHeight="1" x14ac:dyDescent="0.25">
      <c r="K193" s="31"/>
    </row>
    <row r="194" spans="11:11" ht="15.75" customHeight="1" x14ac:dyDescent="0.25">
      <c r="K194" s="31"/>
    </row>
    <row r="195" spans="11:11" ht="15.75" customHeight="1" x14ac:dyDescent="0.25">
      <c r="K195" s="31"/>
    </row>
    <row r="196" spans="11:11" ht="15.75" customHeight="1" x14ac:dyDescent="0.25">
      <c r="K196" s="31"/>
    </row>
    <row r="197" spans="11:11" ht="15.75" customHeight="1" x14ac:dyDescent="0.25">
      <c r="K197" s="31"/>
    </row>
    <row r="198" spans="11:11" ht="15.75" customHeight="1" x14ac:dyDescent="0.25">
      <c r="K198" s="31"/>
    </row>
    <row r="199" spans="11:11" ht="15.75" customHeight="1" x14ac:dyDescent="0.25">
      <c r="K199" s="31"/>
    </row>
    <row r="200" spans="11:11" ht="15.75" customHeight="1" x14ac:dyDescent="0.25">
      <c r="K200" s="31"/>
    </row>
    <row r="201" spans="11:11" ht="15.75" customHeight="1" x14ac:dyDescent="0.25">
      <c r="K201" s="31"/>
    </row>
    <row r="202" spans="11:11" ht="15.75" customHeight="1" x14ac:dyDescent="0.25">
      <c r="K202" s="31"/>
    </row>
    <row r="203" spans="11:11" ht="15.75" customHeight="1" x14ac:dyDescent="0.25">
      <c r="K203" s="31"/>
    </row>
    <row r="204" spans="11:11" ht="15.75" customHeight="1" x14ac:dyDescent="0.25">
      <c r="K204" s="31"/>
    </row>
    <row r="205" spans="11:11" ht="15.75" customHeight="1" x14ac:dyDescent="0.25">
      <c r="K205" s="31"/>
    </row>
    <row r="206" spans="11:11" ht="15.75" customHeight="1" x14ac:dyDescent="0.25">
      <c r="K206" s="31"/>
    </row>
    <row r="207" spans="11:11" ht="15.75" customHeight="1" x14ac:dyDescent="0.25">
      <c r="K207" s="31"/>
    </row>
    <row r="208" spans="11:11" ht="15.75" customHeight="1" x14ac:dyDescent="0.25">
      <c r="K208" s="31"/>
    </row>
    <row r="209" spans="11:11" ht="15.75" customHeight="1" x14ac:dyDescent="0.25">
      <c r="K209" s="31"/>
    </row>
    <row r="210" spans="11:11" ht="15.75" customHeight="1" x14ac:dyDescent="0.25">
      <c r="K210" s="31"/>
    </row>
    <row r="211" spans="11:11" ht="15.75" customHeight="1" x14ac:dyDescent="0.25">
      <c r="K211" s="31"/>
    </row>
    <row r="212" spans="11:11" ht="15.75" customHeight="1" x14ac:dyDescent="0.25">
      <c r="K212" s="31"/>
    </row>
    <row r="213" spans="11:11" ht="15.75" customHeight="1" x14ac:dyDescent="0.25">
      <c r="K213" s="31"/>
    </row>
    <row r="214" spans="11:11" ht="15.75" customHeight="1" x14ac:dyDescent="0.25">
      <c r="K214" s="31"/>
    </row>
    <row r="215" spans="11:11" ht="15.75" customHeight="1" x14ac:dyDescent="0.25">
      <c r="K215" s="31"/>
    </row>
    <row r="216" spans="11:11" ht="15.75" customHeight="1" x14ac:dyDescent="0.25">
      <c r="K216" s="31"/>
    </row>
    <row r="217" spans="11:11" ht="15.75" customHeight="1" x14ac:dyDescent="0.25">
      <c r="K217" s="31"/>
    </row>
    <row r="218" spans="11:11" ht="15.75" customHeight="1" x14ac:dyDescent="0.25">
      <c r="K218" s="31"/>
    </row>
    <row r="219" spans="11:11" ht="15.75" customHeight="1" x14ac:dyDescent="0.25">
      <c r="K219" s="31"/>
    </row>
    <row r="220" spans="11:11" ht="15.75" customHeight="1" x14ac:dyDescent="0.25">
      <c r="K220" s="31"/>
    </row>
    <row r="221" spans="11:11" ht="15.75" customHeight="1" x14ac:dyDescent="0.25">
      <c r="K221" s="32"/>
    </row>
    <row r="222" spans="11:11" ht="15.75" customHeight="1" x14ac:dyDescent="0.25">
      <c r="K222" s="32"/>
    </row>
    <row r="223" spans="11:11" ht="15.75" customHeight="1" x14ac:dyDescent="0.25">
      <c r="K223" s="32"/>
    </row>
    <row r="224" spans="11:11" ht="15.75" customHeight="1" x14ac:dyDescent="0.25">
      <c r="K224" s="32"/>
    </row>
    <row r="225" spans="11:11" ht="15.75" customHeight="1" x14ac:dyDescent="0.25">
      <c r="K225" s="32"/>
    </row>
    <row r="226" spans="11:11" ht="15.75" customHeight="1" x14ac:dyDescent="0.25">
      <c r="K226" s="32"/>
    </row>
    <row r="227" spans="11:11" ht="15.75" customHeight="1" x14ac:dyDescent="0.25">
      <c r="K227" s="32"/>
    </row>
    <row r="228" spans="11:11" ht="15.75" customHeight="1" x14ac:dyDescent="0.25">
      <c r="K228" s="32"/>
    </row>
    <row r="229" spans="11:11" ht="15.75" customHeight="1" x14ac:dyDescent="0.25">
      <c r="K229" s="32"/>
    </row>
    <row r="230" spans="11:11" ht="15.75" customHeight="1" x14ac:dyDescent="0.25">
      <c r="K230" s="32"/>
    </row>
    <row r="231" spans="11:11" ht="15.75" customHeight="1" x14ac:dyDescent="0.25">
      <c r="K231" s="32"/>
    </row>
    <row r="232" spans="11:11" ht="15.75" customHeight="1" x14ac:dyDescent="0.25">
      <c r="K232" s="32"/>
    </row>
    <row r="233" spans="11:11" ht="15.75" customHeight="1" x14ac:dyDescent="0.25">
      <c r="K233" s="32"/>
    </row>
    <row r="234" spans="11:11" ht="15.75" customHeight="1" x14ac:dyDescent="0.25">
      <c r="K234" s="32"/>
    </row>
    <row r="235" spans="11:11" ht="15.75" customHeight="1" x14ac:dyDescent="0.25">
      <c r="K235" s="32"/>
    </row>
    <row r="236" spans="11:11" ht="15.75" customHeight="1" x14ac:dyDescent="0.25">
      <c r="K236" s="32"/>
    </row>
    <row r="237" spans="11:11" ht="15.75" customHeight="1" x14ac:dyDescent="0.25">
      <c r="K237" s="32"/>
    </row>
    <row r="238" spans="11:11" ht="15.75" customHeight="1" x14ac:dyDescent="0.25">
      <c r="K238" s="32"/>
    </row>
    <row r="239" spans="11:11" ht="15.75" customHeight="1" x14ac:dyDescent="0.25">
      <c r="K239" s="32"/>
    </row>
    <row r="240" spans="11:11" ht="15.75" customHeight="1" x14ac:dyDescent="0.25">
      <c r="K240" s="32"/>
    </row>
    <row r="241" spans="11:11" ht="15.75" customHeight="1" x14ac:dyDescent="0.25">
      <c r="K241" s="32"/>
    </row>
    <row r="242" spans="11:11" ht="15.75" customHeight="1" x14ac:dyDescent="0.25">
      <c r="K242" s="32"/>
    </row>
    <row r="243" spans="11:11" ht="15.75" customHeight="1" x14ac:dyDescent="0.25">
      <c r="K243" s="32"/>
    </row>
    <row r="244" spans="11:11" ht="15.75" customHeight="1" x14ac:dyDescent="0.25">
      <c r="K244" s="32"/>
    </row>
    <row r="245" spans="11:11" ht="15.75" customHeight="1" x14ac:dyDescent="0.25">
      <c r="K245" s="32"/>
    </row>
    <row r="246" spans="11:11" ht="15.75" customHeight="1" x14ac:dyDescent="0.25">
      <c r="K246" s="32"/>
    </row>
    <row r="247" spans="11:11" ht="15.75" customHeight="1" x14ac:dyDescent="0.25">
      <c r="K247" s="32"/>
    </row>
    <row r="248" spans="11:11" ht="15.75" customHeight="1" x14ac:dyDescent="0.25">
      <c r="K248" s="32"/>
    </row>
    <row r="249" spans="11:11" ht="15.75" customHeight="1" x14ac:dyDescent="0.25">
      <c r="K249" s="32"/>
    </row>
    <row r="250" spans="11:11" ht="15.75" customHeight="1" x14ac:dyDescent="0.25">
      <c r="K250" s="32"/>
    </row>
    <row r="251" spans="11:11" ht="15.75" customHeight="1" x14ac:dyDescent="0.25">
      <c r="K251" s="32"/>
    </row>
    <row r="252" spans="11:11" ht="15.75" customHeight="1" x14ac:dyDescent="0.25">
      <c r="K252" s="32"/>
    </row>
    <row r="253" spans="11:11" ht="15.75" customHeight="1" x14ac:dyDescent="0.25">
      <c r="K253" s="32"/>
    </row>
    <row r="254" spans="11:11" ht="15.75" customHeight="1" x14ac:dyDescent="0.25">
      <c r="K254" s="32"/>
    </row>
    <row r="255" spans="11:11" ht="15.75" customHeight="1" x14ac:dyDescent="0.25">
      <c r="K255" s="32"/>
    </row>
    <row r="256" spans="11:11" ht="15.75" customHeight="1" x14ac:dyDescent="0.25">
      <c r="K256" s="32"/>
    </row>
    <row r="257" spans="11:11" ht="15.75" customHeight="1" x14ac:dyDescent="0.25">
      <c r="K257" s="32"/>
    </row>
    <row r="258" spans="11:11" ht="15.75" customHeight="1" x14ac:dyDescent="0.25">
      <c r="K258" s="32"/>
    </row>
    <row r="259" spans="11:11" ht="15.75" customHeight="1" x14ac:dyDescent="0.25">
      <c r="K259" s="32"/>
    </row>
    <row r="260" spans="11:11" ht="15.75" customHeight="1" x14ac:dyDescent="0.25">
      <c r="K260" s="32"/>
    </row>
    <row r="261" spans="11:11" ht="15.75" customHeight="1" x14ac:dyDescent="0.25">
      <c r="K261" s="32"/>
    </row>
    <row r="262" spans="11:11" ht="15.75" customHeight="1" x14ac:dyDescent="0.25">
      <c r="K262" s="32"/>
    </row>
    <row r="263" spans="11:11" ht="15.75" customHeight="1" x14ac:dyDescent="0.25">
      <c r="K263" s="32"/>
    </row>
    <row r="264" spans="11:11" ht="15.75" customHeight="1" x14ac:dyDescent="0.25">
      <c r="K264" s="32"/>
    </row>
    <row r="265" spans="11:11" ht="15.75" customHeight="1" x14ac:dyDescent="0.25">
      <c r="K265" s="32"/>
    </row>
    <row r="266" spans="11:11" ht="15.75" customHeight="1" x14ac:dyDescent="0.25">
      <c r="K266" s="32"/>
    </row>
    <row r="267" spans="11:11" ht="15.75" customHeight="1" x14ac:dyDescent="0.25">
      <c r="K267" s="32"/>
    </row>
    <row r="268" spans="11:11" ht="15.75" customHeight="1" x14ac:dyDescent="0.25">
      <c r="K268" s="32"/>
    </row>
    <row r="269" spans="11:11" ht="15.75" customHeight="1" x14ac:dyDescent="0.25">
      <c r="K269" s="32"/>
    </row>
    <row r="270" spans="11:11" ht="15.75" customHeight="1" x14ac:dyDescent="0.25">
      <c r="K270" s="32"/>
    </row>
    <row r="271" spans="11:11" ht="15.75" customHeight="1" x14ac:dyDescent="0.25">
      <c r="K271" s="32"/>
    </row>
    <row r="272" spans="11:11" ht="15.75" customHeight="1" x14ac:dyDescent="0.25">
      <c r="K272" s="32"/>
    </row>
    <row r="273" spans="11:11" ht="15.75" customHeight="1" x14ac:dyDescent="0.25">
      <c r="K273" s="32"/>
    </row>
    <row r="274" spans="11:11" ht="15.75" customHeight="1" x14ac:dyDescent="0.25">
      <c r="K274" s="32"/>
    </row>
    <row r="275" spans="11:11" ht="15.75" customHeight="1" x14ac:dyDescent="0.25">
      <c r="K275" s="32"/>
    </row>
    <row r="276" spans="11:11" ht="15.75" customHeight="1" x14ac:dyDescent="0.25">
      <c r="K276" s="32"/>
    </row>
    <row r="277" spans="11:11" ht="15.75" customHeight="1" x14ac:dyDescent="0.25">
      <c r="K277" s="32"/>
    </row>
    <row r="278" spans="11:11" ht="15.75" customHeight="1" x14ac:dyDescent="0.25">
      <c r="K278" s="32"/>
    </row>
    <row r="279" spans="11:11" ht="15.75" customHeight="1" x14ac:dyDescent="0.25">
      <c r="K279" s="32"/>
    </row>
    <row r="280" spans="11:11" ht="15.75" customHeight="1" x14ac:dyDescent="0.25">
      <c r="K280" s="32"/>
    </row>
    <row r="281" spans="11:11" ht="15.75" customHeight="1" x14ac:dyDescent="0.25">
      <c r="K281" s="32"/>
    </row>
    <row r="282" spans="11:11" ht="15.75" customHeight="1" x14ac:dyDescent="0.25">
      <c r="K282" s="32"/>
    </row>
    <row r="283" spans="11:11" ht="15.75" customHeight="1" x14ac:dyDescent="0.25">
      <c r="K283" s="32"/>
    </row>
    <row r="284" spans="11:11" ht="15.75" customHeight="1" x14ac:dyDescent="0.25">
      <c r="K284" s="32"/>
    </row>
    <row r="285" spans="11:11" ht="15.75" customHeight="1" x14ac:dyDescent="0.25">
      <c r="K285" s="32"/>
    </row>
    <row r="286" spans="11:11" ht="15.75" customHeight="1" x14ac:dyDescent="0.25">
      <c r="K286" s="32"/>
    </row>
    <row r="287" spans="11:11" ht="15.75" customHeight="1" x14ac:dyDescent="0.25">
      <c r="K287" s="32"/>
    </row>
    <row r="288" spans="11:11" ht="15.75" customHeight="1" x14ac:dyDescent="0.25">
      <c r="K288" s="32"/>
    </row>
    <row r="289" spans="11:11" ht="15.75" customHeight="1" x14ac:dyDescent="0.25">
      <c r="K289" s="32"/>
    </row>
    <row r="290" spans="11:11" ht="15.75" customHeight="1" x14ac:dyDescent="0.25">
      <c r="K290" s="32"/>
    </row>
    <row r="291" spans="11:11" ht="15.75" customHeight="1" x14ac:dyDescent="0.25">
      <c r="K291" s="32"/>
    </row>
    <row r="292" spans="11:11" ht="15.75" customHeight="1" x14ac:dyDescent="0.25">
      <c r="K292" s="32"/>
    </row>
    <row r="293" spans="11:11" ht="15.75" customHeight="1" x14ac:dyDescent="0.25">
      <c r="K293" s="32"/>
    </row>
    <row r="294" spans="11:11" ht="15.75" customHeight="1" x14ac:dyDescent="0.25">
      <c r="K294" s="32"/>
    </row>
    <row r="295" spans="11:11" ht="15.75" customHeight="1" x14ac:dyDescent="0.25">
      <c r="K295" s="32"/>
    </row>
    <row r="296" spans="11:11" ht="15.75" customHeight="1" x14ac:dyDescent="0.25">
      <c r="K296" s="32"/>
    </row>
    <row r="297" spans="11:11" ht="15.75" customHeight="1" x14ac:dyDescent="0.25">
      <c r="K297" s="32"/>
    </row>
    <row r="298" spans="11:11" ht="15.75" customHeight="1" x14ac:dyDescent="0.25">
      <c r="K298" s="32"/>
    </row>
    <row r="299" spans="11:11" ht="15.75" customHeight="1" x14ac:dyDescent="0.25">
      <c r="K299" s="32"/>
    </row>
    <row r="300" spans="11:11" ht="15.75" customHeight="1" x14ac:dyDescent="0.25">
      <c r="K300" s="32"/>
    </row>
    <row r="301" spans="11:11" ht="15.75" customHeight="1" x14ac:dyDescent="0.25">
      <c r="K301" s="32"/>
    </row>
    <row r="302" spans="11:11" ht="15.75" customHeight="1" x14ac:dyDescent="0.25">
      <c r="K302" s="32"/>
    </row>
    <row r="303" spans="11:11" ht="15.75" customHeight="1" x14ac:dyDescent="0.25">
      <c r="K303" s="32"/>
    </row>
    <row r="304" spans="11:11" ht="15.75" customHeight="1" x14ac:dyDescent="0.25">
      <c r="K304" s="32"/>
    </row>
    <row r="305" spans="11:11" ht="15.75" customHeight="1" x14ac:dyDescent="0.25">
      <c r="K305" s="32"/>
    </row>
    <row r="306" spans="11:11" ht="15.75" customHeight="1" x14ac:dyDescent="0.25">
      <c r="K306" s="32"/>
    </row>
    <row r="307" spans="11:11" ht="15.75" customHeight="1" x14ac:dyDescent="0.25">
      <c r="K307" s="32"/>
    </row>
    <row r="308" spans="11:11" ht="15.75" customHeight="1" x14ac:dyDescent="0.25">
      <c r="K308" s="32"/>
    </row>
    <row r="309" spans="11:11" ht="15.75" customHeight="1" x14ac:dyDescent="0.25">
      <c r="K309" s="32"/>
    </row>
    <row r="310" spans="11:11" ht="15.75" customHeight="1" x14ac:dyDescent="0.25">
      <c r="K310" s="32"/>
    </row>
    <row r="311" spans="11:11" ht="15.75" customHeight="1" x14ac:dyDescent="0.25">
      <c r="K311" s="32"/>
    </row>
    <row r="312" spans="11:11" ht="15.75" customHeight="1" x14ac:dyDescent="0.25">
      <c r="K312" s="32"/>
    </row>
    <row r="313" spans="11:11" ht="15.75" customHeight="1" x14ac:dyDescent="0.25">
      <c r="K313" s="32"/>
    </row>
    <row r="314" spans="11:11" ht="15.75" customHeight="1" x14ac:dyDescent="0.25">
      <c r="K314" s="32"/>
    </row>
    <row r="315" spans="11:11" ht="15.75" customHeight="1" x14ac:dyDescent="0.25">
      <c r="K315" s="32"/>
    </row>
    <row r="316" spans="11:11" ht="15.75" customHeight="1" x14ac:dyDescent="0.25">
      <c r="K316" s="32"/>
    </row>
    <row r="317" spans="11:11" ht="15.75" customHeight="1" x14ac:dyDescent="0.25">
      <c r="K317" s="32"/>
    </row>
    <row r="318" spans="11:11" ht="15.75" customHeight="1" x14ac:dyDescent="0.25">
      <c r="K318" s="32"/>
    </row>
    <row r="319" spans="11:11" ht="15.75" customHeight="1" x14ac:dyDescent="0.25">
      <c r="K319" s="32"/>
    </row>
    <row r="320" spans="11:11" ht="15.75" customHeight="1" x14ac:dyDescent="0.25">
      <c r="K320" s="32"/>
    </row>
    <row r="321" spans="11:11" ht="15.75" customHeight="1" x14ac:dyDescent="0.25">
      <c r="K321" s="32"/>
    </row>
    <row r="322" spans="11:11" ht="15.75" customHeight="1" x14ac:dyDescent="0.25">
      <c r="K322" s="32"/>
    </row>
    <row r="323" spans="11:11" ht="15.75" customHeight="1" x14ac:dyDescent="0.25">
      <c r="K323" s="32"/>
    </row>
    <row r="324" spans="11:11" ht="15.75" customHeight="1" x14ac:dyDescent="0.25">
      <c r="K324" s="32"/>
    </row>
    <row r="325" spans="11:11" ht="15.75" customHeight="1" x14ac:dyDescent="0.25">
      <c r="K325" s="32"/>
    </row>
    <row r="326" spans="11:11" ht="15.75" customHeight="1" x14ac:dyDescent="0.25">
      <c r="K326" s="32"/>
    </row>
    <row r="327" spans="11:11" ht="15.75" customHeight="1" x14ac:dyDescent="0.25">
      <c r="K327" s="32"/>
    </row>
    <row r="328" spans="11:11" ht="15.75" customHeight="1" x14ac:dyDescent="0.25">
      <c r="K328" s="32"/>
    </row>
    <row r="329" spans="11:11" ht="15.75" customHeight="1" x14ac:dyDescent="0.25">
      <c r="K329" s="32"/>
    </row>
    <row r="330" spans="11:11" ht="15.75" customHeight="1" x14ac:dyDescent="0.25">
      <c r="K330" s="32"/>
    </row>
    <row r="331" spans="11:11" ht="15.75" customHeight="1" x14ac:dyDescent="0.25">
      <c r="K331" s="32"/>
    </row>
    <row r="332" spans="11:11" ht="15.75" customHeight="1" x14ac:dyDescent="0.25">
      <c r="K332" s="32"/>
    </row>
    <row r="333" spans="11:11" ht="15.75" customHeight="1" x14ac:dyDescent="0.25">
      <c r="K333" s="32"/>
    </row>
    <row r="334" spans="11:11" ht="15.75" customHeight="1" x14ac:dyDescent="0.25">
      <c r="K334" s="32"/>
    </row>
    <row r="335" spans="11:11" ht="15.75" customHeight="1" x14ac:dyDescent="0.25">
      <c r="K335" s="32"/>
    </row>
    <row r="336" spans="11:11" ht="15.75" customHeight="1" x14ac:dyDescent="0.25">
      <c r="K336" s="32"/>
    </row>
    <row r="337" spans="11:11" ht="15.75" customHeight="1" x14ac:dyDescent="0.25">
      <c r="K337" s="32"/>
    </row>
    <row r="338" spans="11:11" ht="15.75" customHeight="1" x14ac:dyDescent="0.25">
      <c r="K338" s="32"/>
    </row>
    <row r="339" spans="11:11" ht="15.75" customHeight="1" x14ac:dyDescent="0.25">
      <c r="K339" s="32"/>
    </row>
    <row r="340" spans="11:11" ht="15.75" customHeight="1" x14ac:dyDescent="0.25">
      <c r="K340" s="32"/>
    </row>
    <row r="341" spans="11:11" ht="15.75" customHeight="1" x14ac:dyDescent="0.25">
      <c r="K341" s="32"/>
    </row>
    <row r="342" spans="11:11" ht="15.75" customHeight="1" x14ac:dyDescent="0.25">
      <c r="K342" s="32"/>
    </row>
    <row r="343" spans="11:11" ht="15.75" customHeight="1" x14ac:dyDescent="0.25">
      <c r="K343" s="32"/>
    </row>
    <row r="344" spans="11:11" ht="15.75" customHeight="1" x14ac:dyDescent="0.25">
      <c r="K344" s="32"/>
    </row>
    <row r="345" spans="11:11" ht="15.75" customHeight="1" x14ac:dyDescent="0.25">
      <c r="K345" s="32"/>
    </row>
    <row r="346" spans="11:11" ht="15.75" customHeight="1" x14ac:dyDescent="0.25">
      <c r="K346" s="32"/>
    </row>
    <row r="347" spans="11:11" ht="15.75" customHeight="1" x14ac:dyDescent="0.25">
      <c r="K347" s="32"/>
    </row>
    <row r="348" spans="11:11" ht="15.75" customHeight="1" x14ac:dyDescent="0.25">
      <c r="K348" s="32"/>
    </row>
    <row r="349" spans="11:11" ht="15.75" customHeight="1" x14ac:dyDescent="0.25">
      <c r="K349" s="32"/>
    </row>
    <row r="350" spans="11:11" ht="15.75" customHeight="1" x14ac:dyDescent="0.25">
      <c r="K350" s="32"/>
    </row>
    <row r="351" spans="11:11" ht="15.75" customHeight="1" x14ac:dyDescent="0.25">
      <c r="K351" s="32"/>
    </row>
    <row r="352" spans="11:11" ht="15.75" customHeight="1" x14ac:dyDescent="0.25">
      <c r="K352" s="32"/>
    </row>
    <row r="353" spans="11:11" ht="15.75" customHeight="1" x14ac:dyDescent="0.25">
      <c r="K353" s="32"/>
    </row>
    <row r="354" spans="11:11" ht="15.75" customHeight="1" x14ac:dyDescent="0.25">
      <c r="K354" s="32"/>
    </row>
    <row r="355" spans="11:11" ht="15.75" customHeight="1" x14ac:dyDescent="0.25">
      <c r="K355" s="32"/>
    </row>
    <row r="356" spans="11:11" ht="15.75" customHeight="1" x14ac:dyDescent="0.25">
      <c r="K356" s="32"/>
    </row>
    <row r="357" spans="11:11" ht="15.75" customHeight="1" x14ac:dyDescent="0.25">
      <c r="K357" s="32"/>
    </row>
    <row r="358" spans="11:11" ht="15.75" customHeight="1" x14ac:dyDescent="0.25">
      <c r="K358" s="32"/>
    </row>
    <row r="359" spans="11:11" ht="15.75" customHeight="1" x14ac:dyDescent="0.25">
      <c r="K359" s="32"/>
    </row>
    <row r="360" spans="11:11" ht="15.75" customHeight="1" x14ac:dyDescent="0.25">
      <c r="K360" s="32"/>
    </row>
    <row r="361" spans="11:11" ht="15.75" customHeight="1" x14ac:dyDescent="0.25">
      <c r="K361" s="32"/>
    </row>
    <row r="362" spans="11:11" ht="15.75" customHeight="1" x14ac:dyDescent="0.25">
      <c r="K362" s="32"/>
    </row>
    <row r="363" spans="11:11" ht="15.75" customHeight="1" x14ac:dyDescent="0.25">
      <c r="K363" s="32"/>
    </row>
    <row r="364" spans="11:11" ht="15.75" customHeight="1" x14ac:dyDescent="0.25">
      <c r="K364" s="32"/>
    </row>
    <row r="365" spans="11:11" ht="15.75" customHeight="1" x14ac:dyDescent="0.25">
      <c r="K365" s="32"/>
    </row>
    <row r="366" spans="11:11" ht="15.75" customHeight="1" x14ac:dyDescent="0.25">
      <c r="K366" s="32"/>
    </row>
    <row r="367" spans="11:11" ht="15.75" customHeight="1" x14ac:dyDescent="0.25">
      <c r="K367" s="32"/>
    </row>
    <row r="368" spans="11:11" ht="15.75" customHeight="1" x14ac:dyDescent="0.25">
      <c r="K368" s="32"/>
    </row>
    <row r="369" spans="11:11" ht="15.75" customHeight="1" x14ac:dyDescent="0.25">
      <c r="K369" s="32"/>
    </row>
    <row r="370" spans="11:11" ht="15.75" customHeight="1" x14ac:dyDescent="0.25">
      <c r="K370" s="32"/>
    </row>
    <row r="371" spans="11:11" ht="15.75" customHeight="1" x14ac:dyDescent="0.25">
      <c r="K371" s="32"/>
    </row>
    <row r="372" spans="11:11" ht="15.75" customHeight="1" x14ac:dyDescent="0.25">
      <c r="K372" s="32"/>
    </row>
    <row r="373" spans="11:11" ht="15.75" customHeight="1" x14ac:dyDescent="0.25">
      <c r="K373" s="32"/>
    </row>
    <row r="374" spans="11:11" ht="15.75" customHeight="1" x14ac:dyDescent="0.25">
      <c r="K374" s="32"/>
    </row>
    <row r="375" spans="11:11" ht="15.75" customHeight="1" x14ac:dyDescent="0.25">
      <c r="K375" s="32"/>
    </row>
    <row r="376" spans="11:11" ht="15.75" customHeight="1" x14ac:dyDescent="0.25">
      <c r="K376" s="32"/>
    </row>
    <row r="377" spans="11:11" ht="15.75" customHeight="1" x14ac:dyDescent="0.25">
      <c r="K377" s="32"/>
    </row>
    <row r="378" spans="11:11" ht="15.75" customHeight="1" x14ac:dyDescent="0.25">
      <c r="K378" s="32"/>
    </row>
    <row r="379" spans="11:11" ht="15.75" customHeight="1" x14ac:dyDescent="0.25">
      <c r="K379" s="32"/>
    </row>
    <row r="380" spans="11:11" ht="15.75" customHeight="1" x14ac:dyDescent="0.25">
      <c r="K380" s="32"/>
    </row>
    <row r="381" spans="11:11" ht="15.75" customHeight="1" x14ac:dyDescent="0.25">
      <c r="K381" s="32"/>
    </row>
    <row r="382" spans="11:11" ht="15.75" customHeight="1" x14ac:dyDescent="0.25">
      <c r="K382" s="32"/>
    </row>
    <row r="383" spans="11:11" ht="15.75" customHeight="1" x14ac:dyDescent="0.25">
      <c r="K383" s="32"/>
    </row>
    <row r="384" spans="11:11" ht="15.75" customHeight="1" x14ac:dyDescent="0.25">
      <c r="K384" s="32"/>
    </row>
    <row r="385" spans="11:11" ht="15.75" customHeight="1" x14ac:dyDescent="0.25">
      <c r="K385" s="32"/>
    </row>
    <row r="386" spans="11:11" ht="15.75" customHeight="1" x14ac:dyDescent="0.25">
      <c r="K386" s="32"/>
    </row>
    <row r="387" spans="11:11" ht="15.75" customHeight="1" x14ac:dyDescent="0.25">
      <c r="K387" s="32"/>
    </row>
    <row r="388" spans="11:11" ht="15.75" customHeight="1" x14ac:dyDescent="0.25">
      <c r="K388" s="32"/>
    </row>
    <row r="389" spans="11:11" ht="15.75" customHeight="1" x14ac:dyDescent="0.25">
      <c r="K389" s="32"/>
    </row>
    <row r="390" spans="11:11" ht="15.75" customHeight="1" x14ac:dyDescent="0.25">
      <c r="K390" s="32"/>
    </row>
    <row r="391" spans="11:11" ht="15.75" customHeight="1" x14ac:dyDescent="0.25">
      <c r="K391" s="32"/>
    </row>
    <row r="392" spans="11:11" ht="15.75" customHeight="1" x14ac:dyDescent="0.25">
      <c r="K392" s="32"/>
    </row>
    <row r="393" spans="11:11" ht="15.75" customHeight="1" x14ac:dyDescent="0.25">
      <c r="K393" s="32"/>
    </row>
    <row r="394" spans="11:11" ht="15.75" customHeight="1" x14ac:dyDescent="0.25">
      <c r="K394" s="32"/>
    </row>
    <row r="395" spans="11:11" ht="15.75" customHeight="1" x14ac:dyDescent="0.25">
      <c r="K395" s="32"/>
    </row>
    <row r="396" spans="11:11" ht="15.75" customHeight="1" x14ac:dyDescent="0.25">
      <c r="K396" s="32"/>
    </row>
    <row r="397" spans="11:11" ht="15.75" customHeight="1" x14ac:dyDescent="0.25">
      <c r="K397" s="32"/>
    </row>
    <row r="398" spans="11:11" ht="15.75" customHeight="1" x14ac:dyDescent="0.25">
      <c r="K398" s="32"/>
    </row>
    <row r="399" spans="11:11" ht="15.75" customHeight="1" x14ac:dyDescent="0.25">
      <c r="K399" s="32"/>
    </row>
    <row r="400" spans="11:11" ht="15.75" customHeight="1" x14ac:dyDescent="0.25">
      <c r="K400" s="32"/>
    </row>
    <row r="401" spans="11:11" ht="15.75" customHeight="1" x14ac:dyDescent="0.25">
      <c r="K401" s="32"/>
    </row>
    <row r="402" spans="11:11" ht="15.75" customHeight="1" x14ac:dyDescent="0.25">
      <c r="K402" s="32"/>
    </row>
    <row r="403" spans="11:11" ht="15.75" customHeight="1" x14ac:dyDescent="0.25">
      <c r="K403" s="32"/>
    </row>
    <row r="404" spans="11:11" ht="15.75" customHeight="1" x14ac:dyDescent="0.25">
      <c r="K404" s="32"/>
    </row>
    <row r="405" spans="11:11" ht="15.75" customHeight="1" x14ac:dyDescent="0.25">
      <c r="K405" s="32"/>
    </row>
    <row r="406" spans="11:11" ht="15.75" customHeight="1" x14ac:dyDescent="0.25">
      <c r="K406" s="32"/>
    </row>
    <row r="407" spans="11:11" ht="15.75" customHeight="1" x14ac:dyDescent="0.25">
      <c r="K407" s="32"/>
    </row>
    <row r="408" spans="11:11" ht="15.75" customHeight="1" x14ac:dyDescent="0.25">
      <c r="K408" s="32"/>
    </row>
    <row r="409" spans="11:11" ht="15.75" customHeight="1" x14ac:dyDescent="0.25">
      <c r="K409" s="32"/>
    </row>
    <row r="410" spans="11:11" ht="15.75" customHeight="1" x14ac:dyDescent="0.25">
      <c r="K410" s="32"/>
    </row>
    <row r="411" spans="11:11" ht="15.75" customHeight="1" x14ac:dyDescent="0.25">
      <c r="K411" s="32"/>
    </row>
    <row r="412" spans="11:11" ht="15.75" customHeight="1" x14ac:dyDescent="0.25">
      <c r="K412" s="32"/>
    </row>
    <row r="413" spans="11:11" ht="15.75" customHeight="1" x14ac:dyDescent="0.25">
      <c r="K413" s="32"/>
    </row>
    <row r="414" spans="11:11" ht="15.75" customHeight="1" x14ac:dyDescent="0.25">
      <c r="K414" s="32"/>
    </row>
    <row r="415" spans="11:11" ht="15.75" customHeight="1" x14ac:dyDescent="0.25">
      <c r="K415" s="32"/>
    </row>
    <row r="416" spans="11:11" ht="15.75" customHeight="1" x14ac:dyDescent="0.25">
      <c r="K416" s="32"/>
    </row>
    <row r="417" spans="11:11" ht="15.75" customHeight="1" x14ac:dyDescent="0.25">
      <c r="K417" s="32"/>
    </row>
    <row r="418" spans="11:11" ht="15.75" customHeight="1" x14ac:dyDescent="0.25">
      <c r="K418" s="32"/>
    </row>
    <row r="419" spans="11:11" ht="15.75" customHeight="1" x14ac:dyDescent="0.25">
      <c r="K419" s="32"/>
    </row>
    <row r="420" spans="11:11" ht="15.75" customHeight="1" x14ac:dyDescent="0.25">
      <c r="K420" s="32"/>
    </row>
    <row r="421" spans="11:11" ht="15.75" customHeight="1" x14ac:dyDescent="0.25">
      <c r="K421" s="32"/>
    </row>
    <row r="422" spans="11:11" ht="15.75" customHeight="1" x14ac:dyDescent="0.25">
      <c r="K422" s="32"/>
    </row>
    <row r="423" spans="11:11" ht="15.75" customHeight="1" x14ac:dyDescent="0.25">
      <c r="K423" s="32"/>
    </row>
    <row r="424" spans="11:11" ht="15.75" customHeight="1" x14ac:dyDescent="0.25">
      <c r="K424" s="32"/>
    </row>
    <row r="425" spans="11:11" ht="15.75" customHeight="1" x14ac:dyDescent="0.25">
      <c r="K425" s="32"/>
    </row>
    <row r="426" spans="11:11" ht="15.75" customHeight="1" x14ac:dyDescent="0.25">
      <c r="K426" s="32"/>
    </row>
    <row r="427" spans="11:11" ht="15.75" customHeight="1" x14ac:dyDescent="0.25">
      <c r="K427" s="32"/>
    </row>
    <row r="428" spans="11:11" ht="15.75" customHeight="1" x14ac:dyDescent="0.25">
      <c r="K428" s="32"/>
    </row>
    <row r="429" spans="11:11" ht="15.75" customHeight="1" x14ac:dyDescent="0.25">
      <c r="K429" s="32"/>
    </row>
    <row r="430" spans="11:11" ht="15.75" customHeight="1" x14ac:dyDescent="0.25">
      <c r="K430" s="32"/>
    </row>
    <row r="431" spans="11:11" ht="15.75" customHeight="1" x14ac:dyDescent="0.25">
      <c r="K431" s="32"/>
    </row>
    <row r="432" spans="11:11" ht="15.75" customHeight="1" x14ac:dyDescent="0.25">
      <c r="K432" s="32"/>
    </row>
    <row r="433" spans="11:11" ht="15.75" customHeight="1" x14ac:dyDescent="0.25">
      <c r="K433" s="32"/>
    </row>
    <row r="434" spans="11:11" ht="15.75" customHeight="1" x14ac:dyDescent="0.25">
      <c r="K434" s="32"/>
    </row>
    <row r="435" spans="11:11" ht="15.75" customHeight="1" x14ac:dyDescent="0.25">
      <c r="K435" s="32"/>
    </row>
    <row r="436" spans="11:11" ht="15.75" customHeight="1" x14ac:dyDescent="0.25">
      <c r="K436" s="32"/>
    </row>
    <row r="437" spans="11:11" ht="15.75" customHeight="1" x14ac:dyDescent="0.25">
      <c r="K437" s="32"/>
    </row>
    <row r="438" spans="11:11" ht="15.75" customHeight="1" x14ac:dyDescent="0.25">
      <c r="K438" s="32"/>
    </row>
    <row r="439" spans="11:11" ht="15.75" customHeight="1" x14ac:dyDescent="0.25">
      <c r="K439" s="32"/>
    </row>
    <row r="440" spans="11:11" ht="15.75" customHeight="1" x14ac:dyDescent="0.25">
      <c r="K440" s="32"/>
    </row>
    <row r="441" spans="11:11" ht="15.75" customHeight="1" x14ac:dyDescent="0.25">
      <c r="K441" s="32"/>
    </row>
    <row r="442" spans="11:11" ht="15.75" customHeight="1" x14ac:dyDescent="0.25">
      <c r="K442" s="32"/>
    </row>
    <row r="443" spans="11:11" ht="15.75" customHeight="1" x14ac:dyDescent="0.25">
      <c r="K443" s="32"/>
    </row>
    <row r="444" spans="11:11" ht="15.75" customHeight="1" x14ac:dyDescent="0.25">
      <c r="K444" s="32"/>
    </row>
    <row r="445" spans="11:11" ht="15.75" customHeight="1" x14ac:dyDescent="0.25">
      <c r="K445" s="32"/>
    </row>
    <row r="446" spans="11:11" ht="15.75" customHeight="1" x14ac:dyDescent="0.25">
      <c r="K446" s="32"/>
    </row>
    <row r="447" spans="11:11" ht="15.75" customHeight="1" x14ac:dyDescent="0.25">
      <c r="K447" s="32"/>
    </row>
    <row r="448" spans="11:11" ht="15.75" customHeight="1" x14ac:dyDescent="0.25">
      <c r="K448" s="32"/>
    </row>
    <row r="449" spans="11:11" ht="15.75" customHeight="1" x14ac:dyDescent="0.25">
      <c r="K449" s="32"/>
    </row>
    <row r="450" spans="11:11" ht="15.75" customHeight="1" x14ac:dyDescent="0.25">
      <c r="K450" s="32"/>
    </row>
    <row r="451" spans="11:11" ht="15.75" customHeight="1" x14ac:dyDescent="0.25">
      <c r="K451" s="32"/>
    </row>
    <row r="452" spans="11:11" ht="15.75" customHeight="1" x14ac:dyDescent="0.25">
      <c r="K452" s="32"/>
    </row>
    <row r="453" spans="11:11" ht="15.75" customHeight="1" x14ac:dyDescent="0.25">
      <c r="K453" s="32"/>
    </row>
    <row r="454" spans="11:11" ht="15.75" customHeight="1" x14ac:dyDescent="0.25">
      <c r="K454" s="32"/>
    </row>
    <row r="455" spans="11:11" ht="15.75" customHeight="1" x14ac:dyDescent="0.25">
      <c r="K455" s="32"/>
    </row>
    <row r="456" spans="11:11" ht="15.75" customHeight="1" x14ac:dyDescent="0.25">
      <c r="K456" s="32"/>
    </row>
    <row r="457" spans="11:11" ht="15.75" customHeight="1" x14ac:dyDescent="0.25">
      <c r="K457" s="32"/>
    </row>
    <row r="458" spans="11:11" ht="15.75" customHeight="1" x14ac:dyDescent="0.25">
      <c r="K458" s="32"/>
    </row>
    <row r="459" spans="11:11" ht="15.75" customHeight="1" x14ac:dyDescent="0.25">
      <c r="K459" s="32"/>
    </row>
    <row r="460" spans="11:11" ht="15.75" customHeight="1" x14ac:dyDescent="0.25">
      <c r="K460" s="32"/>
    </row>
    <row r="461" spans="11:11" ht="15.75" customHeight="1" x14ac:dyDescent="0.25">
      <c r="K461" s="32"/>
    </row>
    <row r="462" spans="11:11" ht="15.75" customHeight="1" x14ac:dyDescent="0.25">
      <c r="K462" s="32"/>
    </row>
    <row r="463" spans="11:11" ht="15.75" customHeight="1" x14ac:dyDescent="0.25">
      <c r="K463" s="32"/>
    </row>
    <row r="464" spans="11:11" ht="15.75" customHeight="1" x14ac:dyDescent="0.25">
      <c r="K464" s="32"/>
    </row>
    <row r="465" spans="11:11" ht="15.75" customHeight="1" x14ac:dyDescent="0.25">
      <c r="K465" s="32"/>
    </row>
    <row r="466" spans="11:11" ht="15.75" customHeight="1" x14ac:dyDescent="0.25">
      <c r="K466" s="32"/>
    </row>
    <row r="467" spans="11:11" ht="15.75" customHeight="1" x14ac:dyDescent="0.25">
      <c r="K467" s="32"/>
    </row>
    <row r="468" spans="11:11" ht="15.75" customHeight="1" x14ac:dyDescent="0.25">
      <c r="K468" s="32"/>
    </row>
    <row r="469" spans="11:11" ht="15.75" customHeight="1" x14ac:dyDescent="0.25">
      <c r="K469" s="32"/>
    </row>
    <row r="470" spans="11:11" ht="15.75" customHeight="1" x14ac:dyDescent="0.25">
      <c r="K470" s="32"/>
    </row>
    <row r="471" spans="11:11" ht="15.75" customHeight="1" x14ac:dyDescent="0.25">
      <c r="K471" s="32"/>
    </row>
    <row r="472" spans="11:11" ht="15.75" customHeight="1" x14ac:dyDescent="0.25">
      <c r="K472" s="32"/>
    </row>
    <row r="473" spans="11:11" ht="15.75" customHeight="1" x14ac:dyDescent="0.25">
      <c r="K473" s="32"/>
    </row>
    <row r="474" spans="11:11" ht="15.75" customHeight="1" x14ac:dyDescent="0.25">
      <c r="K474" s="32"/>
    </row>
    <row r="475" spans="11:11" ht="15.75" customHeight="1" x14ac:dyDescent="0.25">
      <c r="K475" s="32"/>
    </row>
    <row r="476" spans="11:11" ht="15.75" customHeight="1" x14ac:dyDescent="0.25">
      <c r="K476" s="32"/>
    </row>
    <row r="477" spans="11:11" ht="15.75" customHeight="1" x14ac:dyDescent="0.25">
      <c r="K477" s="32"/>
    </row>
    <row r="478" spans="11:11" ht="15.75" customHeight="1" x14ac:dyDescent="0.25">
      <c r="K478" s="32"/>
    </row>
    <row r="479" spans="11:11" ht="15.75" customHeight="1" x14ac:dyDescent="0.25">
      <c r="K479" s="32"/>
    </row>
    <row r="480" spans="11:11" ht="15.75" customHeight="1" x14ac:dyDescent="0.25">
      <c r="K480" s="32"/>
    </row>
    <row r="481" spans="11:11" ht="15.75" customHeight="1" x14ac:dyDescent="0.25">
      <c r="K481" s="32"/>
    </row>
    <row r="482" spans="11:11" ht="15.75" customHeight="1" x14ac:dyDescent="0.25">
      <c r="K482" s="32"/>
    </row>
    <row r="483" spans="11:11" ht="15.75" customHeight="1" x14ac:dyDescent="0.25">
      <c r="K483" s="32"/>
    </row>
    <row r="484" spans="11:11" ht="15.75" customHeight="1" x14ac:dyDescent="0.25">
      <c r="K484" s="32"/>
    </row>
    <row r="485" spans="11:11" ht="15.75" customHeight="1" x14ac:dyDescent="0.25">
      <c r="K485" s="32"/>
    </row>
    <row r="486" spans="11:11" ht="15.75" customHeight="1" x14ac:dyDescent="0.25">
      <c r="K486" s="32"/>
    </row>
    <row r="487" spans="11:11" ht="15.75" customHeight="1" x14ac:dyDescent="0.25">
      <c r="K487" s="32"/>
    </row>
    <row r="488" spans="11:11" ht="15.75" customHeight="1" x14ac:dyDescent="0.25">
      <c r="K488" s="32"/>
    </row>
    <row r="489" spans="11:11" ht="15.75" customHeight="1" x14ac:dyDescent="0.25">
      <c r="K489" s="32"/>
    </row>
    <row r="490" spans="11:11" ht="15.75" customHeight="1" x14ac:dyDescent="0.25">
      <c r="K490" s="32"/>
    </row>
    <row r="491" spans="11:11" ht="15.75" customHeight="1" x14ac:dyDescent="0.25">
      <c r="K491" s="32"/>
    </row>
    <row r="492" spans="11:11" ht="15.75" customHeight="1" x14ac:dyDescent="0.25">
      <c r="K492" s="32"/>
    </row>
    <row r="493" spans="11:11" ht="15.75" customHeight="1" x14ac:dyDescent="0.25">
      <c r="K493" s="32"/>
    </row>
    <row r="494" spans="11:11" ht="15.75" customHeight="1" x14ac:dyDescent="0.25">
      <c r="K494" s="32"/>
    </row>
    <row r="495" spans="11:11" ht="15.75" customHeight="1" x14ac:dyDescent="0.25">
      <c r="K495" s="32"/>
    </row>
    <row r="496" spans="11:11" ht="15.75" customHeight="1" x14ac:dyDescent="0.25">
      <c r="K496" s="32"/>
    </row>
    <row r="497" spans="11:11" ht="15.75" customHeight="1" x14ac:dyDescent="0.25">
      <c r="K497" s="32"/>
    </row>
    <row r="498" spans="11:11" ht="15.75" customHeight="1" x14ac:dyDescent="0.25">
      <c r="K498" s="32"/>
    </row>
    <row r="499" spans="11:11" ht="15.75" customHeight="1" x14ac:dyDescent="0.25">
      <c r="K499" s="32"/>
    </row>
    <row r="500" spans="11:11" ht="15.75" customHeight="1" x14ac:dyDescent="0.25">
      <c r="K500" s="32"/>
    </row>
    <row r="501" spans="11:11" ht="15.75" customHeight="1" x14ac:dyDescent="0.25">
      <c r="K501" s="32"/>
    </row>
    <row r="502" spans="11:11" ht="15.75" customHeight="1" x14ac:dyDescent="0.25">
      <c r="K502" s="32"/>
    </row>
    <row r="503" spans="11:11" ht="15.75" customHeight="1" x14ac:dyDescent="0.25">
      <c r="K503" s="32"/>
    </row>
    <row r="504" spans="11:11" ht="15.75" customHeight="1" x14ac:dyDescent="0.25">
      <c r="K504" s="32"/>
    </row>
    <row r="505" spans="11:11" ht="15.75" customHeight="1" x14ac:dyDescent="0.25">
      <c r="K505" s="32"/>
    </row>
    <row r="506" spans="11:11" ht="15.75" customHeight="1" x14ac:dyDescent="0.25">
      <c r="K506" s="32"/>
    </row>
    <row r="507" spans="11:11" ht="15.75" customHeight="1" x14ac:dyDescent="0.25">
      <c r="K507" s="32"/>
    </row>
    <row r="508" spans="11:11" ht="15.75" customHeight="1" x14ac:dyDescent="0.25">
      <c r="K508" s="32"/>
    </row>
    <row r="509" spans="11:11" ht="15.75" customHeight="1" x14ac:dyDescent="0.25">
      <c r="K509" s="32"/>
    </row>
    <row r="510" spans="11:11" ht="15.75" customHeight="1" x14ac:dyDescent="0.25">
      <c r="K510" s="32"/>
    </row>
    <row r="511" spans="11:11" ht="15.75" customHeight="1" x14ac:dyDescent="0.25">
      <c r="K511" s="32"/>
    </row>
    <row r="512" spans="11:11" ht="15.75" customHeight="1" x14ac:dyDescent="0.25">
      <c r="K512" s="32"/>
    </row>
    <row r="513" spans="11:11" ht="15.75" customHeight="1" x14ac:dyDescent="0.25">
      <c r="K513" s="32"/>
    </row>
    <row r="514" spans="11:11" ht="15.75" customHeight="1" x14ac:dyDescent="0.25">
      <c r="K514" s="32"/>
    </row>
    <row r="515" spans="11:11" ht="15.75" customHeight="1" x14ac:dyDescent="0.25">
      <c r="K515" s="32"/>
    </row>
    <row r="516" spans="11:11" ht="15.75" customHeight="1" x14ac:dyDescent="0.25">
      <c r="K516" s="32"/>
    </row>
    <row r="517" spans="11:11" ht="15.75" customHeight="1" x14ac:dyDescent="0.25">
      <c r="K517" s="32"/>
    </row>
    <row r="518" spans="11:11" ht="15.75" customHeight="1" x14ac:dyDescent="0.25">
      <c r="K518" s="32"/>
    </row>
    <row r="519" spans="11:11" ht="15.75" customHeight="1" x14ac:dyDescent="0.25">
      <c r="K519" s="32"/>
    </row>
    <row r="520" spans="11:11" ht="15.75" customHeight="1" x14ac:dyDescent="0.25">
      <c r="K520" s="32"/>
    </row>
    <row r="521" spans="11:11" ht="15.75" customHeight="1" x14ac:dyDescent="0.25">
      <c r="K521" s="32"/>
    </row>
    <row r="522" spans="11:11" ht="15.75" customHeight="1" x14ac:dyDescent="0.25">
      <c r="K522" s="32"/>
    </row>
    <row r="523" spans="11:11" ht="15.75" customHeight="1" x14ac:dyDescent="0.25">
      <c r="K523" s="32"/>
    </row>
    <row r="524" spans="11:11" ht="15.75" customHeight="1" x14ac:dyDescent="0.25">
      <c r="K524" s="32"/>
    </row>
    <row r="525" spans="11:11" ht="15.75" customHeight="1" x14ac:dyDescent="0.25">
      <c r="K525" s="32"/>
    </row>
    <row r="526" spans="11:11" ht="15.75" customHeight="1" x14ac:dyDescent="0.25">
      <c r="K526" s="32"/>
    </row>
    <row r="527" spans="11:11" ht="15.75" customHeight="1" x14ac:dyDescent="0.25">
      <c r="K527" s="32"/>
    </row>
    <row r="528" spans="11:11" ht="15.75" customHeight="1" x14ac:dyDescent="0.25">
      <c r="K528" s="32"/>
    </row>
    <row r="529" spans="11:11" ht="15.75" customHeight="1" x14ac:dyDescent="0.25">
      <c r="K529" s="32"/>
    </row>
    <row r="530" spans="11:11" ht="15.75" customHeight="1" x14ac:dyDescent="0.25">
      <c r="K530" s="32"/>
    </row>
    <row r="531" spans="11:11" ht="15.75" customHeight="1" x14ac:dyDescent="0.25">
      <c r="K531" s="32"/>
    </row>
    <row r="532" spans="11:11" ht="15.75" customHeight="1" x14ac:dyDescent="0.25">
      <c r="K532" s="32"/>
    </row>
    <row r="533" spans="11:11" ht="15.75" customHeight="1" x14ac:dyDescent="0.25">
      <c r="K533" s="32"/>
    </row>
    <row r="534" spans="11:11" ht="15.75" customHeight="1" x14ac:dyDescent="0.25">
      <c r="K534" s="32"/>
    </row>
    <row r="535" spans="11:11" ht="15.75" customHeight="1" x14ac:dyDescent="0.25">
      <c r="K535" s="32"/>
    </row>
    <row r="536" spans="11:11" ht="15.75" customHeight="1" x14ac:dyDescent="0.25">
      <c r="K536" s="32"/>
    </row>
    <row r="537" spans="11:11" ht="15.75" customHeight="1" x14ac:dyDescent="0.25">
      <c r="K537" s="32"/>
    </row>
    <row r="538" spans="11:11" ht="15.75" customHeight="1" x14ac:dyDescent="0.25">
      <c r="K538" s="32"/>
    </row>
    <row r="539" spans="11:11" ht="15.75" customHeight="1" x14ac:dyDescent="0.25">
      <c r="K539" s="32"/>
    </row>
    <row r="540" spans="11:11" ht="15.75" customHeight="1" x14ac:dyDescent="0.25">
      <c r="K540" s="32"/>
    </row>
    <row r="541" spans="11:11" ht="15.75" customHeight="1" x14ac:dyDescent="0.25">
      <c r="K541" s="32"/>
    </row>
    <row r="542" spans="11:11" ht="15.75" customHeight="1" x14ac:dyDescent="0.25">
      <c r="K542" s="32"/>
    </row>
    <row r="543" spans="11:11" ht="15.75" customHeight="1" x14ac:dyDescent="0.25">
      <c r="K543" s="32"/>
    </row>
    <row r="544" spans="11:11" ht="15.75" customHeight="1" x14ac:dyDescent="0.25">
      <c r="K544" s="32"/>
    </row>
    <row r="545" spans="11:11" ht="15.75" customHeight="1" x14ac:dyDescent="0.25">
      <c r="K545" s="32"/>
    </row>
    <row r="546" spans="11:11" ht="15.75" customHeight="1" x14ac:dyDescent="0.25">
      <c r="K546" s="32"/>
    </row>
    <row r="547" spans="11:11" ht="15.75" customHeight="1" x14ac:dyDescent="0.25">
      <c r="K547" s="32"/>
    </row>
    <row r="548" spans="11:11" ht="15.75" customHeight="1" x14ac:dyDescent="0.25">
      <c r="K548" s="32"/>
    </row>
    <row r="549" spans="11:11" ht="15.75" customHeight="1" x14ac:dyDescent="0.25">
      <c r="K549" s="32"/>
    </row>
    <row r="550" spans="11:11" ht="15.75" customHeight="1" x14ac:dyDescent="0.25">
      <c r="K550" s="32"/>
    </row>
    <row r="551" spans="11:11" ht="15.75" customHeight="1" x14ac:dyDescent="0.25">
      <c r="K551" s="32"/>
    </row>
    <row r="552" spans="11:11" ht="15.75" customHeight="1" x14ac:dyDescent="0.25">
      <c r="K552" s="32"/>
    </row>
    <row r="553" spans="11:11" ht="15.75" customHeight="1" x14ac:dyDescent="0.25">
      <c r="K553" s="32"/>
    </row>
    <row r="554" spans="11:11" ht="15.75" customHeight="1" x14ac:dyDescent="0.25">
      <c r="K554" s="32"/>
    </row>
    <row r="555" spans="11:11" ht="15.75" customHeight="1" x14ac:dyDescent="0.25">
      <c r="K555" s="32"/>
    </row>
    <row r="556" spans="11:11" ht="15.75" customHeight="1" x14ac:dyDescent="0.25">
      <c r="K556" s="32"/>
    </row>
    <row r="557" spans="11:11" ht="15.75" customHeight="1" x14ac:dyDescent="0.25">
      <c r="K557" s="32"/>
    </row>
    <row r="558" spans="11:11" ht="15.75" customHeight="1" x14ac:dyDescent="0.25">
      <c r="K558" s="32"/>
    </row>
    <row r="559" spans="11:11" ht="15.75" customHeight="1" x14ac:dyDescent="0.25">
      <c r="K559" s="32"/>
    </row>
    <row r="560" spans="11:11" ht="15.75" customHeight="1" x14ac:dyDescent="0.25">
      <c r="K560" s="32"/>
    </row>
    <row r="561" spans="11:11" ht="15.75" customHeight="1" x14ac:dyDescent="0.25">
      <c r="K561" s="32"/>
    </row>
    <row r="562" spans="11:11" ht="15.75" customHeight="1" x14ac:dyDescent="0.25">
      <c r="K562" s="32"/>
    </row>
    <row r="563" spans="11:11" ht="15.75" customHeight="1" x14ac:dyDescent="0.25">
      <c r="K563" s="32"/>
    </row>
    <row r="564" spans="11:11" ht="15.75" customHeight="1" x14ac:dyDescent="0.25">
      <c r="K564" s="32"/>
    </row>
    <row r="565" spans="11:11" ht="15.75" customHeight="1" x14ac:dyDescent="0.25">
      <c r="K565" s="32"/>
    </row>
    <row r="566" spans="11:11" ht="15.75" customHeight="1" x14ac:dyDescent="0.25">
      <c r="K566" s="32"/>
    </row>
    <row r="567" spans="11:11" ht="15.75" customHeight="1" x14ac:dyDescent="0.25">
      <c r="K567" s="32"/>
    </row>
    <row r="568" spans="11:11" ht="15.75" customHeight="1" x14ac:dyDescent="0.25">
      <c r="K568" s="32"/>
    </row>
    <row r="569" spans="11:11" ht="15.75" customHeight="1" x14ac:dyDescent="0.25">
      <c r="K569" s="32"/>
    </row>
    <row r="570" spans="11:11" ht="15.75" customHeight="1" x14ac:dyDescent="0.25">
      <c r="K570" s="32"/>
    </row>
    <row r="571" spans="11:11" ht="15.75" customHeight="1" x14ac:dyDescent="0.25">
      <c r="K571" s="32"/>
    </row>
    <row r="572" spans="11:11" ht="15.75" customHeight="1" x14ac:dyDescent="0.25">
      <c r="K572" s="32"/>
    </row>
    <row r="573" spans="11:11" ht="15.75" customHeight="1" x14ac:dyDescent="0.25">
      <c r="K573" s="32"/>
    </row>
    <row r="574" spans="11:11" ht="15.75" customHeight="1" x14ac:dyDescent="0.25">
      <c r="K574" s="32"/>
    </row>
    <row r="575" spans="11:11" ht="15.75" customHeight="1" x14ac:dyDescent="0.25">
      <c r="K575" s="32"/>
    </row>
    <row r="576" spans="11:11" ht="15.75" customHeight="1" x14ac:dyDescent="0.25">
      <c r="K576" s="32"/>
    </row>
    <row r="577" spans="11:11" ht="15.75" customHeight="1" x14ac:dyDescent="0.25">
      <c r="K577" s="32"/>
    </row>
    <row r="578" spans="11:11" ht="15.75" customHeight="1" x14ac:dyDescent="0.25">
      <c r="K578" s="32"/>
    </row>
    <row r="579" spans="11:11" ht="15.75" customHeight="1" x14ac:dyDescent="0.25">
      <c r="K579" s="32"/>
    </row>
    <row r="580" spans="11:11" ht="15.75" customHeight="1" x14ac:dyDescent="0.25">
      <c r="K580" s="32"/>
    </row>
    <row r="581" spans="11:11" ht="15.75" customHeight="1" x14ac:dyDescent="0.25">
      <c r="K581" s="32"/>
    </row>
    <row r="582" spans="11:11" ht="15.75" customHeight="1" x14ac:dyDescent="0.25">
      <c r="K582" s="32"/>
    </row>
    <row r="583" spans="11:11" ht="15.75" customHeight="1" x14ac:dyDescent="0.25">
      <c r="K583" s="32"/>
    </row>
    <row r="584" spans="11:11" ht="15.75" customHeight="1" x14ac:dyDescent="0.25">
      <c r="K584" s="32"/>
    </row>
    <row r="585" spans="11:11" ht="15.75" customHeight="1" x14ac:dyDescent="0.25">
      <c r="K585" s="32"/>
    </row>
    <row r="586" spans="11:11" ht="15.75" customHeight="1" x14ac:dyDescent="0.25">
      <c r="K586" s="32"/>
    </row>
    <row r="587" spans="11:11" ht="15.75" customHeight="1" x14ac:dyDescent="0.25">
      <c r="K587" s="32"/>
    </row>
    <row r="588" spans="11:11" ht="15.75" customHeight="1" x14ac:dyDescent="0.25">
      <c r="K588" s="32"/>
    </row>
    <row r="589" spans="11:11" ht="15.75" customHeight="1" x14ac:dyDescent="0.25">
      <c r="K589" s="32"/>
    </row>
    <row r="590" spans="11:11" ht="15.75" customHeight="1" x14ac:dyDescent="0.25">
      <c r="K590" s="32"/>
    </row>
    <row r="591" spans="11:11" ht="15.75" customHeight="1" x14ac:dyDescent="0.25">
      <c r="K591" s="32"/>
    </row>
    <row r="592" spans="11:11" ht="15.75" customHeight="1" x14ac:dyDescent="0.25">
      <c r="K592" s="32"/>
    </row>
    <row r="593" spans="11:11" ht="15.75" customHeight="1" x14ac:dyDescent="0.25">
      <c r="K593" s="32"/>
    </row>
    <row r="594" spans="11:11" ht="15.75" customHeight="1" x14ac:dyDescent="0.25">
      <c r="K594" s="32"/>
    </row>
    <row r="595" spans="11:11" ht="15.75" customHeight="1" x14ac:dyDescent="0.25">
      <c r="K595" s="32"/>
    </row>
    <row r="596" spans="11:11" ht="15.75" customHeight="1" x14ac:dyDescent="0.25">
      <c r="K596" s="32"/>
    </row>
    <row r="597" spans="11:11" ht="15.75" customHeight="1" x14ac:dyDescent="0.25">
      <c r="K597" s="32"/>
    </row>
    <row r="598" spans="11:11" ht="15.75" customHeight="1" x14ac:dyDescent="0.25">
      <c r="K598" s="32"/>
    </row>
    <row r="599" spans="11:11" ht="15.75" customHeight="1" x14ac:dyDescent="0.25">
      <c r="K599" s="32"/>
    </row>
    <row r="600" spans="11:11" ht="15.75" customHeight="1" x14ac:dyDescent="0.25">
      <c r="K600" s="32"/>
    </row>
    <row r="601" spans="11:11" ht="15.75" customHeight="1" x14ac:dyDescent="0.25">
      <c r="K601" s="32"/>
    </row>
    <row r="602" spans="11:11" ht="15.75" customHeight="1" x14ac:dyDescent="0.25">
      <c r="K602" s="32"/>
    </row>
    <row r="603" spans="11:11" ht="15.75" customHeight="1" x14ac:dyDescent="0.25">
      <c r="K603" s="32"/>
    </row>
    <row r="604" spans="11:11" ht="15.75" customHeight="1" x14ac:dyDescent="0.25">
      <c r="K604" s="32"/>
    </row>
    <row r="605" spans="11:11" ht="15.75" customHeight="1" x14ac:dyDescent="0.25">
      <c r="K605" s="32"/>
    </row>
    <row r="606" spans="11:11" ht="15.75" customHeight="1" x14ac:dyDescent="0.25">
      <c r="K606" s="32"/>
    </row>
    <row r="607" spans="11:11" ht="15.75" customHeight="1" x14ac:dyDescent="0.25">
      <c r="K607" s="32"/>
    </row>
    <row r="608" spans="11:11" ht="15.75" customHeight="1" x14ac:dyDescent="0.25">
      <c r="K608" s="32"/>
    </row>
    <row r="609" spans="11:11" ht="15.75" customHeight="1" x14ac:dyDescent="0.25">
      <c r="K609" s="32"/>
    </row>
    <row r="610" spans="11:11" ht="15.75" customHeight="1" x14ac:dyDescent="0.25">
      <c r="K610" s="32"/>
    </row>
    <row r="611" spans="11:11" ht="15.75" customHeight="1" x14ac:dyDescent="0.25">
      <c r="K611" s="32"/>
    </row>
    <row r="612" spans="11:11" ht="15.75" customHeight="1" x14ac:dyDescent="0.25">
      <c r="K612" s="32"/>
    </row>
    <row r="613" spans="11:11" ht="15.75" customHeight="1" x14ac:dyDescent="0.25">
      <c r="K613" s="32"/>
    </row>
    <row r="614" spans="11:11" ht="15.75" customHeight="1" x14ac:dyDescent="0.25">
      <c r="K614" s="32"/>
    </row>
    <row r="615" spans="11:11" ht="15.75" customHeight="1" x14ac:dyDescent="0.25">
      <c r="K615" s="32"/>
    </row>
    <row r="616" spans="11:11" ht="15.75" customHeight="1" x14ac:dyDescent="0.25">
      <c r="K616" s="32"/>
    </row>
    <row r="617" spans="11:11" ht="15.75" customHeight="1" x14ac:dyDescent="0.25">
      <c r="K617" s="32"/>
    </row>
    <row r="618" spans="11:11" ht="15.75" customHeight="1" x14ac:dyDescent="0.25">
      <c r="K618" s="32"/>
    </row>
    <row r="619" spans="11:11" ht="15.75" customHeight="1" x14ac:dyDescent="0.25">
      <c r="K619" s="32"/>
    </row>
    <row r="620" spans="11:11" ht="15.75" customHeight="1" x14ac:dyDescent="0.25">
      <c r="K620" s="32"/>
    </row>
    <row r="621" spans="11:11" ht="15.75" customHeight="1" x14ac:dyDescent="0.25">
      <c r="K621" s="32"/>
    </row>
    <row r="622" spans="11:11" ht="15.75" customHeight="1" x14ac:dyDescent="0.25">
      <c r="K622" s="32"/>
    </row>
    <row r="623" spans="11:11" ht="15.75" customHeight="1" x14ac:dyDescent="0.25">
      <c r="K623" s="32"/>
    </row>
    <row r="624" spans="11:11" ht="15.75" customHeight="1" x14ac:dyDescent="0.25">
      <c r="K624" s="32"/>
    </row>
    <row r="625" spans="11:11" ht="15.75" customHeight="1" x14ac:dyDescent="0.25">
      <c r="K625" s="32"/>
    </row>
    <row r="626" spans="11:11" ht="15.75" customHeight="1" x14ac:dyDescent="0.25">
      <c r="K626" s="32"/>
    </row>
    <row r="627" spans="11:11" ht="15.75" customHeight="1" x14ac:dyDescent="0.25">
      <c r="K627" s="32"/>
    </row>
    <row r="628" spans="11:11" ht="15.75" customHeight="1" x14ac:dyDescent="0.25">
      <c r="K628" s="32"/>
    </row>
    <row r="629" spans="11:11" ht="15.75" customHeight="1" x14ac:dyDescent="0.25">
      <c r="K629" s="32"/>
    </row>
    <row r="630" spans="11:11" ht="15.75" customHeight="1" x14ac:dyDescent="0.25">
      <c r="K630" s="32"/>
    </row>
    <row r="631" spans="11:11" ht="15.75" customHeight="1" x14ac:dyDescent="0.25">
      <c r="K631" s="32"/>
    </row>
    <row r="632" spans="11:11" ht="15.75" customHeight="1" x14ac:dyDescent="0.25">
      <c r="K632" s="32"/>
    </row>
    <row r="633" spans="11:11" ht="15.75" customHeight="1" x14ac:dyDescent="0.25">
      <c r="K633" s="32"/>
    </row>
    <row r="634" spans="11:11" ht="15.75" customHeight="1" x14ac:dyDescent="0.25">
      <c r="K634" s="32"/>
    </row>
    <row r="635" spans="11:11" ht="15.75" customHeight="1" x14ac:dyDescent="0.25">
      <c r="K635" s="32"/>
    </row>
    <row r="636" spans="11:11" ht="15.75" customHeight="1" x14ac:dyDescent="0.25">
      <c r="K636" s="32"/>
    </row>
    <row r="637" spans="11:11" ht="15.75" customHeight="1" x14ac:dyDescent="0.25">
      <c r="K637" s="32"/>
    </row>
    <row r="638" spans="11:11" ht="15.75" customHeight="1" x14ac:dyDescent="0.25">
      <c r="K638" s="32"/>
    </row>
    <row r="639" spans="11:11" ht="15.75" customHeight="1" x14ac:dyDescent="0.25">
      <c r="K639" s="32"/>
    </row>
    <row r="640" spans="11:11" ht="15.75" customHeight="1" x14ac:dyDescent="0.25">
      <c r="K640" s="32"/>
    </row>
    <row r="641" spans="11:11" ht="15.75" customHeight="1" x14ac:dyDescent="0.25">
      <c r="K641" s="32"/>
    </row>
    <row r="642" spans="11:11" ht="15.75" customHeight="1" x14ac:dyDescent="0.25">
      <c r="K642" s="32"/>
    </row>
    <row r="643" spans="11:11" ht="15.75" customHeight="1" x14ac:dyDescent="0.25">
      <c r="K643" s="32"/>
    </row>
    <row r="644" spans="11:11" ht="15.75" customHeight="1" x14ac:dyDescent="0.25">
      <c r="K644" s="32"/>
    </row>
    <row r="645" spans="11:11" ht="15.75" customHeight="1" x14ac:dyDescent="0.25">
      <c r="K645" s="32"/>
    </row>
    <row r="646" spans="11:11" ht="15.75" customHeight="1" x14ac:dyDescent="0.25">
      <c r="K646" s="32"/>
    </row>
    <row r="647" spans="11:11" ht="15.75" customHeight="1" x14ac:dyDescent="0.25">
      <c r="K647" s="32"/>
    </row>
    <row r="648" spans="11:11" ht="15.75" customHeight="1" x14ac:dyDescent="0.25">
      <c r="K648" s="32"/>
    </row>
    <row r="649" spans="11:11" ht="15.75" customHeight="1" x14ac:dyDescent="0.25">
      <c r="K649" s="32"/>
    </row>
    <row r="650" spans="11:11" ht="15.75" customHeight="1" x14ac:dyDescent="0.25">
      <c r="K650" s="32"/>
    </row>
    <row r="651" spans="11:11" ht="15.75" customHeight="1" x14ac:dyDescent="0.25">
      <c r="K651" s="32"/>
    </row>
    <row r="652" spans="11:11" ht="15.75" customHeight="1" x14ac:dyDescent="0.25">
      <c r="K652" s="32"/>
    </row>
    <row r="653" spans="11:11" ht="15.75" customHeight="1" x14ac:dyDescent="0.25">
      <c r="K653" s="32"/>
    </row>
    <row r="654" spans="11:11" ht="15.75" customHeight="1" x14ac:dyDescent="0.25">
      <c r="K654" s="32"/>
    </row>
    <row r="655" spans="11:11" ht="15.75" customHeight="1" x14ac:dyDescent="0.25">
      <c r="K655" s="32"/>
    </row>
    <row r="656" spans="11:11" ht="15.75" customHeight="1" x14ac:dyDescent="0.25">
      <c r="K656" s="32"/>
    </row>
    <row r="657" spans="11:11" ht="15.75" customHeight="1" x14ac:dyDescent="0.25">
      <c r="K657" s="32"/>
    </row>
    <row r="658" spans="11:11" ht="15.75" customHeight="1" x14ac:dyDescent="0.25">
      <c r="K658" s="32"/>
    </row>
    <row r="659" spans="11:11" ht="15.75" customHeight="1" x14ac:dyDescent="0.25">
      <c r="K659" s="32"/>
    </row>
    <row r="660" spans="11:11" ht="15.75" customHeight="1" x14ac:dyDescent="0.25">
      <c r="K660" s="32"/>
    </row>
    <row r="661" spans="11:11" ht="15.75" customHeight="1" x14ac:dyDescent="0.25">
      <c r="K661" s="32"/>
    </row>
    <row r="662" spans="11:11" ht="15.75" customHeight="1" x14ac:dyDescent="0.25">
      <c r="K662" s="32"/>
    </row>
    <row r="663" spans="11:11" ht="15.75" customHeight="1" x14ac:dyDescent="0.25">
      <c r="K663" s="32"/>
    </row>
    <row r="664" spans="11:11" ht="15.75" customHeight="1" x14ac:dyDescent="0.25">
      <c r="K664" s="32"/>
    </row>
    <row r="665" spans="11:11" ht="15.75" customHeight="1" x14ac:dyDescent="0.25">
      <c r="K665" s="32"/>
    </row>
    <row r="666" spans="11:11" ht="15.75" customHeight="1" x14ac:dyDescent="0.25">
      <c r="K666" s="32"/>
    </row>
    <row r="667" spans="11:11" ht="15.75" customHeight="1" x14ac:dyDescent="0.25">
      <c r="K667" s="32"/>
    </row>
    <row r="668" spans="11:11" ht="15.75" customHeight="1" x14ac:dyDescent="0.25">
      <c r="K668" s="32"/>
    </row>
    <row r="669" spans="11:11" ht="15.75" customHeight="1" x14ac:dyDescent="0.25">
      <c r="K669" s="32"/>
    </row>
    <row r="670" spans="11:11" ht="15.75" customHeight="1" x14ac:dyDescent="0.25">
      <c r="K670" s="32"/>
    </row>
    <row r="671" spans="11:11" ht="15.75" customHeight="1" x14ac:dyDescent="0.25">
      <c r="K671" s="32"/>
    </row>
    <row r="672" spans="11:11" ht="15.75" customHeight="1" x14ac:dyDescent="0.25">
      <c r="K672" s="32"/>
    </row>
    <row r="673" spans="11:11" ht="15.75" customHeight="1" x14ac:dyDescent="0.25">
      <c r="K673" s="32"/>
    </row>
    <row r="674" spans="11:11" ht="15.75" customHeight="1" x14ac:dyDescent="0.25">
      <c r="K674" s="32"/>
    </row>
    <row r="675" spans="11:11" ht="15.75" customHeight="1" x14ac:dyDescent="0.25">
      <c r="K675" s="32"/>
    </row>
    <row r="676" spans="11:11" ht="15.75" customHeight="1" x14ac:dyDescent="0.25">
      <c r="K676" s="32"/>
    </row>
    <row r="677" spans="11:11" ht="15.75" customHeight="1" x14ac:dyDescent="0.25">
      <c r="K677" s="32"/>
    </row>
    <row r="678" spans="11:11" ht="15.75" customHeight="1" x14ac:dyDescent="0.25">
      <c r="K678" s="32"/>
    </row>
    <row r="679" spans="11:11" ht="15.75" customHeight="1" x14ac:dyDescent="0.25">
      <c r="K679" s="32"/>
    </row>
    <row r="680" spans="11:11" ht="15.75" customHeight="1" x14ac:dyDescent="0.25">
      <c r="K680" s="32"/>
    </row>
    <row r="681" spans="11:11" ht="15.75" customHeight="1" x14ac:dyDescent="0.25">
      <c r="K681" s="32"/>
    </row>
    <row r="682" spans="11:11" ht="15.75" customHeight="1" x14ac:dyDescent="0.25">
      <c r="K682" s="32"/>
    </row>
    <row r="683" spans="11:11" ht="15.75" customHeight="1" x14ac:dyDescent="0.25">
      <c r="K683" s="32"/>
    </row>
    <row r="684" spans="11:11" ht="15.75" customHeight="1" x14ac:dyDescent="0.25">
      <c r="K684" s="32"/>
    </row>
    <row r="685" spans="11:11" ht="15.75" customHeight="1" x14ac:dyDescent="0.25">
      <c r="K685" s="32"/>
    </row>
    <row r="686" spans="11:11" ht="15.75" customHeight="1" x14ac:dyDescent="0.25">
      <c r="K686" s="32"/>
    </row>
    <row r="687" spans="11:11" ht="15.75" customHeight="1" x14ac:dyDescent="0.25">
      <c r="K687" s="32"/>
    </row>
    <row r="688" spans="11:11" ht="15.75" customHeight="1" x14ac:dyDescent="0.25">
      <c r="K688" s="32"/>
    </row>
    <row r="689" spans="11:11" ht="15.75" customHeight="1" x14ac:dyDescent="0.25">
      <c r="K689" s="32"/>
    </row>
    <row r="690" spans="11:11" ht="15.75" customHeight="1" x14ac:dyDescent="0.25">
      <c r="K690" s="32"/>
    </row>
    <row r="691" spans="11:11" ht="15.75" customHeight="1" x14ac:dyDescent="0.25">
      <c r="K691" s="32"/>
    </row>
    <row r="692" spans="11:11" ht="15.75" customHeight="1" x14ac:dyDescent="0.25">
      <c r="K692" s="32"/>
    </row>
    <row r="693" spans="11:11" ht="15.75" customHeight="1" x14ac:dyDescent="0.25">
      <c r="K693" s="32"/>
    </row>
    <row r="694" spans="11:11" ht="15.75" customHeight="1" x14ac:dyDescent="0.25">
      <c r="K694" s="32"/>
    </row>
    <row r="695" spans="11:11" ht="15.75" customHeight="1" x14ac:dyDescent="0.25">
      <c r="K695" s="32"/>
    </row>
    <row r="696" spans="11:11" ht="15.75" customHeight="1" x14ac:dyDescent="0.25">
      <c r="K696" s="32"/>
    </row>
    <row r="697" spans="11:11" ht="15.75" customHeight="1" x14ac:dyDescent="0.25">
      <c r="K697" s="32"/>
    </row>
    <row r="698" spans="11:11" ht="15.75" customHeight="1" x14ac:dyDescent="0.25">
      <c r="K698" s="32"/>
    </row>
    <row r="699" spans="11:11" ht="15.75" customHeight="1" x14ac:dyDescent="0.25">
      <c r="K699" s="32"/>
    </row>
    <row r="700" spans="11:11" ht="15.75" customHeight="1" x14ac:dyDescent="0.25">
      <c r="K700" s="32"/>
    </row>
    <row r="701" spans="11:11" ht="15.75" customHeight="1" x14ac:dyDescent="0.25">
      <c r="K701" s="32"/>
    </row>
    <row r="702" spans="11:11" ht="15.75" customHeight="1" x14ac:dyDescent="0.25">
      <c r="K702" s="32"/>
    </row>
    <row r="703" spans="11:11" ht="15.75" customHeight="1" x14ac:dyDescent="0.25">
      <c r="K703" s="32"/>
    </row>
    <row r="704" spans="11:11" ht="15.75" customHeight="1" x14ac:dyDescent="0.25">
      <c r="K704" s="32"/>
    </row>
    <row r="705" spans="11:11" ht="15.75" customHeight="1" x14ac:dyDescent="0.25">
      <c r="K705" s="32"/>
    </row>
    <row r="706" spans="11:11" ht="15.75" customHeight="1" x14ac:dyDescent="0.25">
      <c r="K706" s="32"/>
    </row>
    <row r="707" spans="11:11" ht="15.75" customHeight="1" x14ac:dyDescent="0.25">
      <c r="K707" s="32"/>
    </row>
    <row r="708" spans="11:11" ht="15.75" customHeight="1" x14ac:dyDescent="0.25">
      <c r="K708" s="32"/>
    </row>
    <row r="709" spans="11:11" ht="15.75" customHeight="1" x14ac:dyDescent="0.25">
      <c r="K709" s="32"/>
    </row>
    <row r="710" spans="11:11" ht="15.75" customHeight="1" x14ac:dyDescent="0.25">
      <c r="K710" s="32"/>
    </row>
    <row r="711" spans="11:11" ht="15.75" customHeight="1" x14ac:dyDescent="0.25">
      <c r="K711" s="32"/>
    </row>
    <row r="712" spans="11:11" ht="15.75" customHeight="1" x14ac:dyDescent="0.25">
      <c r="K712" s="32"/>
    </row>
    <row r="713" spans="11:11" ht="15.75" customHeight="1" x14ac:dyDescent="0.25">
      <c r="K713" s="32"/>
    </row>
    <row r="714" spans="11:11" ht="15.75" customHeight="1" x14ac:dyDescent="0.25">
      <c r="K714" s="32"/>
    </row>
    <row r="715" spans="11:11" ht="15.75" customHeight="1" x14ac:dyDescent="0.25">
      <c r="K715" s="32"/>
    </row>
    <row r="716" spans="11:11" ht="15.75" customHeight="1" x14ac:dyDescent="0.25">
      <c r="K716" s="32"/>
    </row>
    <row r="717" spans="11:11" ht="15.75" customHeight="1" x14ac:dyDescent="0.25">
      <c r="K717" s="32"/>
    </row>
    <row r="718" spans="11:11" ht="15.75" customHeight="1" x14ac:dyDescent="0.25">
      <c r="K718" s="32"/>
    </row>
    <row r="719" spans="11:11" ht="15.75" customHeight="1" x14ac:dyDescent="0.25">
      <c r="K719" s="32"/>
    </row>
    <row r="720" spans="11:11" ht="15.75" customHeight="1" x14ac:dyDescent="0.25">
      <c r="K720" s="32"/>
    </row>
    <row r="721" spans="11:11" ht="15.75" customHeight="1" x14ac:dyDescent="0.25">
      <c r="K721" s="32"/>
    </row>
    <row r="722" spans="11:11" ht="15.75" customHeight="1" x14ac:dyDescent="0.25">
      <c r="K722" s="32"/>
    </row>
    <row r="723" spans="11:11" ht="15.75" customHeight="1" x14ac:dyDescent="0.25">
      <c r="K723" s="32"/>
    </row>
    <row r="724" spans="11:11" ht="15.75" customHeight="1" x14ac:dyDescent="0.25">
      <c r="K724" s="32"/>
    </row>
    <row r="725" spans="11:11" ht="15.75" customHeight="1" x14ac:dyDescent="0.25">
      <c r="K725" s="32"/>
    </row>
    <row r="726" spans="11:11" ht="15.75" customHeight="1" x14ac:dyDescent="0.25">
      <c r="K726" s="32"/>
    </row>
    <row r="727" spans="11:11" ht="15.75" customHeight="1" x14ac:dyDescent="0.25">
      <c r="K727" s="32"/>
    </row>
    <row r="728" spans="11:11" ht="15.75" customHeight="1" x14ac:dyDescent="0.25">
      <c r="K728" s="32"/>
    </row>
    <row r="729" spans="11:11" ht="15.75" customHeight="1" x14ac:dyDescent="0.25">
      <c r="K729" s="32"/>
    </row>
    <row r="730" spans="11:11" ht="15.75" customHeight="1" x14ac:dyDescent="0.25">
      <c r="K730" s="32"/>
    </row>
    <row r="731" spans="11:11" ht="15.75" customHeight="1" x14ac:dyDescent="0.25">
      <c r="K731" s="32"/>
    </row>
    <row r="732" spans="11:11" ht="15.75" customHeight="1" x14ac:dyDescent="0.25">
      <c r="K732" s="32"/>
    </row>
    <row r="733" spans="11:11" ht="15.75" customHeight="1" x14ac:dyDescent="0.25">
      <c r="K733" s="32"/>
    </row>
    <row r="734" spans="11:11" ht="15.75" customHeight="1" x14ac:dyDescent="0.25">
      <c r="K734" s="32"/>
    </row>
    <row r="735" spans="11:11" ht="15.75" customHeight="1" x14ac:dyDescent="0.25">
      <c r="K735" s="32"/>
    </row>
    <row r="736" spans="11:11" ht="15.75" customHeight="1" x14ac:dyDescent="0.25">
      <c r="K736" s="32"/>
    </row>
    <row r="737" spans="11:11" ht="15.75" customHeight="1" x14ac:dyDescent="0.25">
      <c r="K737" s="32"/>
    </row>
    <row r="738" spans="11:11" ht="15.75" customHeight="1" x14ac:dyDescent="0.25">
      <c r="K738" s="32"/>
    </row>
    <row r="739" spans="11:11" ht="15.75" customHeight="1" x14ac:dyDescent="0.25">
      <c r="K739" s="32"/>
    </row>
    <row r="740" spans="11:11" ht="15.75" customHeight="1" x14ac:dyDescent="0.25">
      <c r="K740" s="32"/>
    </row>
    <row r="741" spans="11:11" ht="15.75" customHeight="1" x14ac:dyDescent="0.25">
      <c r="K741" s="32"/>
    </row>
    <row r="742" spans="11:11" ht="15.75" customHeight="1" x14ac:dyDescent="0.25">
      <c r="K742" s="32"/>
    </row>
    <row r="743" spans="11:11" ht="15.75" customHeight="1" x14ac:dyDescent="0.25">
      <c r="K743" s="32"/>
    </row>
    <row r="744" spans="11:11" ht="15.75" customHeight="1" x14ac:dyDescent="0.25">
      <c r="K744" s="32"/>
    </row>
    <row r="745" spans="11:11" ht="15.75" customHeight="1" x14ac:dyDescent="0.25">
      <c r="K745" s="32"/>
    </row>
    <row r="746" spans="11:11" ht="15.75" customHeight="1" x14ac:dyDescent="0.25">
      <c r="K746" s="32"/>
    </row>
    <row r="747" spans="11:11" ht="15.75" customHeight="1" x14ac:dyDescent="0.25">
      <c r="K747" s="32"/>
    </row>
    <row r="748" spans="11:11" ht="15.75" customHeight="1" x14ac:dyDescent="0.25">
      <c r="K748" s="32"/>
    </row>
    <row r="749" spans="11:11" ht="15.75" customHeight="1" x14ac:dyDescent="0.25">
      <c r="K749" s="32"/>
    </row>
    <row r="750" spans="11:11" ht="15.75" customHeight="1" x14ac:dyDescent="0.25">
      <c r="K750" s="32"/>
    </row>
    <row r="751" spans="11:11" ht="15.75" customHeight="1" x14ac:dyDescent="0.25">
      <c r="K751" s="32"/>
    </row>
    <row r="752" spans="11:11" ht="15.75" customHeight="1" x14ac:dyDescent="0.25">
      <c r="K752" s="32"/>
    </row>
    <row r="753" spans="11:11" ht="15.75" customHeight="1" x14ac:dyDescent="0.25">
      <c r="K753" s="32"/>
    </row>
    <row r="754" spans="11:11" ht="15.75" customHeight="1" x14ac:dyDescent="0.25">
      <c r="K754" s="32"/>
    </row>
    <row r="755" spans="11:11" ht="15.75" customHeight="1" x14ac:dyDescent="0.25">
      <c r="K755" s="32"/>
    </row>
    <row r="756" spans="11:11" ht="15.75" customHeight="1" x14ac:dyDescent="0.25">
      <c r="K756" s="32"/>
    </row>
    <row r="757" spans="11:11" ht="15.75" customHeight="1" x14ac:dyDescent="0.25">
      <c r="K757" s="32"/>
    </row>
    <row r="758" spans="11:11" ht="15.75" customHeight="1" x14ac:dyDescent="0.25">
      <c r="K758" s="32"/>
    </row>
    <row r="759" spans="11:11" ht="15.75" customHeight="1" x14ac:dyDescent="0.25">
      <c r="K759" s="32"/>
    </row>
    <row r="760" spans="11:11" ht="15.75" customHeight="1" x14ac:dyDescent="0.25">
      <c r="K760" s="32"/>
    </row>
    <row r="761" spans="11:11" ht="15.75" customHeight="1" x14ac:dyDescent="0.25">
      <c r="K761" s="32"/>
    </row>
    <row r="762" spans="11:11" ht="15.75" customHeight="1" x14ac:dyDescent="0.25">
      <c r="K762" s="32"/>
    </row>
    <row r="763" spans="11:11" ht="15.75" customHeight="1" x14ac:dyDescent="0.25">
      <c r="K763" s="32"/>
    </row>
    <row r="764" spans="11:11" ht="15.75" customHeight="1" x14ac:dyDescent="0.25">
      <c r="K764" s="32"/>
    </row>
    <row r="765" spans="11:11" ht="15.75" customHeight="1" x14ac:dyDescent="0.25">
      <c r="K765" s="32"/>
    </row>
    <row r="766" spans="11:11" ht="15.75" customHeight="1" x14ac:dyDescent="0.25">
      <c r="K766" s="32"/>
    </row>
    <row r="767" spans="11:11" ht="15.75" customHeight="1" x14ac:dyDescent="0.25">
      <c r="K767" s="32"/>
    </row>
    <row r="768" spans="11:11" ht="15.75" customHeight="1" x14ac:dyDescent="0.25">
      <c r="K768" s="32"/>
    </row>
    <row r="769" spans="11:11" ht="15.75" customHeight="1" x14ac:dyDescent="0.25">
      <c r="K769" s="32"/>
    </row>
    <row r="770" spans="11:11" ht="15.75" customHeight="1" x14ac:dyDescent="0.25">
      <c r="K770" s="32"/>
    </row>
    <row r="771" spans="11:11" ht="15.75" customHeight="1" x14ac:dyDescent="0.25">
      <c r="K771" s="32"/>
    </row>
    <row r="772" spans="11:11" ht="15.75" customHeight="1" x14ac:dyDescent="0.25">
      <c r="K772" s="32"/>
    </row>
    <row r="773" spans="11:11" ht="15.75" customHeight="1" x14ac:dyDescent="0.25">
      <c r="K773" s="32"/>
    </row>
    <row r="774" spans="11:11" ht="15.75" customHeight="1" x14ac:dyDescent="0.25">
      <c r="K774" s="32"/>
    </row>
    <row r="775" spans="11:11" ht="15.75" customHeight="1" x14ac:dyDescent="0.25">
      <c r="K775" s="32"/>
    </row>
    <row r="776" spans="11:11" ht="15.75" customHeight="1" x14ac:dyDescent="0.25">
      <c r="K776" s="32"/>
    </row>
    <row r="777" spans="11:11" ht="15.75" customHeight="1" x14ac:dyDescent="0.25">
      <c r="K777" s="32"/>
    </row>
    <row r="778" spans="11:11" ht="15.75" customHeight="1" x14ac:dyDescent="0.25">
      <c r="K778" s="32"/>
    </row>
    <row r="779" spans="11:11" ht="15.75" customHeight="1" x14ac:dyDescent="0.25">
      <c r="K779" s="32"/>
    </row>
    <row r="780" spans="11:11" ht="15.75" customHeight="1" x14ac:dyDescent="0.25">
      <c r="K780" s="32"/>
    </row>
    <row r="781" spans="11:11" ht="15.75" customHeight="1" x14ac:dyDescent="0.25">
      <c r="K781" s="32"/>
    </row>
    <row r="782" spans="11:11" ht="15.75" customHeight="1" x14ac:dyDescent="0.25">
      <c r="K782" s="32"/>
    </row>
    <row r="783" spans="11:11" ht="15.75" customHeight="1" x14ac:dyDescent="0.25">
      <c r="K783" s="32"/>
    </row>
    <row r="784" spans="11:11" ht="15.75" customHeight="1" x14ac:dyDescent="0.25">
      <c r="K784" s="32"/>
    </row>
    <row r="785" spans="11:11" ht="15.75" customHeight="1" x14ac:dyDescent="0.25">
      <c r="K785" s="32"/>
    </row>
    <row r="786" spans="11:11" ht="15.75" customHeight="1" x14ac:dyDescent="0.25">
      <c r="K786" s="32"/>
    </row>
    <row r="787" spans="11:11" ht="15.75" customHeight="1" x14ac:dyDescent="0.25">
      <c r="K787" s="32"/>
    </row>
    <row r="788" spans="11:11" ht="15.75" customHeight="1" x14ac:dyDescent="0.25">
      <c r="K788" s="32"/>
    </row>
    <row r="789" spans="11:11" ht="15.75" customHeight="1" x14ac:dyDescent="0.25">
      <c r="K789" s="32"/>
    </row>
    <row r="790" spans="11:11" ht="15.75" customHeight="1" x14ac:dyDescent="0.25">
      <c r="K790" s="32"/>
    </row>
    <row r="791" spans="11:11" ht="15.75" customHeight="1" x14ac:dyDescent="0.25">
      <c r="K791" s="32"/>
    </row>
    <row r="792" spans="11:11" ht="15.75" customHeight="1" x14ac:dyDescent="0.25">
      <c r="K792" s="32"/>
    </row>
    <row r="793" spans="11:11" ht="15.75" customHeight="1" x14ac:dyDescent="0.25">
      <c r="K793" s="32"/>
    </row>
    <row r="794" spans="11:11" ht="15.75" customHeight="1" x14ac:dyDescent="0.25">
      <c r="K794" s="32"/>
    </row>
    <row r="795" spans="11:11" ht="15.75" customHeight="1" x14ac:dyDescent="0.25">
      <c r="K795" s="32"/>
    </row>
    <row r="796" spans="11:11" ht="15.75" customHeight="1" x14ac:dyDescent="0.25">
      <c r="K796" s="32"/>
    </row>
    <row r="797" spans="11:11" ht="15.75" customHeight="1" x14ac:dyDescent="0.25">
      <c r="K797" s="32"/>
    </row>
    <row r="798" spans="11:11" ht="15.75" customHeight="1" x14ac:dyDescent="0.25">
      <c r="K798" s="32"/>
    </row>
    <row r="799" spans="11:11" ht="15.75" customHeight="1" x14ac:dyDescent="0.25">
      <c r="K799" s="32"/>
    </row>
    <row r="800" spans="11:11" ht="15.75" customHeight="1" x14ac:dyDescent="0.25">
      <c r="K800" s="32"/>
    </row>
    <row r="801" spans="11:11" ht="15.75" customHeight="1" x14ac:dyDescent="0.25">
      <c r="K801" s="32"/>
    </row>
    <row r="802" spans="11:11" ht="15.75" customHeight="1" x14ac:dyDescent="0.25">
      <c r="K802" s="32"/>
    </row>
    <row r="803" spans="11:11" ht="15.75" customHeight="1" x14ac:dyDescent="0.25">
      <c r="K803" s="32"/>
    </row>
    <row r="804" spans="11:11" ht="15.75" customHeight="1" x14ac:dyDescent="0.25">
      <c r="K804" s="32"/>
    </row>
    <row r="805" spans="11:11" ht="15.75" customHeight="1" x14ac:dyDescent="0.25">
      <c r="K805" s="32"/>
    </row>
    <row r="806" spans="11:11" ht="15.75" customHeight="1" x14ac:dyDescent="0.25">
      <c r="K806" s="32"/>
    </row>
    <row r="807" spans="11:11" ht="15.75" customHeight="1" x14ac:dyDescent="0.25">
      <c r="K807" s="32"/>
    </row>
    <row r="808" spans="11:11" ht="15.75" customHeight="1" x14ac:dyDescent="0.25">
      <c r="K808" s="32"/>
    </row>
    <row r="809" spans="11:11" ht="15.75" customHeight="1" x14ac:dyDescent="0.25">
      <c r="K809" s="32"/>
    </row>
    <row r="810" spans="11:11" ht="15.75" customHeight="1" x14ac:dyDescent="0.25">
      <c r="K810" s="32"/>
    </row>
    <row r="811" spans="11:11" ht="15.75" customHeight="1" x14ac:dyDescent="0.25">
      <c r="K811" s="32"/>
    </row>
    <row r="812" spans="11:11" ht="15.75" customHeight="1" x14ac:dyDescent="0.25">
      <c r="K812" s="32"/>
    </row>
    <row r="813" spans="11:11" ht="15.75" customHeight="1" x14ac:dyDescent="0.25">
      <c r="K813" s="32"/>
    </row>
    <row r="814" spans="11:11" ht="15.75" customHeight="1" x14ac:dyDescent="0.25">
      <c r="K814" s="32"/>
    </row>
    <row r="815" spans="11:11" ht="15.75" customHeight="1" x14ac:dyDescent="0.25">
      <c r="K815" s="32"/>
    </row>
    <row r="816" spans="11:11" ht="15.75" customHeight="1" x14ac:dyDescent="0.25">
      <c r="K816" s="32"/>
    </row>
    <row r="817" spans="11:11" ht="15.75" customHeight="1" x14ac:dyDescent="0.25">
      <c r="K817" s="32"/>
    </row>
    <row r="818" spans="11:11" ht="15.75" customHeight="1" x14ac:dyDescent="0.25">
      <c r="K818" s="32"/>
    </row>
    <row r="819" spans="11:11" ht="15.75" customHeight="1" x14ac:dyDescent="0.25">
      <c r="K819" s="32"/>
    </row>
    <row r="820" spans="11:11" ht="15.75" customHeight="1" x14ac:dyDescent="0.25">
      <c r="K820" s="32"/>
    </row>
    <row r="821" spans="11:11" ht="15.75" customHeight="1" x14ac:dyDescent="0.25">
      <c r="K821" s="32"/>
    </row>
    <row r="822" spans="11:11" ht="15.75" customHeight="1" x14ac:dyDescent="0.25">
      <c r="K822" s="32"/>
    </row>
    <row r="823" spans="11:11" ht="15.75" customHeight="1" x14ac:dyDescent="0.25">
      <c r="K823" s="32"/>
    </row>
    <row r="824" spans="11:11" ht="15.75" customHeight="1" x14ac:dyDescent="0.25">
      <c r="K824" s="32"/>
    </row>
    <row r="825" spans="11:11" ht="15.75" customHeight="1" x14ac:dyDescent="0.25">
      <c r="K825" s="32"/>
    </row>
    <row r="826" spans="11:11" ht="15.75" customHeight="1" x14ac:dyDescent="0.25">
      <c r="K826" s="32"/>
    </row>
    <row r="827" spans="11:11" ht="15.75" customHeight="1" x14ac:dyDescent="0.25">
      <c r="K827" s="32"/>
    </row>
    <row r="828" spans="11:11" ht="15.75" customHeight="1" x14ac:dyDescent="0.25">
      <c r="K828" s="32"/>
    </row>
    <row r="829" spans="11:11" ht="15.75" customHeight="1" x14ac:dyDescent="0.25">
      <c r="K829" s="32"/>
    </row>
    <row r="830" spans="11:11" ht="15.75" customHeight="1" x14ac:dyDescent="0.25">
      <c r="K830" s="32"/>
    </row>
    <row r="831" spans="11:11" ht="15.75" customHeight="1" x14ac:dyDescent="0.25">
      <c r="K831" s="32"/>
    </row>
    <row r="832" spans="11:11" ht="15.75" customHeight="1" x14ac:dyDescent="0.25">
      <c r="K832" s="32"/>
    </row>
    <row r="833" spans="11:11" ht="15.75" customHeight="1" x14ac:dyDescent="0.25">
      <c r="K833" s="32"/>
    </row>
    <row r="834" spans="11:11" ht="15.75" customHeight="1" x14ac:dyDescent="0.25">
      <c r="K834" s="32"/>
    </row>
    <row r="835" spans="11:11" ht="15.75" customHeight="1" x14ac:dyDescent="0.25">
      <c r="K835" s="32"/>
    </row>
    <row r="836" spans="11:11" ht="15.75" customHeight="1" x14ac:dyDescent="0.25">
      <c r="K836" s="32"/>
    </row>
    <row r="837" spans="11:11" ht="15.75" customHeight="1" x14ac:dyDescent="0.25">
      <c r="K837" s="32"/>
    </row>
    <row r="838" spans="11:11" ht="15.75" customHeight="1" x14ac:dyDescent="0.25">
      <c r="K838" s="32"/>
    </row>
    <row r="839" spans="11:11" ht="15.75" customHeight="1" x14ac:dyDescent="0.25">
      <c r="K839" s="32"/>
    </row>
    <row r="840" spans="11:11" ht="15.75" customHeight="1" x14ac:dyDescent="0.25">
      <c r="K840" s="32"/>
    </row>
    <row r="841" spans="11:11" ht="15.75" customHeight="1" x14ac:dyDescent="0.25">
      <c r="K841" s="32"/>
    </row>
    <row r="842" spans="11:11" ht="15.75" customHeight="1" x14ac:dyDescent="0.25">
      <c r="K842" s="32"/>
    </row>
    <row r="843" spans="11:11" ht="15.75" customHeight="1" x14ac:dyDescent="0.25">
      <c r="K843" s="32"/>
    </row>
    <row r="844" spans="11:11" ht="15.75" customHeight="1" x14ac:dyDescent="0.25">
      <c r="K844" s="32"/>
    </row>
    <row r="845" spans="11:11" ht="15.75" customHeight="1" x14ac:dyDescent="0.25">
      <c r="K845" s="32"/>
    </row>
    <row r="846" spans="11:11" ht="15.75" customHeight="1" x14ac:dyDescent="0.25">
      <c r="K846" s="32"/>
    </row>
    <row r="847" spans="11:11" ht="15.75" customHeight="1" x14ac:dyDescent="0.25">
      <c r="K847" s="32"/>
    </row>
    <row r="848" spans="11:11" ht="15.75" customHeight="1" x14ac:dyDescent="0.25">
      <c r="K848" s="32"/>
    </row>
    <row r="849" spans="11:11" ht="15.75" customHeight="1" x14ac:dyDescent="0.25">
      <c r="K849" s="32"/>
    </row>
    <row r="850" spans="11:11" ht="15.75" customHeight="1" x14ac:dyDescent="0.25">
      <c r="K850" s="32"/>
    </row>
    <row r="851" spans="11:11" ht="15.75" customHeight="1" x14ac:dyDescent="0.25">
      <c r="K851" s="32"/>
    </row>
    <row r="852" spans="11:11" ht="15.75" customHeight="1" x14ac:dyDescent="0.25">
      <c r="K852" s="32"/>
    </row>
    <row r="853" spans="11:11" ht="15.75" customHeight="1" x14ac:dyDescent="0.25">
      <c r="K853" s="32"/>
    </row>
    <row r="854" spans="11:11" ht="15.75" customHeight="1" x14ac:dyDescent="0.25">
      <c r="K854" s="32"/>
    </row>
    <row r="855" spans="11:11" ht="15.75" customHeight="1" x14ac:dyDescent="0.25">
      <c r="K855" s="32"/>
    </row>
    <row r="856" spans="11:11" ht="15.75" customHeight="1" x14ac:dyDescent="0.25">
      <c r="K856" s="32"/>
    </row>
    <row r="857" spans="11:11" ht="15.75" customHeight="1" x14ac:dyDescent="0.25">
      <c r="K857" s="32"/>
    </row>
    <row r="858" spans="11:11" ht="15.75" customHeight="1" x14ac:dyDescent="0.25">
      <c r="K858" s="32"/>
    </row>
    <row r="859" spans="11:11" ht="15.75" customHeight="1" x14ac:dyDescent="0.25">
      <c r="K859" s="32"/>
    </row>
    <row r="860" spans="11:11" ht="15.75" customHeight="1" x14ac:dyDescent="0.25">
      <c r="K860" s="32"/>
    </row>
    <row r="861" spans="11:11" ht="15.75" customHeight="1" x14ac:dyDescent="0.25">
      <c r="K861" s="32"/>
    </row>
    <row r="862" spans="11:11" ht="15.75" customHeight="1" x14ac:dyDescent="0.25">
      <c r="K862" s="32"/>
    </row>
    <row r="863" spans="11:11" ht="15.75" customHeight="1" x14ac:dyDescent="0.25">
      <c r="K863" s="32"/>
    </row>
    <row r="864" spans="11:11" ht="15.75" customHeight="1" x14ac:dyDescent="0.25">
      <c r="K864" s="32"/>
    </row>
    <row r="865" spans="11:11" ht="15.75" customHeight="1" x14ac:dyDescent="0.25">
      <c r="K865" s="32"/>
    </row>
    <row r="866" spans="11:11" ht="15.75" customHeight="1" x14ac:dyDescent="0.25">
      <c r="K866" s="32"/>
    </row>
    <row r="867" spans="11:11" ht="15.75" customHeight="1" x14ac:dyDescent="0.25">
      <c r="K867" s="32"/>
    </row>
    <row r="868" spans="11:11" ht="15.75" customHeight="1" x14ac:dyDescent="0.25">
      <c r="K868" s="32"/>
    </row>
    <row r="869" spans="11:11" ht="15.75" customHeight="1" x14ac:dyDescent="0.25">
      <c r="K869" s="32"/>
    </row>
    <row r="870" spans="11:11" ht="15.75" customHeight="1" x14ac:dyDescent="0.25">
      <c r="K870" s="32"/>
    </row>
    <row r="871" spans="11:11" ht="15.75" customHeight="1" x14ac:dyDescent="0.25">
      <c r="K871" s="32"/>
    </row>
    <row r="872" spans="11:11" ht="15.75" customHeight="1" x14ac:dyDescent="0.25">
      <c r="K872" s="32"/>
    </row>
    <row r="873" spans="11:11" ht="15.75" customHeight="1" x14ac:dyDescent="0.25">
      <c r="K873" s="32"/>
    </row>
    <row r="874" spans="11:11" ht="15.75" customHeight="1" x14ac:dyDescent="0.25">
      <c r="K874" s="32"/>
    </row>
    <row r="875" spans="11:11" ht="15.75" customHeight="1" x14ac:dyDescent="0.25">
      <c r="K875" s="32"/>
    </row>
    <row r="876" spans="11:11" ht="15.75" customHeight="1" x14ac:dyDescent="0.25">
      <c r="K876" s="32"/>
    </row>
    <row r="877" spans="11:11" ht="15.75" customHeight="1" x14ac:dyDescent="0.25">
      <c r="K877" s="32"/>
    </row>
    <row r="878" spans="11:11" ht="15.75" customHeight="1" x14ac:dyDescent="0.25">
      <c r="K878" s="32"/>
    </row>
    <row r="879" spans="11:11" ht="15.75" customHeight="1" x14ac:dyDescent="0.25">
      <c r="K879" s="32"/>
    </row>
    <row r="880" spans="11:11" ht="15.75" customHeight="1" x14ac:dyDescent="0.25">
      <c r="K880" s="32"/>
    </row>
    <row r="881" spans="11:11" ht="15.75" customHeight="1" x14ac:dyDescent="0.25">
      <c r="K881" s="32"/>
    </row>
    <row r="882" spans="11:11" ht="15.75" customHeight="1" x14ac:dyDescent="0.25">
      <c r="K882" s="32"/>
    </row>
    <row r="883" spans="11:11" ht="15.75" customHeight="1" x14ac:dyDescent="0.25">
      <c r="K883" s="32"/>
    </row>
    <row r="884" spans="11:11" ht="15.75" customHeight="1" x14ac:dyDescent="0.25">
      <c r="K884" s="32"/>
    </row>
    <row r="885" spans="11:11" ht="15.75" customHeight="1" x14ac:dyDescent="0.25">
      <c r="K885" s="32"/>
    </row>
    <row r="886" spans="11:11" ht="15.75" customHeight="1" x14ac:dyDescent="0.25">
      <c r="K886" s="32"/>
    </row>
    <row r="887" spans="11:11" ht="15.75" customHeight="1" x14ac:dyDescent="0.25">
      <c r="K887" s="32"/>
    </row>
    <row r="888" spans="11:11" ht="15.75" customHeight="1" x14ac:dyDescent="0.25">
      <c r="K888" s="32"/>
    </row>
    <row r="889" spans="11:11" ht="15.75" customHeight="1" x14ac:dyDescent="0.25">
      <c r="K889" s="32"/>
    </row>
    <row r="890" spans="11:11" ht="15.75" customHeight="1" x14ac:dyDescent="0.25">
      <c r="K890" s="32"/>
    </row>
    <row r="891" spans="11:11" ht="15.75" customHeight="1" x14ac:dyDescent="0.25">
      <c r="K891" s="32"/>
    </row>
    <row r="892" spans="11:11" ht="15.75" customHeight="1" x14ac:dyDescent="0.25">
      <c r="K892" s="32"/>
    </row>
    <row r="893" spans="11:11" ht="15.75" customHeight="1" x14ac:dyDescent="0.25">
      <c r="K893" s="32"/>
    </row>
    <row r="894" spans="11:11" ht="15.75" customHeight="1" x14ac:dyDescent="0.25">
      <c r="K894" s="32"/>
    </row>
    <row r="895" spans="11:11" ht="15.75" customHeight="1" x14ac:dyDescent="0.25">
      <c r="K895" s="32"/>
    </row>
    <row r="896" spans="11:11" ht="15.75" customHeight="1" x14ac:dyDescent="0.25">
      <c r="K896" s="32"/>
    </row>
    <row r="897" spans="11:11" ht="15.75" customHeight="1" x14ac:dyDescent="0.25">
      <c r="K897" s="32"/>
    </row>
    <row r="898" spans="11:11" ht="15.75" customHeight="1" x14ac:dyDescent="0.25">
      <c r="K898" s="32"/>
    </row>
    <row r="899" spans="11:11" ht="15.75" customHeight="1" x14ac:dyDescent="0.25">
      <c r="K899" s="32"/>
    </row>
    <row r="900" spans="11:11" ht="15.75" customHeight="1" x14ac:dyDescent="0.25">
      <c r="K900" s="32"/>
    </row>
    <row r="901" spans="11:11" ht="15.75" customHeight="1" x14ac:dyDescent="0.25">
      <c r="K901" s="32"/>
    </row>
    <row r="902" spans="11:11" ht="15.75" customHeight="1" x14ac:dyDescent="0.25">
      <c r="K902" s="32"/>
    </row>
    <row r="903" spans="11:11" ht="15.75" customHeight="1" x14ac:dyDescent="0.25">
      <c r="K903" s="32"/>
    </row>
    <row r="904" spans="11:11" ht="15.75" customHeight="1" x14ac:dyDescent="0.25">
      <c r="K904" s="32"/>
    </row>
    <row r="905" spans="11:11" ht="15.75" customHeight="1" x14ac:dyDescent="0.25">
      <c r="K905" s="32"/>
    </row>
    <row r="906" spans="11:11" ht="15.75" customHeight="1" x14ac:dyDescent="0.25">
      <c r="K906" s="32"/>
    </row>
    <row r="907" spans="11:11" ht="15.75" customHeight="1" x14ac:dyDescent="0.25">
      <c r="K907" s="32"/>
    </row>
    <row r="908" spans="11:11" ht="15.75" customHeight="1" x14ac:dyDescent="0.25">
      <c r="K908" s="32"/>
    </row>
    <row r="909" spans="11:11" ht="15.75" customHeight="1" x14ac:dyDescent="0.25">
      <c r="K909" s="32"/>
    </row>
    <row r="910" spans="11:11" ht="15.75" customHeight="1" x14ac:dyDescent="0.25">
      <c r="K910" s="32"/>
    </row>
    <row r="911" spans="11:11" ht="15.75" customHeight="1" x14ac:dyDescent="0.25">
      <c r="K911" s="32"/>
    </row>
    <row r="912" spans="11:11" ht="15.75" customHeight="1" x14ac:dyDescent="0.25">
      <c r="K912" s="32"/>
    </row>
    <row r="913" spans="11:11" ht="15.75" customHeight="1" x14ac:dyDescent="0.25">
      <c r="K913" s="32"/>
    </row>
    <row r="914" spans="11:11" ht="15.75" customHeight="1" x14ac:dyDescent="0.25">
      <c r="K914" s="32"/>
    </row>
    <row r="915" spans="11:11" ht="15.75" customHeight="1" x14ac:dyDescent="0.25">
      <c r="K915" s="32"/>
    </row>
    <row r="916" spans="11:11" ht="15.75" customHeight="1" x14ac:dyDescent="0.25">
      <c r="K916" s="32"/>
    </row>
    <row r="917" spans="11:11" ht="15.75" customHeight="1" x14ac:dyDescent="0.25">
      <c r="K917" s="32"/>
    </row>
    <row r="918" spans="11:11" ht="15.75" customHeight="1" x14ac:dyDescent="0.25">
      <c r="K918" s="32"/>
    </row>
    <row r="919" spans="11:11" ht="15.75" customHeight="1" x14ac:dyDescent="0.25">
      <c r="K919" s="32"/>
    </row>
    <row r="920" spans="11:11" ht="15.75" customHeight="1" x14ac:dyDescent="0.25">
      <c r="K920" s="32"/>
    </row>
    <row r="921" spans="11:11" ht="15.75" customHeight="1" x14ac:dyDescent="0.25">
      <c r="K921" s="32"/>
    </row>
    <row r="922" spans="11:11" ht="15.75" customHeight="1" x14ac:dyDescent="0.25">
      <c r="K922" s="32"/>
    </row>
    <row r="923" spans="11:11" ht="15.75" customHeight="1" x14ac:dyDescent="0.25">
      <c r="K923" s="32"/>
    </row>
    <row r="924" spans="11:11" ht="15.75" customHeight="1" x14ac:dyDescent="0.25">
      <c r="K924" s="32"/>
    </row>
    <row r="925" spans="11:11" ht="15.75" customHeight="1" x14ac:dyDescent="0.25">
      <c r="K925" s="32"/>
    </row>
    <row r="926" spans="11:11" ht="15.75" customHeight="1" x14ac:dyDescent="0.25">
      <c r="K926" s="32"/>
    </row>
    <row r="927" spans="11:11" ht="15.75" customHeight="1" x14ac:dyDescent="0.25">
      <c r="K927" s="32"/>
    </row>
    <row r="928" spans="11:11" ht="15.75" customHeight="1" x14ac:dyDescent="0.25">
      <c r="K928" s="32"/>
    </row>
    <row r="929" spans="11:11" ht="15.75" customHeight="1" x14ac:dyDescent="0.25">
      <c r="K929" s="32"/>
    </row>
    <row r="930" spans="11:11" ht="15.75" customHeight="1" x14ac:dyDescent="0.25">
      <c r="K930" s="32"/>
    </row>
    <row r="931" spans="11:11" ht="15.75" customHeight="1" x14ac:dyDescent="0.25">
      <c r="K931" s="32"/>
    </row>
    <row r="932" spans="11:11" ht="15.75" customHeight="1" x14ac:dyDescent="0.25">
      <c r="K932" s="32"/>
    </row>
    <row r="933" spans="11:11" ht="15.75" customHeight="1" x14ac:dyDescent="0.25">
      <c r="K933" s="32"/>
    </row>
    <row r="934" spans="11:11" ht="15.75" customHeight="1" x14ac:dyDescent="0.25">
      <c r="K934" s="32"/>
    </row>
    <row r="935" spans="11:11" ht="15.75" customHeight="1" x14ac:dyDescent="0.25">
      <c r="K935" s="32"/>
    </row>
    <row r="936" spans="11:11" ht="15.75" customHeight="1" x14ac:dyDescent="0.25">
      <c r="K936" s="32"/>
    </row>
    <row r="937" spans="11:11" ht="15.75" customHeight="1" x14ac:dyDescent="0.25">
      <c r="K937" s="32"/>
    </row>
    <row r="938" spans="11:11" ht="15.75" customHeight="1" x14ac:dyDescent="0.25">
      <c r="K938" s="32"/>
    </row>
    <row r="939" spans="11:11" ht="15.75" customHeight="1" x14ac:dyDescent="0.25">
      <c r="K939" s="32"/>
    </row>
    <row r="940" spans="11:11" ht="15.75" customHeight="1" x14ac:dyDescent="0.25">
      <c r="K940" s="32"/>
    </row>
    <row r="941" spans="11:11" ht="15.75" customHeight="1" x14ac:dyDescent="0.25">
      <c r="K941" s="32"/>
    </row>
    <row r="942" spans="11:11" ht="15.75" customHeight="1" x14ac:dyDescent="0.25">
      <c r="K942" s="32"/>
    </row>
    <row r="943" spans="11:11" ht="15.75" customHeight="1" x14ac:dyDescent="0.25">
      <c r="K943" s="32"/>
    </row>
    <row r="944" spans="11:11" ht="15.75" customHeight="1" x14ac:dyDescent="0.25">
      <c r="K944" s="32"/>
    </row>
    <row r="945" spans="11:11" ht="15.75" customHeight="1" x14ac:dyDescent="0.25">
      <c r="K945" s="32"/>
    </row>
    <row r="946" spans="11:11" ht="15.75" customHeight="1" x14ac:dyDescent="0.25">
      <c r="K946" s="32"/>
    </row>
    <row r="947" spans="11:11" ht="15.75" customHeight="1" x14ac:dyDescent="0.25">
      <c r="K947" s="32"/>
    </row>
    <row r="948" spans="11:11" ht="15.75" customHeight="1" x14ac:dyDescent="0.25">
      <c r="K948" s="32"/>
    </row>
    <row r="949" spans="11:11" ht="15.75" customHeight="1" x14ac:dyDescent="0.25">
      <c r="K949" s="32"/>
    </row>
    <row r="950" spans="11:11" ht="15.75" customHeight="1" x14ac:dyDescent="0.25">
      <c r="K950" s="32"/>
    </row>
    <row r="951" spans="11:11" ht="15.75" customHeight="1" x14ac:dyDescent="0.25">
      <c r="K951" s="32"/>
    </row>
    <row r="952" spans="11:11" ht="15.75" customHeight="1" x14ac:dyDescent="0.25">
      <c r="K952" s="32"/>
    </row>
    <row r="953" spans="11:11" ht="15.75" customHeight="1" x14ac:dyDescent="0.25">
      <c r="K953" s="32"/>
    </row>
    <row r="954" spans="11:11" ht="15.75" customHeight="1" x14ac:dyDescent="0.25">
      <c r="K954" s="32"/>
    </row>
    <row r="955" spans="11:11" ht="15.75" customHeight="1" x14ac:dyDescent="0.25">
      <c r="K955" s="32"/>
    </row>
    <row r="956" spans="11:11" ht="15.75" customHeight="1" x14ac:dyDescent="0.25">
      <c r="K956" s="32"/>
    </row>
    <row r="957" spans="11:11" ht="15.75" customHeight="1" x14ac:dyDescent="0.25">
      <c r="K957" s="32"/>
    </row>
    <row r="958" spans="11:11" ht="15.75" customHeight="1" x14ac:dyDescent="0.25">
      <c r="K958" s="32"/>
    </row>
    <row r="959" spans="11:11" ht="15.75" customHeight="1" x14ac:dyDescent="0.25">
      <c r="K959" s="32"/>
    </row>
    <row r="960" spans="11:11" ht="15.75" customHeight="1" x14ac:dyDescent="0.25">
      <c r="K960" s="32"/>
    </row>
    <row r="961" spans="11:11" ht="15.75" customHeight="1" x14ac:dyDescent="0.25">
      <c r="K961" s="32"/>
    </row>
    <row r="962" spans="11:11" ht="15.75" customHeight="1" x14ac:dyDescent="0.25">
      <c r="K962" s="32"/>
    </row>
    <row r="963" spans="11:11" ht="15.75" customHeight="1" x14ac:dyDescent="0.25">
      <c r="K963" s="32"/>
    </row>
    <row r="964" spans="11:11" ht="15.75" customHeight="1" x14ac:dyDescent="0.25">
      <c r="K964" s="32"/>
    </row>
    <row r="965" spans="11:11" ht="15.75" customHeight="1" x14ac:dyDescent="0.25">
      <c r="K965" s="32"/>
    </row>
    <row r="966" spans="11:11" ht="15.75" customHeight="1" x14ac:dyDescent="0.25">
      <c r="K966" s="32"/>
    </row>
    <row r="967" spans="11:11" ht="15.75" customHeight="1" x14ac:dyDescent="0.25">
      <c r="K967" s="32"/>
    </row>
    <row r="968" spans="11:11" ht="15.75" customHeight="1" x14ac:dyDescent="0.25">
      <c r="K968" s="32"/>
    </row>
    <row r="969" spans="11:11" ht="15.75" customHeight="1" x14ac:dyDescent="0.25">
      <c r="K969" s="32"/>
    </row>
    <row r="970" spans="11:11" ht="15.75" customHeight="1" x14ac:dyDescent="0.25">
      <c r="K970" s="32"/>
    </row>
    <row r="971" spans="11:11" ht="15.75" customHeight="1" x14ac:dyDescent="0.25">
      <c r="K971" s="32"/>
    </row>
    <row r="972" spans="11:11" ht="15.75" customHeight="1" x14ac:dyDescent="0.25">
      <c r="K972" s="32"/>
    </row>
    <row r="973" spans="11:11" ht="15.75" customHeight="1" x14ac:dyDescent="0.25">
      <c r="K973" s="32"/>
    </row>
    <row r="974" spans="11:11" ht="15.75" customHeight="1" x14ac:dyDescent="0.25">
      <c r="K974" s="32"/>
    </row>
    <row r="975" spans="11:11" ht="15.75" customHeight="1" x14ac:dyDescent="0.25">
      <c r="K975" s="32"/>
    </row>
    <row r="976" spans="11:11" ht="15.75" customHeight="1" x14ac:dyDescent="0.25">
      <c r="K976" s="32"/>
    </row>
    <row r="977" spans="11:11" ht="15.75" customHeight="1" x14ac:dyDescent="0.25">
      <c r="K977" s="32"/>
    </row>
    <row r="978" spans="11:11" ht="15.75" customHeight="1" x14ac:dyDescent="0.25">
      <c r="K978" s="32"/>
    </row>
    <row r="979" spans="11:11" ht="15.75" customHeight="1" x14ac:dyDescent="0.25">
      <c r="K979" s="32"/>
    </row>
    <row r="980" spans="11:11" ht="15.75" customHeight="1" x14ac:dyDescent="0.25">
      <c r="K980" s="32"/>
    </row>
    <row r="981" spans="11:11" ht="15.75" customHeight="1" x14ac:dyDescent="0.25">
      <c r="K981" s="32"/>
    </row>
    <row r="982" spans="11:11" ht="15.75" customHeight="1" x14ac:dyDescent="0.25">
      <c r="K982" s="32"/>
    </row>
    <row r="983" spans="11:11" ht="15.75" customHeight="1" x14ac:dyDescent="0.25">
      <c r="K983" s="32"/>
    </row>
    <row r="984" spans="11:11" ht="15.75" customHeight="1" x14ac:dyDescent="0.25">
      <c r="K984" s="32"/>
    </row>
    <row r="985" spans="11:11" ht="15.75" customHeight="1" x14ac:dyDescent="0.25">
      <c r="K985" s="32"/>
    </row>
    <row r="986" spans="11:11" ht="15.75" customHeight="1" x14ac:dyDescent="0.25">
      <c r="K986" s="32"/>
    </row>
    <row r="987" spans="11:11" ht="15.75" customHeight="1" x14ac:dyDescent="0.25">
      <c r="K987" s="32"/>
    </row>
    <row r="988" spans="11:11" ht="15.75" customHeight="1" x14ac:dyDescent="0.25">
      <c r="K988" s="32"/>
    </row>
    <row r="989" spans="11:11" ht="15.75" customHeight="1" x14ac:dyDescent="0.25">
      <c r="K989" s="32"/>
    </row>
    <row r="990" spans="11:11" ht="15.75" customHeight="1" x14ac:dyDescent="0.25">
      <c r="K990" s="32"/>
    </row>
    <row r="991" spans="11:11" ht="15.75" customHeight="1" x14ac:dyDescent="0.25">
      <c r="K991" s="32"/>
    </row>
    <row r="992" spans="11:11" ht="15.75" customHeight="1" x14ac:dyDescent="0.25">
      <c r="K992" s="32"/>
    </row>
    <row r="993" spans="11:11" ht="15.75" customHeight="1" x14ac:dyDescent="0.25">
      <c r="K993" s="32"/>
    </row>
    <row r="994" spans="11:11" ht="15.75" customHeight="1" x14ac:dyDescent="0.25">
      <c r="K994" s="32"/>
    </row>
    <row r="995" spans="11:11" ht="15.75" customHeight="1" x14ac:dyDescent="0.25">
      <c r="K995" s="32"/>
    </row>
    <row r="996" spans="11:11" ht="15.75" customHeight="1" x14ac:dyDescent="0.25">
      <c r="K996" s="32"/>
    </row>
    <row r="997" spans="11:11" ht="15.75" customHeight="1" x14ac:dyDescent="0.25">
      <c r="K997" s="32"/>
    </row>
    <row r="998" spans="11:11" ht="15.75" customHeight="1" x14ac:dyDescent="0.25">
      <c r="K998" s="32"/>
    </row>
    <row r="999" spans="11:11" ht="15.75" customHeight="1" x14ac:dyDescent="0.25">
      <c r="K999" s="32"/>
    </row>
    <row r="1000" spans="11:11" ht="15.75" customHeight="1" x14ac:dyDescent="0.25">
      <c r="K1000" s="32"/>
    </row>
  </sheetData>
  <mergeCells count="4">
    <mergeCell ref="A1:K1"/>
    <mergeCell ref="A2:K2"/>
    <mergeCell ref="H35:I36"/>
    <mergeCell ref="J35:J36"/>
  </mergeCells>
  <conditionalFormatting sqref="H4">
    <cfRule type="cellIs" dxfId="281" priority="63" operator="greaterThan">
      <formula>0</formula>
    </cfRule>
    <cfRule type="cellIs" dxfId="280" priority="64" operator="greaterThan">
      <formula>0</formula>
    </cfRule>
  </conditionalFormatting>
  <conditionalFormatting sqref="H5">
    <cfRule type="cellIs" dxfId="279" priority="61" operator="greaterThan">
      <formula>0</formula>
    </cfRule>
    <cfRule type="cellIs" dxfId="278" priority="62" operator="greaterThan">
      <formula>0</formula>
    </cfRule>
  </conditionalFormatting>
  <conditionalFormatting sqref="H6">
    <cfRule type="cellIs" dxfId="277" priority="59" operator="greaterThan">
      <formula>0</formula>
    </cfRule>
    <cfRule type="cellIs" dxfId="276" priority="60" operator="greaterThan">
      <formula>0</formula>
    </cfRule>
  </conditionalFormatting>
  <conditionalFormatting sqref="H7">
    <cfRule type="cellIs" dxfId="275" priority="57" operator="greaterThan">
      <formula>0</formula>
    </cfRule>
    <cfRule type="cellIs" dxfId="274" priority="58" operator="greaterThan">
      <formula>0</formula>
    </cfRule>
  </conditionalFormatting>
  <conditionalFormatting sqref="H8">
    <cfRule type="cellIs" dxfId="273" priority="55" operator="greaterThan">
      <formula>0</formula>
    </cfRule>
    <cfRule type="cellIs" dxfId="272" priority="56" operator="greaterThan">
      <formula>0</formula>
    </cfRule>
  </conditionalFormatting>
  <conditionalFormatting sqref="H9">
    <cfRule type="cellIs" dxfId="271" priority="53" operator="greaterThan">
      <formula>0</formula>
    </cfRule>
    <cfRule type="cellIs" dxfId="270" priority="54" operator="greaterThan">
      <formula>0</formula>
    </cfRule>
  </conditionalFormatting>
  <conditionalFormatting sqref="H10">
    <cfRule type="cellIs" dxfId="269" priority="51" operator="greaterThan">
      <formula>0</formula>
    </cfRule>
    <cfRule type="cellIs" dxfId="268" priority="52" operator="greaterThan">
      <formula>0</formula>
    </cfRule>
  </conditionalFormatting>
  <conditionalFormatting sqref="H11">
    <cfRule type="cellIs" dxfId="267" priority="49" operator="greaterThan">
      <formula>0</formula>
    </cfRule>
    <cfRule type="cellIs" dxfId="266" priority="50" operator="greaterThan">
      <formula>0</formula>
    </cfRule>
  </conditionalFormatting>
  <conditionalFormatting sqref="H12">
    <cfRule type="cellIs" dxfId="265" priority="47" operator="greaterThan">
      <formula>0</formula>
    </cfRule>
    <cfRule type="cellIs" dxfId="264" priority="48" operator="greaterThan">
      <formula>0</formula>
    </cfRule>
  </conditionalFormatting>
  <conditionalFormatting sqref="H13">
    <cfRule type="cellIs" dxfId="263" priority="45" operator="greaterThan">
      <formula>0</formula>
    </cfRule>
    <cfRule type="cellIs" dxfId="262" priority="46" operator="greaterThan">
      <formula>0</formula>
    </cfRule>
  </conditionalFormatting>
  <conditionalFormatting sqref="H14">
    <cfRule type="cellIs" dxfId="261" priority="43" operator="greaterThan">
      <formula>0</formula>
    </cfRule>
    <cfRule type="cellIs" dxfId="260" priority="44" operator="greaterThan">
      <formula>0</formula>
    </cfRule>
  </conditionalFormatting>
  <conditionalFormatting sqref="H15">
    <cfRule type="cellIs" dxfId="259" priority="41" operator="greaterThan">
      <formula>0</formula>
    </cfRule>
    <cfRule type="cellIs" dxfId="258" priority="42" operator="greaterThan">
      <formula>0</formula>
    </cfRule>
  </conditionalFormatting>
  <conditionalFormatting sqref="H16">
    <cfRule type="cellIs" dxfId="257" priority="39" operator="greaterThan">
      <formula>0</formula>
    </cfRule>
    <cfRule type="cellIs" dxfId="256" priority="40" operator="greaterThan">
      <formula>0</formula>
    </cfRule>
  </conditionalFormatting>
  <conditionalFormatting sqref="H17">
    <cfRule type="cellIs" dxfId="255" priority="37" operator="greaterThan">
      <formula>0</formula>
    </cfRule>
    <cfRule type="cellIs" dxfId="254" priority="38" operator="greaterThan">
      <formula>0</formula>
    </cfRule>
  </conditionalFormatting>
  <conditionalFormatting sqref="H18">
    <cfRule type="cellIs" dxfId="253" priority="35" operator="greaterThan">
      <formula>0</formula>
    </cfRule>
    <cfRule type="cellIs" dxfId="252" priority="36" operator="greaterThan">
      <formula>0</formula>
    </cfRule>
  </conditionalFormatting>
  <conditionalFormatting sqref="H19">
    <cfRule type="cellIs" dxfId="251" priority="33" operator="greaterThan">
      <formula>0</formula>
    </cfRule>
    <cfRule type="cellIs" dxfId="250" priority="34" operator="greaterThan">
      <formula>0</formula>
    </cfRule>
  </conditionalFormatting>
  <conditionalFormatting sqref="H20">
    <cfRule type="cellIs" dxfId="249" priority="31" operator="greaterThan">
      <formula>0</formula>
    </cfRule>
    <cfRule type="cellIs" dxfId="248" priority="32" operator="greaterThan">
      <formula>0</formula>
    </cfRule>
  </conditionalFormatting>
  <conditionalFormatting sqref="H21">
    <cfRule type="cellIs" dxfId="247" priority="29" operator="greaterThan">
      <formula>0</formula>
    </cfRule>
    <cfRule type="cellIs" dxfId="246" priority="30" operator="greaterThan">
      <formula>0</formula>
    </cfRule>
  </conditionalFormatting>
  <conditionalFormatting sqref="H22">
    <cfRule type="cellIs" dxfId="245" priority="27" operator="greaterThan">
      <formula>0</formula>
    </cfRule>
    <cfRule type="cellIs" dxfId="244" priority="28" operator="greaterThan">
      <formula>0</formula>
    </cfRule>
  </conditionalFormatting>
  <conditionalFormatting sqref="H23">
    <cfRule type="cellIs" dxfId="243" priority="25" operator="greaterThan">
      <formula>0</formula>
    </cfRule>
    <cfRule type="cellIs" dxfId="242" priority="26" operator="greaterThan">
      <formula>0</formula>
    </cfRule>
  </conditionalFormatting>
  <conditionalFormatting sqref="H24">
    <cfRule type="cellIs" dxfId="241" priority="23" operator="greaterThan">
      <formula>0</formula>
    </cfRule>
    <cfRule type="cellIs" dxfId="240" priority="24" operator="greaterThan">
      <formula>0</formula>
    </cfRule>
  </conditionalFormatting>
  <conditionalFormatting sqref="H25">
    <cfRule type="cellIs" dxfId="239" priority="21" operator="greaterThan">
      <formula>0</formula>
    </cfRule>
    <cfRule type="cellIs" dxfId="238" priority="22" operator="greaterThan">
      <formula>0</formula>
    </cfRule>
  </conditionalFormatting>
  <conditionalFormatting sqref="H26">
    <cfRule type="cellIs" dxfId="237" priority="19" operator="greaterThan">
      <formula>0</formula>
    </cfRule>
    <cfRule type="cellIs" dxfId="236" priority="20" operator="greaterThan">
      <formula>0</formula>
    </cfRule>
  </conditionalFormatting>
  <conditionalFormatting sqref="H27">
    <cfRule type="cellIs" dxfId="235" priority="17" operator="greaterThan">
      <formula>0</formula>
    </cfRule>
    <cfRule type="cellIs" dxfId="234" priority="18" operator="greaterThan">
      <formula>0</formula>
    </cfRule>
  </conditionalFormatting>
  <conditionalFormatting sqref="H28">
    <cfRule type="cellIs" dxfId="233" priority="15" operator="greaterThan">
      <formula>0</formula>
    </cfRule>
    <cfRule type="cellIs" dxfId="232" priority="16" operator="greaterThan">
      <formula>0</formula>
    </cfRule>
  </conditionalFormatting>
  <conditionalFormatting sqref="H29">
    <cfRule type="cellIs" dxfId="231" priority="13" operator="greaterThan">
      <formula>0</formula>
    </cfRule>
    <cfRule type="cellIs" dxfId="230" priority="14" operator="greaterThan">
      <formula>0</formula>
    </cfRule>
  </conditionalFormatting>
  <conditionalFormatting sqref="H30">
    <cfRule type="cellIs" dxfId="229" priority="11" operator="greaterThan">
      <formula>0</formula>
    </cfRule>
    <cfRule type="cellIs" dxfId="228" priority="12" operator="greaterThan">
      <formula>0</formula>
    </cfRule>
  </conditionalFormatting>
  <conditionalFormatting sqref="H31">
    <cfRule type="cellIs" dxfId="227" priority="9" operator="greaterThan">
      <formula>0</formula>
    </cfRule>
    <cfRule type="cellIs" dxfId="226" priority="10" operator="greaterThan">
      <formula>0</formula>
    </cfRule>
  </conditionalFormatting>
  <conditionalFormatting sqref="H32">
    <cfRule type="cellIs" dxfId="225" priority="7" operator="greaterThan">
      <formula>0</formula>
    </cfRule>
    <cfRule type="cellIs" dxfId="224" priority="8" operator="greaterThan">
      <formula>0</formula>
    </cfRule>
  </conditionalFormatting>
  <conditionalFormatting sqref="H33">
    <cfRule type="cellIs" dxfId="223" priority="5" operator="greaterThan">
      <formula>0</formula>
    </cfRule>
    <cfRule type="cellIs" dxfId="222" priority="6" operator="greaterThan">
      <formula>0</formula>
    </cfRule>
  </conditionalFormatting>
  <conditionalFormatting sqref="H34">
    <cfRule type="cellIs" dxfId="221" priority="3" operator="greaterThan">
      <formula>0</formula>
    </cfRule>
    <cfRule type="cellIs" dxfId="220" priority="4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7" r:id="rId14"/>
    <hyperlink ref="K18" r:id="rId15"/>
    <hyperlink ref="K19" r:id="rId16"/>
    <hyperlink ref="K20" r:id="rId17"/>
    <hyperlink ref="K21" r:id="rId18"/>
    <hyperlink ref="K22" r:id="rId19"/>
    <hyperlink ref="K23" r:id="rId20"/>
    <hyperlink ref="K26" r:id="rId21"/>
  </hyperlinks>
  <pageMargins left="0.19685039370078741" right="0.19685039370078741" top="0.74803149606299213" bottom="0.55118110236220474" header="0" footer="0"/>
  <pageSetup paperSize="9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FA8DC"/>
    <outlinePr summaryBelow="0" summaryRight="0"/>
  </sheetPr>
  <dimension ref="A1:K1000"/>
  <sheetViews>
    <sheetView tabSelected="1" topLeftCell="A16" workbookViewId="0">
      <selection activeCell="E17" sqref="E17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  <col min="12" max="16384" width="14.42578125" style="13"/>
  </cols>
  <sheetData>
    <row r="1" spans="1:11" x14ac:dyDescent="0.25">
      <c r="A1" s="90" t="s">
        <v>257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1" x14ac:dyDescent="0.25">
      <c r="A2" s="102" t="s">
        <v>0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36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18</v>
      </c>
      <c r="B4" s="2" t="s">
        <v>294</v>
      </c>
      <c r="C4" s="2" t="s">
        <v>297</v>
      </c>
      <c r="D4" s="2"/>
      <c r="E4" s="2"/>
      <c r="F4" s="14">
        <v>5</v>
      </c>
      <c r="G4" s="3">
        <v>10</v>
      </c>
      <c r="H4" s="22">
        <f t="shared" ref="H4:H34" si="0">G4-F4</f>
        <v>5</v>
      </c>
      <c r="I4" s="34">
        <v>6.64</v>
      </c>
      <c r="J4" s="24">
        <f t="shared" ref="J4:J34" si="1">IF(H4*I4&lt;=0,0,H4*I4)</f>
        <v>33.199999999999996</v>
      </c>
      <c r="K4" s="84" t="s">
        <v>295</v>
      </c>
    </row>
    <row r="5" spans="1:11" x14ac:dyDescent="0.25">
      <c r="A5" s="2" t="s">
        <v>24</v>
      </c>
      <c r="B5" s="2" t="s">
        <v>19</v>
      </c>
      <c r="C5" s="2" t="s">
        <v>25</v>
      </c>
      <c r="D5" s="2"/>
      <c r="E5" s="2"/>
      <c r="F5" s="14">
        <v>6</v>
      </c>
      <c r="G5" s="3">
        <v>2</v>
      </c>
      <c r="H5" s="22">
        <f t="shared" si="0"/>
        <v>-4</v>
      </c>
      <c r="I5" s="34">
        <v>16.59</v>
      </c>
      <c r="J5" s="24">
        <f t="shared" si="1"/>
        <v>0</v>
      </c>
      <c r="K5" s="64" t="s">
        <v>27</v>
      </c>
    </row>
    <row r="6" spans="1:11" x14ac:dyDescent="0.25">
      <c r="A6" s="2" t="s">
        <v>32</v>
      </c>
      <c r="B6" s="2" t="s">
        <v>19</v>
      </c>
      <c r="C6" s="2" t="s">
        <v>298</v>
      </c>
      <c r="D6" s="2"/>
      <c r="E6" s="2"/>
      <c r="F6" s="14">
        <v>4</v>
      </c>
      <c r="G6" s="3">
        <v>2</v>
      </c>
      <c r="H6" s="22">
        <f t="shared" si="0"/>
        <v>-2</v>
      </c>
      <c r="I6" s="34">
        <v>6.64</v>
      </c>
      <c r="J6" s="24">
        <f t="shared" si="1"/>
        <v>0</v>
      </c>
      <c r="K6" s="84" t="s">
        <v>296</v>
      </c>
    </row>
    <row r="7" spans="1:11" x14ac:dyDescent="0.25">
      <c r="A7" s="5" t="s">
        <v>42</v>
      </c>
      <c r="B7" s="5" t="s">
        <v>19</v>
      </c>
      <c r="C7" s="5" t="s">
        <v>43</v>
      </c>
      <c r="D7" s="5"/>
      <c r="E7" s="5"/>
      <c r="F7" s="8">
        <v>10</v>
      </c>
      <c r="G7" s="7">
        <v>10</v>
      </c>
      <c r="H7" s="22">
        <f t="shared" si="0"/>
        <v>0</v>
      </c>
      <c r="I7" s="35">
        <v>3.19</v>
      </c>
      <c r="J7" s="24">
        <f t="shared" si="1"/>
        <v>0</v>
      </c>
      <c r="K7" s="65" t="s">
        <v>47</v>
      </c>
    </row>
    <row r="8" spans="1:11" x14ac:dyDescent="0.25">
      <c r="A8" s="2" t="s">
        <v>61</v>
      </c>
      <c r="B8" s="2" t="s">
        <v>62</v>
      </c>
      <c r="C8" s="2" t="s">
        <v>63</v>
      </c>
      <c r="D8" s="2"/>
      <c r="E8" s="2"/>
      <c r="F8" s="14">
        <v>3</v>
      </c>
      <c r="G8" s="3">
        <v>2</v>
      </c>
      <c r="H8" s="22">
        <f t="shared" si="0"/>
        <v>-1</v>
      </c>
      <c r="I8" s="34">
        <v>7.3</v>
      </c>
      <c r="J8" s="24">
        <f t="shared" si="1"/>
        <v>0</v>
      </c>
      <c r="K8" s="64" t="s">
        <v>64</v>
      </c>
    </row>
    <row r="9" spans="1:11" x14ac:dyDescent="0.25">
      <c r="A9" s="2" t="s">
        <v>68</v>
      </c>
      <c r="B9" s="2" t="s">
        <v>19</v>
      </c>
      <c r="C9" s="2" t="s">
        <v>69</v>
      </c>
      <c r="D9" s="2"/>
      <c r="E9" s="2"/>
      <c r="F9" s="14">
        <v>11</v>
      </c>
      <c r="G9" s="3">
        <v>10</v>
      </c>
      <c r="H9" s="22">
        <f t="shared" si="0"/>
        <v>-1</v>
      </c>
      <c r="I9" s="34">
        <v>3.19</v>
      </c>
      <c r="J9" s="24">
        <f t="shared" si="1"/>
        <v>0</v>
      </c>
      <c r="K9" s="64" t="s">
        <v>71</v>
      </c>
    </row>
    <row r="10" spans="1:11" x14ac:dyDescent="0.25">
      <c r="A10" s="2" t="s">
        <v>81</v>
      </c>
      <c r="B10" s="2" t="s">
        <v>19</v>
      </c>
      <c r="C10" s="2" t="s">
        <v>83</v>
      </c>
      <c r="D10" s="2"/>
      <c r="E10" s="2"/>
      <c r="F10" s="14">
        <v>2</v>
      </c>
      <c r="G10" s="3">
        <v>2</v>
      </c>
      <c r="H10" s="22">
        <f t="shared" si="0"/>
        <v>0</v>
      </c>
      <c r="I10" s="34">
        <v>10.14</v>
      </c>
      <c r="J10" s="24">
        <f t="shared" si="1"/>
        <v>0</v>
      </c>
      <c r="K10" s="64" t="s">
        <v>86</v>
      </c>
    </row>
    <row r="11" spans="1:11" x14ac:dyDescent="0.25">
      <c r="A11" s="2" t="s">
        <v>93</v>
      </c>
      <c r="B11" s="2" t="s">
        <v>94</v>
      </c>
      <c r="C11" s="2" t="s">
        <v>95</v>
      </c>
      <c r="D11" s="2"/>
      <c r="E11" s="2"/>
      <c r="F11" s="14">
        <v>5</v>
      </c>
      <c r="G11" s="3">
        <v>10</v>
      </c>
      <c r="H11" s="22">
        <f t="shared" si="0"/>
        <v>5</v>
      </c>
      <c r="I11" s="34">
        <v>35.53</v>
      </c>
      <c r="J11" s="24">
        <f t="shared" si="1"/>
        <v>177.65</v>
      </c>
      <c r="K11" s="64" t="s">
        <v>96</v>
      </c>
    </row>
    <row r="12" spans="1:11" x14ac:dyDescent="0.25">
      <c r="A12" s="2" t="s">
        <v>97</v>
      </c>
      <c r="B12" s="2" t="s">
        <v>19</v>
      </c>
      <c r="C12" s="2" t="s">
        <v>98</v>
      </c>
      <c r="D12" s="2"/>
      <c r="E12" s="2"/>
      <c r="F12" s="14">
        <v>3</v>
      </c>
      <c r="G12" s="3">
        <v>5</v>
      </c>
      <c r="H12" s="22">
        <f t="shared" si="0"/>
        <v>2</v>
      </c>
      <c r="I12" s="34">
        <v>8.4499999999999993</v>
      </c>
      <c r="J12" s="24">
        <f t="shared" si="1"/>
        <v>16.899999999999999</v>
      </c>
      <c r="K12" s="64" t="s">
        <v>101</v>
      </c>
    </row>
    <row r="13" spans="1:11" x14ac:dyDescent="0.25">
      <c r="A13" s="2" t="s">
        <v>104</v>
      </c>
      <c r="B13" s="2" t="s">
        <v>105</v>
      </c>
      <c r="C13" s="2" t="s">
        <v>106</v>
      </c>
      <c r="D13" s="2"/>
      <c r="E13" s="2"/>
      <c r="F13" s="14">
        <v>1</v>
      </c>
      <c r="G13" s="3">
        <v>2</v>
      </c>
      <c r="H13" s="22">
        <f t="shared" si="0"/>
        <v>1</v>
      </c>
      <c r="I13" s="34">
        <v>4.09</v>
      </c>
      <c r="J13" s="24">
        <f t="shared" si="1"/>
        <v>4.09</v>
      </c>
      <c r="K13" s="64" t="s">
        <v>107</v>
      </c>
    </row>
    <row r="14" spans="1:11" x14ac:dyDescent="0.25">
      <c r="A14" s="2" t="s">
        <v>115</v>
      </c>
      <c r="B14" s="2" t="s">
        <v>116</v>
      </c>
      <c r="C14" s="2" t="s">
        <v>117</v>
      </c>
      <c r="D14" s="2"/>
      <c r="E14" s="2" t="s">
        <v>259</v>
      </c>
      <c r="F14" s="14">
        <v>10</v>
      </c>
      <c r="G14" s="3">
        <v>5</v>
      </c>
      <c r="H14" s="22">
        <f t="shared" si="0"/>
        <v>-5</v>
      </c>
      <c r="I14" s="34">
        <v>6.48</v>
      </c>
      <c r="J14" s="24">
        <f t="shared" si="1"/>
        <v>0</v>
      </c>
      <c r="K14" s="64" t="s">
        <v>118</v>
      </c>
    </row>
    <row r="15" spans="1:11" x14ac:dyDescent="0.25">
      <c r="A15" s="2" t="s">
        <v>132</v>
      </c>
      <c r="B15" s="2" t="s">
        <v>19</v>
      </c>
      <c r="C15" s="2" t="s">
        <v>133</v>
      </c>
      <c r="D15" s="2"/>
      <c r="E15" s="2" t="s">
        <v>134</v>
      </c>
      <c r="F15" s="14">
        <v>32</v>
      </c>
      <c r="G15" s="3">
        <v>50</v>
      </c>
      <c r="H15" s="22">
        <f t="shared" si="0"/>
        <v>18</v>
      </c>
      <c r="I15" s="34">
        <v>0.48</v>
      </c>
      <c r="J15" s="24">
        <f t="shared" si="1"/>
        <v>8.64</v>
      </c>
      <c r="K15" s="64" t="s">
        <v>135</v>
      </c>
    </row>
    <row r="16" spans="1:11" x14ac:dyDescent="0.25">
      <c r="A16" s="2" t="s">
        <v>144</v>
      </c>
      <c r="B16" s="2" t="s">
        <v>19</v>
      </c>
      <c r="C16" s="2" t="s">
        <v>145</v>
      </c>
      <c r="D16" s="2"/>
      <c r="E16" s="2" t="s">
        <v>134</v>
      </c>
      <c r="F16" s="14">
        <v>24</v>
      </c>
      <c r="G16" s="3">
        <v>0</v>
      </c>
      <c r="H16" s="22">
        <f t="shared" si="0"/>
        <v>-24</v>
      </c>
      <c r="I16" s="34">
        <v>0.48</v>
      </c>
      <c r="J16" s="24">
        <f t="shared" si="1"/>
        <v>0</v>
      </c>
      <c r="K16" s="64" t="s">
        <v>146</v>
      </c>
    </row>
    <row r="17" spans="1:11" x14ac:dyDescent="0.25">
      <c r="A17" s="2" t="s">
        <v>156</v>
      </c>
      <c r="B17" s="2" t="s">
        <v>19</v>
      </c>
      <c r="C17" s="2" t="s">
        <v>157</v>
      </c>
      <c r="D17" s="2"/>
      <c r="E17" s="2" t="s">
        <v>134</v>
      </c>
      <c r="F17" s="14">
        <v>2</v>
      </c>
      <c r="G17" s="3">
        <v>40</v>
      </c>
      <c r="H17" s="22">
        <f t="shared" si="0"/>
        <v>38</v>
      </c>
      <c r="I17" s="34">
        <v>0.48</v>
      </c>
      <c r="J17" s="24">
        <f t="shared" si="1"/>
        <v>18.239999999999998</v>
      </c>
      <c r="K17" s="64" t="s">
        <v>158</v>
      </c>
    </row>
    <row r="18" spans="1:11" x14ac:dyDescent="0.25">
      <c r="A18" s="2" t="s">
        <v>164</v>
      </c>
      <c r="B18" s="2" t="s">
        <v>19</v>
      </c>
      <c r="C18" s="2" t="s">
        <v>165</v>
      </c>
      <c r="D18" s="2"/>
      <c r="E18" s="2" t="s">
        <v>134</v>
      </c>
      <c r="F18" s="14">
        <v>24</v>
      </c>
      <c r="G18" s="3">
        <v>20</v>
      </c>
      <c r="H18" s="22">
        <f t="shared" si="0"/>
        <v>-4</v>
      </c>
      <c r="I18" s="34">
        <v>0.48</v>
      </c>
      <c r="J18" s="24">
        <f t="shared" si="1"/>
        <v>0</v>
      </c>
      <c r="K18" s="64" t="s">
        <v>166</v>
      </c>
    </row>
    <row r="19" spans="1:11" x14ac:dyDescent="0.25">
      <c r="A19" s="2" t="s">
        <v>170</v>
      </c>
      <c r="B19" s="2" t="s">
        <v>19</v>
      </c>
      <c r="C19" s="2" t="s">
        <v>171</v>
      </c>
      <c r="D19" s="2"/>
      <c r="E19" s="2" t="s">
        <v>134</v>
      </c>
      <c r="F19" s="14">
        <v>14</v>
      </c>
      <c r="G19" s="3">
        <v>0</v>
      </c>
      <c r="H19" s="22">
        <f t="shared" si="0"/>
        <v>-14</v>
      </c>
      <c r="I19" s="34">
        <v>0.48</v>
      </c>
      <c r="J19" s="24">
        <f t="shared" si="1"/>
        <v>0</v>
      </c>
      <c r="K19" s="64" t="s">
        <v>172</v>
      </c>
    </row>
    <row r="20" spans="1:11" x14ac:dyDescent="0.25">
      <c r="A20" s="2" t="s">
        <v>179</v>
      </c>
      <c r="B20" s="2" t="s">
        <v>19</v>
      </c>
      <c r="C20" s="2" t="s">
        <v>183</v>
      </c>
      <c r="D20" s="2"/>
      <c r="E20" s="2" t="s">
        <v>134</v>
      </c>
      <c r="F20" s="14">
        <v>17</v>
      </c>
      <c r="G20" s="3">
        <v>0</v>
      </c>
      <c r="H20" s="22">
        <f t="shared" si="0"/>
        <v>-17</v>
      </c>
      <c r="I20" s="34">
        <v>0.48</v>
      </c>
      <c r="J20" s="24">
        <f t="shared" si="1"/>
        <v>0</v>
      </c>
      <c r="K20" s="64" t="s">
        <v>185</v>
      </c>
    </row>
    <row r="21" spans="1:11" ht="15.75" customHeight="1" x14ac:dyDescent="0.25">
      <c r="A21" s="2" t="s">
        <v>189</v>
      </c>
      <c r="B21" s="2" t="s">
        <v>19</v>
      </c>
      <c r="C21" s="2" t="s">
        <v>190</v>
      </c>
      <c r="D21" s="2"/>
      <c r="E21" s="2" t="s">
        <v>134</v>
      </c>
      <c r="F21" s="14">
        <v>0</v>
      </c>
      <c r="G21" s="3">
        <v>10</v>
      </c>
      <c r="H21" s="22">
        <f t="shared" si="0"/>
        <v>10</v>
      </c>
      <c r="I21" s="34">
        <v>0.48</v>
      </c>
      <c r="J21" s="24">
        <f t="shared" si="1"/>
        <v>4.8</v>
      </c>
      <c r="K21" s="64" t="s">
        <v>192</v>
      </c>
    </row>
    <row r="22" spans="1:11" ht="15.75" customHeight="1" x14ac:dyDescent="0.25">
      <c r="A22" s="2" t="s">
        <v>197</v>
      </c>
      <c r="B22" s="2" t="s">
        <v>19</v>
      </c>
      <c r="C22" s="2" t="s">
        <v>198</v>
      </c>
      <c r="D22" s="2"/>
      <c r="E22" s="2" t="s">
        <v>134</v>
      </c>
      <c r="F22" s="14">
        <v>0</v>
      </c>
      <c r="G22" s="3">
        <v>10</v>
      </c>
      <c r="H22" s="22">
        <f t="shared" si="0"/>
        <v>10</v>
      </c>
      <c r="I22" s="34">
        <v>0.48</v>
      </c>
      <c r="J22" s="24">
        <f t="shared" si="1"/>
        <v>4.8</v>
      </c>
      <c r="K22" s="64" t="s">
        <v>203</v>
      </c>
    </row>
    <row r="23" spans="1:11" ht="15.75" customHeight="1" x14ac:dyDescent="0.25">
      <c r="A23" s="2" t="s">
        <v>207</v>
      </c>
      <c r="B23" s="2" t="s">
        <v>19</v>
      </c>
      <c r="C23" s="2" t="s">
        <v>208</v>
      </c>
      <c r="D23" s="2"/>
      <c r="E23" s="2" t="s">
        <v>134</v>
      </c>
      <c r="F23" s="14">
        <v>0</v>
      </c>
      <c r="G23" s="3">
        <v>10</v>
      </c>
      <c r="H23" s="22">
        <f t="shared" si="0"/>
        <v>10</v>
      </c>
      <c r="I23" s="34">
        <v>0.48</v>
      </c>
      <c r="J23" s="24">
        <f t="shared" si="1"/>
        <v>4.8</v>
      </c>
      <c r="K23" s="64" t="s">
        <v>209</v>
      </c>
    </row>
    <row r="24" spans="1:11" ht="15.75" customHeight="1" x14ac:dyDescent="0.25">
      <c r="A24" s="2" t="s">
        <v>210</v>
      </c>
      <c r="B24" s="2" t="s">
        <v>19</v>
      </c>
      <c r="C24" s="2" t="s">
        <v>211</v>
      </c>
      <c r="D24" s="2"/>
      <c r="E24" s="2" t="s">
        <v>134</v>
      </c>
      <c r="F24" s="14">
        <v>0</v>
      </c>
      <c r="G24" s="3">
        <v>10</v>
      </c>
      <c r="H24" s="22">
        <f t="shared" si="0"/>
        <v>10</v>
      </c>
      <c r="I24" s="34">
        <v>0.48</v>
      </c>
      <c r="J24" s="24">
        <f t="shared" si="1"/>
        <v>4.8</v>
      </c>
      <c r="K24" s="64" t="s">
        <v>212</v>
      </c>
    </row>
    <row r="25" spans="1:11" ht="15.75" customHeight="1" x14ac:dyDescent="0.25">
      <c r="A25" s="2" t="s">
        <v>240</v>
      </c>
      <c r="B25" s="2" t="s">
        <v>116</v>
      </c>
      <c r="C25" s="2" t="s">
        <v>239</v>
      </c>
      <c r="D25" s="2"/>
      <c r="E25" s="2" t="s">
        <v>241</v>
      </c>
      <c r="F25" s="14">
        <v>0</v>
      </c>
      <c r="G25" s="3">
        <v>2</v>
      </c>
      <c r="H25" s="22">
        <f t="shared" si="0"/>
        <v>2</v>
      </c>
      <c r="I25" s="34">
        <v>16.95</v>
      </c>
      <c r="J25" s="24">
        <f t="shared" si="1"/>
        <v>33.9</v>
      </c>
      <c r="K25" s="64" t="s">
        <v>238</v>
      </c>
    </row>
    <row r="26" spans="1:11" ht="15.75" customHeight="1" x14ac:dyDescent="0.25">
      <c r="A26" s="2" t="s">
        <v>243</v>
      </c>
      <c r="B26" s="2" t="s">
        <v>116</v>
      </c>
      <c r="C26" s="2" t="s">
        <v>244</v>
      </c>
      <c r="D26" s="2"/>
      <c r="E26" s="2" t="s">
        <v>245</v>
      </c>
      <c r="F26" s="14">
        <v>0</v>
      </c>
      <c r="G26" s="3">
        <v>2</v>
      </c>
      <c r="H26" s="22">
        <f t="shared" si="0"/>
        <v>2</v>
      </c>
      <c r="I26" s="34">
        <v>12.59</v>
      </c>
      <c r="J26" s="24">
        <f t="shared" si="1"/>
        <v>25.18</v>
      </c>
      <c r="K26" s="64" t="s">
        <v>242</v>
      </c>
    </row>
    <row r="27" spans="1:11" ht="15.75" customHeight="1" x14ac:dyDescent="0.25">
      <c r="A27" s="2" t="s">
        <v>249</v>
      </c>
      <c r="B27" s="2" t="s">
        <v>116</v>
      </c>
      <c r="C27" s="2" t="s">
        <v>250</v>
      </c>
      <c r="D27" s="2"/>
      <c r="E27" s="2" t="s">
        <v>251</v>
      </c>
      <c r="F27" s="14">
        <v>0</v>
      </c>
      <c r="G27" s="3">
        <v>0</v>
      </c>
      <c r="H27" s="22">
        <f t="shared" si="0"/>
        <v>0</v>
      </c>
      <c r="I27" s="34">
        <v>4.79</v>
      </c>
      <c r="J27" s="24">
        <f t="shared" si="1"/>
        <v>0</v>
      </c>
      <c r="K27" s="65" t="s">
        <v>252</v>
      </c>
    </row>
    <row r="28" spans="1:11" ht="15.75" customHeight="1" x14ac:dyDescent="0.25">
      <c r="A28" s="2" t="s">
        <v>283</v>
      </c>
      <c r="B28" s="2" t="s">
        <v>116</v>
      </c>
      <c r="C28" s="2" t="s">
        <v>286</v>
      </c>
      <c r="D28" s="2"/>
      <c r="E28" s="2" t="s">
        <v>285</v>
      </c>
      <c r="F28" s="14">
        <v>0</v>
      </c>
      <c r="G28" s="3">
        <v>2</v>
      </c>
      <c r="H28" s="22">
        <f t="shared" si="0"/>
        <v>2</v>
      </c>
      <c r="I28" s="34">
        <v>19.29</v>
      </c>
      <c r="J28" s="70">
        <f t="shared" si="1"/>
        <v>38.58</v>
      </c>
      <c r="K28" s="72" t="s">
        <v>284</v>
      </c>
    </row>
    <row r="29" spans="1:11" ht="15.75" customHeight="1" x14ac:dyDescent="0.25">
      <c r="A29" s="23" t="s">
        <v>287</v>
      </c>
      <c r="B29" s="2" t="s">
        <v>116</v>
      </c>
      <c r="C29" s="23" t="s">
        <v>288</v>
      </c>
      <c r="D29" s="2"/>
      <c r="E29" s="2" t="s">
        <v>285</v>
      </c>
      <c r="F29" s="14">
        <v>0</v>
      </c>
      <c r="G29" s="9">
        <v>2</v>
      </c>
      <c r="H29" s="22">
        <f t="shared" si="0"/>
        <v>2</v>
      </c>
      <c r="I29" s="24">
        <v>19.29</v>
      </c>
      <c r="J29" s="70">
        <f t="shared" si="1"/>
        <v>38.58</v>
      </c>
      <c r="K29" s="72" t="s">
        <v>289</v>
      </c>
    </row>
    <row r="30" spans="1:11" ht="15.75" customHeight="1" x14ac:dyDescent="0.25">
      <c r="A30" s="2" t="s">
        <v>339</v>
      </c>
      <c r="B30" s="2" t="s">
        <v>340</v>
      </c>
      <c r="C30" s="2"/>
      <c r="D30" s="2"/>
      <c r="E30" s="2" t="s">
        <v>341</v>
      </c>
      <c r="F30" s="14">
        <v>0</v>
      </c>
      <c r="G30" s="9">
        <v>1</v>
      </c>
      <c r="H30" s="22">
        <f t="shared" si="0"/>
        <v>1</v>
      </c>
      <c r="I30" s="24">
        <v>23.04</v>
      </c>
      <c r="J30" s="24">
        <f t="shared" si="1"/>
        <v>23.04</v>
      </c>
      <c r="K30" s="84" t="s">
        <v>342</v>
      </c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37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437.20000000000005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J35:J36"/>
    <mergeCell ref="H35:I36"/>
  </mergeCells>
  <conditionalFormatting sqref="H4">
    <cfRule type="cellIs" dxfId="219" priority="31" operator="greaterThan">
      <formula>0</formula>
    </cfRule>
  </conditionalFormatting>
  <conditionalFormatting sqref="H5">
    <cfRule type="cellIs" dxfId="218" priority="30" operator="greaterThan">
      <formula>0</formula>
    </cfRule>
  </conditionalFormatting>
  <conditionalFormatting sqref="H6">
    <cfRule type="cellIs" dxfId="217" priority="29" operator="greaterThan">
      <formula>0</formula>
    </cfRule>
  </conditionalFormatting>
  <conditionalFormatting sqref="H7">
    <cfRule type="cellIs" dxfId="216" priority="28" operator="greaterThan">
      <formula>0</formula>
    </cfRule>
  </conditionalFormatting>
  <conditionalFormatting sqref="H8">
    <cfRule type="cellIs" dxfId="215" priority="27" operator="greaterThan">
      <formula>0</formula>
    </cfRule>
  </conditionalFormatting>
  <conditionalFormatting sqref="H9">
    <cfRule type="cellIs" dxfId="214" priority="26" operator="greaterThan">
      <formula>0</formula>
    </cfRule>
  </conditionalFormatting>
  <conditionalFormatting sqref="H10">
    <cfRule type="cellIs" dxfId="213" priority="25" operator="greaterThan">
      <formula>0</formula>
    </cfRule>
  </conditionalFormatting>
  <conditionalFormatting sqref="H11">
    <cfRule type="cellIs" dxfId="212" priority="24" operator="greaterThan">
      <formula>0</formula>
    </cfRule>
  </conditionalFormatting>
  <conditionalFormatting sqref="H12">
    <cfRule type="cellIs" dxfId="211" priority="23" operator="greaterThan">
      <formula>0</formula>
    </cfRule>
  </conditionalFormatting>
  <conditionalFormatting sqref="H13">
    <cfRule type="cellIs" dxfId="210" priority="22" operator="greaterThan">
      <formula>0</formula>
    </cfRule>
  </conditionalFormatting>
  <conditionalFormatting sqref="H14">
    <cfRule type="cellIs" dxfId="209" priority="21" operator="greaterThan">
      <formula>0</formula>
    </cfRule>
  </conditionalFormatting>
  <conditionalFormatting sqref="H15">
    <cfRule type="cellIs" dxfId="208" priority="20" operator="greaterThan">
      <formula>0</formula>
    </cfRule>
  </conditionalFormatting>
  <conditionalFormatting sqref="H16">
    <cfRule type="cellIs" dxfId="207" priority="19" operator="greaterThan">
      <formula>0</formula>
    </cfRule>
  </conditionalFormatting>
  <conditionalFormatting sqref="H17">
    <cfRule type="cellIs" dxfId="206" priority="18" operator="greaterThan">
      <formula>0</formula>
    </cfRule>
  </conditionalFormatting>
  <conditionalFormatting sqref="H18">
    <cfRule type="cellIs" dxfId="205" priority="17" operator="greaterThan">
      <formula>0</formula>
    </cfRule>
  </conditionalFormatting>
  <conditionalFormatting sqref="H19">
    <cfRule type="cellIs" dxfId="204" priority="16" operator="greaterThan">
      <formula>0</formula>
    </cfRule>
  </conditionalFormatting>
  <conditionalFormatting sqref="H20">
    <cfRule type="cellIs" dxfId="203" priority="15" operator="greaterThan">
      <formula>0</formula>
    </cfRule>
  </conditionalFormatting>
  <conditionalFormatting sqref="H21">
    <cfRule type="cellIs" dxfId="202" priority="14" operator="greaterThan">
      <formula>0</formula>
    </cfRule>
  </conditionalFormatting>
  <conditionalFormatting sqref="H22">
    <cfRule type="cellIs" dxfId="201" priority="13" operator="greaterThan">
      <formula>0</formula>
    </cfRule>
  </conditionalFormatting>
  <conditionalFormatting sqref="H23">
    <cfRule type="cellIs" dxfId="200" priority="12" operator="greaterThan">
      <formula>0</formula>
    </cfRule>
  </conditionalFormatting>
  <conditionalFormatting sqref="H24">
    <cfRule type="cellIs" dxfId="199" priority="11" operator="greaterThan">
      <formula>0</formula>
    </cfRule>
  </conditionalFormatting>
  <conditionalFormatting sqref="H25">
    <cfRule type="cellIs" dxfId="198" priority="10" operator="greaterThan">
      <formula>0</formula>
    </cfRule>
  </conditionalFormatting>
  <conditionalFormatting sqref="H26">
    <cfRule type="cellIs" dxfId="197" priority="9" operator="greaterThan">
      <formula>0</formula>
    </cfRule>
  </conditionalFormatting>
  <conditionalFormatting sqref="H27">
    <cfRule type="cellIs" dxfId="196" priority="8" operator="greaterThan">
      <formula>0</formula>
    </cfRule>
  </conditionalFormatting>
  <conditionalFormatting sqref="H28">
    <cfRule type="cellIs" dxfId="195" priority="7" operator="greaterThan">
      <formula>0</formula>
    </cfRule>
  </conditionalFormatting>
  <conditionalFormatting sqref="H29">
    <cfRule type="cellIs" dxfId="194" priority="6" operator="greaterThan">
      <formula>0</formula>
    </cfRule>
  </conditionalFormatting>
  <conditionalFormatting sqref="H30">
    <cfRule type="cellIs" dxfId="193" priority="5" operator="greaterThan">
      <formula>0</formula>
    </cfRule>
  </conditionalFormatting>
  <conditionalFormatting sqref="H31">
    <cfRule type="cellIs" dxfId="192" priority="4" operator="greaterThan">
      <formula>0</formula>
    </cfRule>
  </conditionalFormatting>
  <conditionalFormatting sqref="H32">
    <cfRule type="cellIs" dxfId="191" priority="3" operator="greaterThan">
      <formula>0</formula>
    </cfRule>
  </conditionalFormatting>
  <conditionalFormatting sqref="H33">
    <cfRule type="cellIs" dxfId="190" priority="2" operator="greaterThan">
      <formula>0</formula>
    </cfRule>
  </conditionalFormatting>
  <conditionalFormatting sqref="H34">
    <cfRule type="cellIs" dxfId="189" priority="1" operator="greaterThan">
      <formula>0</formula>
    </cfRule>
  </conditionalFormatting>
  <hyperlinks>
    <hyperlink ref="K5" r:id="rId1"/>
    <hyperlink ref="K7" r:id="rId2"/>
    <hyperlink ref="K8" r:id="rId3"/>
    <hyperlink ref="K9" r:id="rId4"/>
    <hyperlink ref="K10" r:id="rId5"/>
    <hyperlink ref="K11" r:id="rId6"/>
    <hyperlink ref="K12" r:id="rId7"/>
    <hyperlink ref="K13" r:id="rId8"/>
    <hyperlink ref="K14" r:id="rId9"/>
    <hyperlink ref="K15" r:id="rId10"/>
    <hyperlink ref="K16" r:id="rId11"/>
    <hyperlink ref="K17" r:id="rId12"/>
    <hyperlink ref="K18" r:id="rId13"/>
    <hyperlink ref="K19" r:id="rId14"/>
    <hyperlink ref="K20" r:id="rId15"/>
    <hyperlink ref="K21" r:id="rId16"/>
    <hyperlink ref="K22" r:id="rId17"/>
    <hyperlink ref="K23" r:id="rId18"/>
    <hyperlink ref="K24" r:id="rId19"/>
    <hyperlink ref="K25" r:id="rId20"/>
    <hyperlink ref="K26" r:id="rId21"/>
    <hyperlink ref="K27" r:id="rId22"/>
    <hyperlink ref="K28" r:id="rId23"/>
    <hyperlink ref="K29" r:id="rId24"/>
    <hyperlink ref="K4" r:id="rId25"/>
    <hyperlink ref="K6" r:id="rId26"/>
    <hyperlink ref="K30" r:id="rId27"/>
  </hyperlinks>
  <pageMargins left="0" right="0" top="0.74803149606299213" bottom="0" header="0" footer="0"/>
  <pageSetup paperSize="9" orientation="landscape" r:id="rId28"/>
  <ignoredErrors>
    <ignoredError sqref="J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6B26B"/>
    <outlinePr summaryBelow="0" summaryRight="0"/>
  </sheetPr>
  <dimension ref="A1:K1000"/>
  <sheetViews>
    <sheetView workbookViewId="0">
      <selection activeCell="E10" sqref="E10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07" t="s">
        <v>1</v>
      </c>
      <c r="B2" s="108"/>
      <c r="C2" s="108"/>
      <c r="D2" s="108"/>
      <c r="E2" s="108"/>
      <c r="F2" s="108"/>
      <c r="G2" s="108"/>
      <c r="H2" s="108"/>
      <c r="I2" s="108"/>
      <c r="J2" s="108"/>
      <c r="K2" s="109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11</v>
      </c>
      <c r="B4" s="2" t="s">
        <v>12</v>
      </c>
      <c r="C4" s="2" t="s">
        <v>13</v>
      </c>
      <c r="D4" s="2"/>
      <c r="E4" s="2"/>
      <c r="F4" s="14">
        <v>0</v>
      </c>
      <c r="G4" s="9">
        <v>10</v>
      </c>
      <c r="H4" s="22">
        <f t="shared" ref="H4:H34" si="0">G4-F4</f>
        <v>10</v>
      </c>
      <c r="I4" s="34">
        <v>2.6</v>
      </c>
      <c r="J4" s="24">
        <f t="shared" ref="J4:J34" si="1">IF(H4*I4&lt;=0,0,H4*I4)</f>
        <v>26</v>
      </c>
      <c r="K4" s="64" t="s">
        <v>15</v>
      </c>
    </row>
    <row r="5" spans="1:11" x14ac:dyDescent="0.25">
      <c r="A5" s="2" t="s">
        <v>22</v>
      </c>
      <c r="B5" s="2" t="s">
        <v>12</v>
      </c>
      <c r="C5" s="2" t="s">
        <v>23</v>
      </c>
      <c r="D5" s="2"/>
      <c r="E5" s="2"/>
      <c r="F5" s="14">
        <v>0</v>
      </c>
      <c r="G5" s="9">
        <v>10</v>
      </c>
      <c r="H5" s="22">
        <f t="shared" si="0"/>
        <v>10</v>
      </c>
      <c r="I5" s="34">
        <v>3.02</v>
      </c>
      <c r="J5" s="24">
        <f t="shared" si="1"/>
        <v>30.2</v>
      </c>
      <c r="K5" s="64" t="s">
        <v>26</v>
      </c>
    </row>
    <row r="6" spans="1:11" x14ac:dyDescent="0.25">
      <c r="A6" s="2" t="s">
        <v>33</v>
      </c>
      <c r="B6" s="2" t="s">
        <v>12</v>
      </c>
      <c r="C6" s="2" t="s">
        <v>34</v>
      </c>
      <c r="D6" s="2"/>
      <c r="E6" s="2"/>
      <c r="F6" s="14">
        <v>0</v>
      </c>
      <c r="G6" s="9">
        <v>14</v>
      </c>
      <c r="H6" s="22">
        <f t="shared" si="0"/>
        <v>14</v>
      </c>
      <c r="I6" s="34">
        <v>5.48</v>
      </c>
      <c r="J6" s="24">
        <f t="shared" si="1"/>
        <v>76.72</v>
      </c>
      <c r="K6" s="64" t="s">
        <v>35</v>
      </c>
    </row>
    <row r="7" spans="1:11" x14ac:dyDescent="0.25">
      <c r="A7" s="5" t="s">
        <v>40</v>
      </c>
      <c r="B7" s="5" t="s">
        <v>12</v>
      </c>
      <c r="C7" s="5" t="s">
        <v>41</v>
      </c>
      <c r="D7" s="5"/>
      <c r="E7" s="5"/>
      <c r="F7" s="8">
        <v>0</v>
      </c>
      <c r="G7" s="6">
        <v>14</v>
      </c>
      <c r="H7" s="22">
        <f t="shared" si="0"/>
        <v>14</v>
      </c>
      <c r="I7" s="35">
        <v>6.76</v>
      </c>
      <c r="J7" s="24">
        <f t="shared" si="1"/>
        <v>94.64</v>
      </c>
      <c r="K7" s="65" t="s">
        <v>44</v>
      </c>
    </row>
    <row r="8" spans="1:11" x14ac:dyDescent="0.25">
      <c r="A8" s="2" t="s">
        <v>48</v>
      </c>
      <c r="B8" s="2" t="s">
        <v>49</v>
      </c>
      <c r="C8" s="2" t="s">
        <v>50</v>
      </c>
      <c r="D8" s="2"/>
      <c r="E8" s="2"/>
      <c r="F8" s="14">
        <v>5</v>
      </c>
      <c r="G8" s="9">
        <v>10</v>
      </c>
      <c r="H8" s="22">
        <f t="shared" si="0"/>
        <v>5</v>
      </c>
      <c r="I8" s="34">
        <v>23.87</v>
      </c>
      <c r="J8" s="24">
        <f t="shared" si="1"/>
        <v>119.35000000000001</v>
      </c>
      <c r="K8" s="64" t="s">
        <v>52</v>
      </c>
    </row>
    <row r="9" spans="1:11" x14ac:dyDescent="0.25">
      <c r="A9" s="2" t="s">
        <v>54</v>
      </c>
      <c r="B9" s="2" t="s">
        <v>49</v>
      </c>
      <c r="C9" s="2" t="s">
        <v>55</v>
      </c>
      <c r="D9" s="2"/>
      <c r="E9" s="2"/>
      <c r="F9" s="14">
        <v>4</v>
      </c>
      <c r="G9" s="9">
        <v>15</v>
      </c>
      <c r="H9" s="22">
        <f t="shared" si="0"/>
        <v>11</v>
      </c>
      <c r="I9" s="34">
        <v>3.95</v>
      </c>
      <c r="J9" s="24">
        <f t="shared" si="1"/>
        <v>43.45</v>
      </c>
      <c r="K9" s="64" t="s">
        <v>56</v>
      </c>
    </row>
    <row r="10" spans="1:11" x14ac:dyDescent="0.25">
      <c r="A10" s="2" t="s">
        <v>65</v>
      </c>
      <c r="B10" s="2" t="s">
        <v>49</v>
      </c>
      <c r="C10" s="2" t="s">
        <v>66</v>
      </c>
      <c r="D10" s="2"/>
      <c r="E10" s="2"/>
      <c r="F10" s="14">
        <v>9</v>
      </c>
      <c r="G10" s="9">
        <v>20</v>
      </c>
      <c r="H10" s="22">
        <f t="shared" si="0"/>
        <v>11</v>
      </c>
      <c r="I10" s="34">
        <v>5.3</v>
      </c>
      <c r="J10" s="24">
        <f t="shared" si="1"/>
        <v>58.3</v>
      </c>
      <c r="K10" s="64" t="s">
        <v>67</v>
      </c>
    </row>
    <row r="11" spans="1:11" x14ac:dyDescent="0.25">
      <c r="A11" s="2" t="s">
        <v>75</v>
      </c>
      <c r="B11" s="2" t="s">
        <v>12</v>
      </c>
      <c r="C11" s="2" t="s">
        <v>76</v>
      </c>
      <c r="D11" s="2"/>
      <c r="E11" s="2"/>
      <c r="F11" s="14">
        <v>5</v>
      </c>
      <c r="G11" s="9"/>
      <c r="H11" s="22">
        <f t="shared" si="0"/>
        <v>-5</v>
      </c>
      <c r="I11" s="34">
        <v>5.3</v>
      </c>
      <c r="J11" s="24">
        <f t="shared" si="1"/>
        <v>0</v>
      </c>
      <c r="K11" s="64" t="s">
        <v>77</v>
      </c>
    </row>
    <row r="12" spans="1:11" x14ac:dyDescent="0.25">
      <c r="A12" s="2" t="s">
        <v>78</v>
      </c>
      <c r="B12" s="2" t="s">
        <v>12</v>
      </c>
      <c r="C12" s="2" t="s">
        <v>79</v>
      </c>
      <c r="D12" s="2"/>
      <c r="E12" s="2"/>
      <c r="F12" s="14">
        <v>5</v>
      </c>
      <c r="G12" s="9"/>
      <c r="H12" s="22">
        <f t="shared" si="0"/>
        <v>-5</v>
      </c>
      <c r="I12" s="34">
        <v>5.46</v>
      </c>
      <c r="J12" s="24">
        <f t="shared" si="1"/>
        <v>0</v>
      </c>
      <c r="K12" s="64" t="s">
        <v>80</v>
      </c>
    </row>
    <row r="13" spans="1:11" x14ac:dyDescent="0.25">
      <c r="A13" s="2" t="s">
        <v>111</v>
      </c>
      <c r="B13" s="2" t="s">
        <v>112</v>
      </c>
      <c r="C13" s="2" t="s">
        <v>113</v>
      </c>
      <c r="D13" s="2"/>
      <c r="E13" s="2" t="s">
        <v>260</v>
      </c>
      <c r="F13" s="14">
        <v>0</v>
      </c>
      <c r="G13" s="9">
        <v>1</v>
      </c>
      <c r="H13" s="22">
        <f t="shared" si="0"/>
        <v>1</v>
      </c>
      <c r="I13" s="34">
        <v>108.58</v>
      </c>
      <c r="J13" s="24">
        <f t="shared" si="1"/>
        <v>108.58</v>
      </c>
      <c r="K13" s="64" t="s">
        <v>114</v>
      </c>
    </row>
    <row r="14" spans="1:11" x14ac:dyDescent="0.25">
      <c r="A14" s="2" t="s">
        <v>122</v>
      </c>
      <c r="B14" s="2" t="s">
        <v>123</v>
      </c>
      <c r="C14" s="2" t="s">
        <v>124</v>
      </c>
      <c r="D14" s="2"/>
      <c r="E14" s="2" t="s">
        <v>125</v>
      </c>
      <c r="F14" s="14">
        <v>0</v>
      </c>
      <c r="G14" s="9">
        <v>1</v>
      </c>
      <c r="H14" s="22">
        <f t="shared" si="0"/>
        <v>1</v>
      </c>
      <c r="I14" s="34">
        <v>3.24</v>
      </c>
      <c r="J14" s="24">
        <f t="shared" si="1"/>
        <v>3.24</v>
      </c>
      <c r="K14" s="64" t="s">
        <v>126</v>
      </c>
    </row>
    <row r="15" spans="1:11" x14ac:dyDescent="0.25">
      <c r="A15" s="2" t="s">
        <v>136</v>
      </c>
      <c r="B15" s="2" t="s">
        <v>123</v>
      </c>
      <c r="C15" s="2" t="s">
        <v>137</v>
      </c>
      <c r="D15" s="2"/>
      <c r="E15" s="2" t="s">
        <v>138</v>
      </c>
      <c r="F15" s="14">
        <v>0</v>
      </c>
      <c r="G15" s="9"/>
      <c r="H15" s="22">
        <f t="shared" si="0"/>
        <v>0</v>
      </c>
      <c r="I15" s="34">
        <v>3.97</v>
      </c>
      <c r="J15" s="24">
        <f t="shared" si="1"/>
        <v>0</v>
      </c>
      <c r="K15" s="64" t="s">
        <v>139</v>
      </c>
    </row>
    <row r="16" spans="1:11" x14ac:dyDescent="0.25">
      <c r="A16" s="2" t="s">
        <v>152</v>
      </c>
      <c r="B16" s="2" t="s">
        <v>123</v>
      </c>
      <c r="C16" s="2" t="s">
        <v>153</v>
      </c>
      <c r="D16" s="2"/>
      <c r="E16" s="2" t="s">
        <v>154</v>
      </c>
      <c r="F16" s="14">
        <v>0</v>
      </c>
      <c r="G16" s="9">
        <v>2</v>
      </c>
      <c r="H16" s="22">
        <f t="shared" si="0"/>
        <v>2</v>
      </c>
      <c r="I16" s="34">
        <v>7.96</v>
      </c>
      <c r="J16" s="24">
        <f t="shared" si="1"/>
        <v>15.92</v>
      </c>
      <c r="K16" s="65" t="s">
        <v>155</v>
      </c>
    </row>
    <row r="17" spans="1:11" x14ac:dyDescent="0.25">
      <c r="A17" s="2" t="s">
        <v>87</v>
      </c>
      <c r="B17" s="2" t="s">
        <v>88</v>
      </c>
      <c r="C17" s="2" t="s">
        <v>89</v>
      </c>
      <c r="D17" s="2"/>
      <c r="E17" s="23" t="s">
        <v>260</v>
      </c>
      <c r="F17" s="14">
        <v>0</v>
      </c>
      <c r="G17" s="9">
        <v>1</v>
      </c>
      <c r="H17" s="22">
        <f t="shared" si="0"/>
        <v>1</v>
      </c>
      <c r="I17" s="34">
        <v>131.57</v>
      </c>
      <c r="J17" s="70">
        <f t="shared" si="1"/>
        <v>131.57</v>
      </c>
      <c r="K17" s="72" t="s">
        <v>261</v>
      </c>
    </row>
    <row r="18" spans="1:11" x14ac:dyDescent="0.25">
      <c r="A18" s="2" t="s">
        <v>246</v>
      </c>
      <c r="B18" s="2" t="s">
        <v>49</v>
      </c>
      <c r="C18" s="2" t="s">
        <v>248</v>
      </c>
      <c r="D18" s="2"/>
      <c r="E18" s="2"/>
      <c r="F18" s="14">
        <v>0</v>
      </c>
      <c r="G18" s="9">
        <v>5</v>
      </c>
      <c r="H18" s="22">
        <f t="shared" si="0"/>
        <v>5</v>
      </c>
      <c r="I18" s="34">
        <v>40.74</v>
      </c>
      <c r="J18" s="70">
        <f t="shared" si="1"/>
        <v>203.70000000000002</v>
      </c>
      <c r="K18" s="73" t="s">
        <v>247</v>
      </c>
    </row>
    <row r="19" spans="1:11" x14ac:dyDescent="0.25">
      <c r="A19" s="23" t="s">
        <v>278</v>
      </c>
      <c r="B19" s="23" t="s">
        <v>12</v>
      </c>
      <c r="C19" s="2" t="s">
        <v>277</v>
      </c>
      <c r="D19" s="23" t="s">
        <v>282</v>
      </c>
      <c r="E19" s="2"/>
      <c r="F19" s="14">
        <v>0</v>
      </c>
      <c r="G19" s="62">
        <v>5</v>
      </c>
      <c r="H19" s="22">
        <f t="shared" si="0"/>
        <v>5</v>
      </c>
      <c r="I19" s="34">
        <v>3.78</v>
      </c>
      <c r="J19" s="70">
        <f t="shared" si="1"/>
        <v>18.899999999999999</v>
      </c>
      <c r="K19" s="72" t="s">
        <v>276</v>
      </c>
    </row>
    <row r="20" spans="1:11" x14ac:dyDescent="0.25">
      <c r="A20" s="23" t="s">
        <v>281</v>
      </c>
      <c r="B20" s="23" t="s">
        <v>12</v>
      </c>
      <c r="C20" s="23" t="s">
        <v>280</v>
      </c>
      <c r="D20" s="23" t="s">
        <v>282</v>
      </c>
      <c r="E20" s="2"/>
      <c r="F20" s="14">
        <v>0</v>
      </c>
      <c r="G20" s="9">
        <v>5</v>
      </c>
      <c r="H20" s="22">
        <f t="shared" si="0"/>
        <v>5</v>
      </c>
      <c r="I20" s="34">
        <v>3.93</v>
      </c>
      <c r="J20" s="70">
        <f t="shared" si="1"/>
        <v>19.650000000000002</v>
      </c>
      <c r="K20" s="72" t="s">
        <v>279</v>
      </c>
    </row>
    <row r="21" spans="1:11" ht="15.75" customHeight="1" x14ac:dyDescent="0.25">
      <c r="A21" s="23" t="s">
        <v>291</v>
      </c>
      <c r="B21" s="23" t="s">
        <v>292</v>
      </c>
      <c r="C21" s="2" t="s">
        <v>293</v>
      </c>
      <c r="D21" s="2"/>
      <c r="E21" s="2"/>
      <c r="F21" s="14">
        <v>0</v>
      </c>
      <c r="G21" s="9">
        <v>1</v>
      </c>
      <c r="H21" s="22">
        <f t="shared" si="0"/>
        <v>1</v>
      </c>
      <c r="I21" s="34">
        <v>26.83</v>
      </c>
      <c r="J21" s="70">
        <f t="shared" si="1"/>
        <v>26.83</v>
      </c>
      <c r="K21" s="72" t="s">
        <v>290</v>
      </c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70">
        <f t="shared" si="1"/>
        <v>0</v>
      </c>
      <c r="K22" s="8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70">
        <f t="shared" si="1"/>
        <v>0</v>
      </c>
      <c r="K23" s="8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71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3" t="s">
        <v>313</v>
      </c>
      <c r="B33" s="2"/>
      <c r="C33" s="2" t="s">
        <v>315</v>
      </c>
      <c r="D33" s="2"/>
      <c r="E33" s="2"/>
      <c r="F33" s="14">
        <v>0</v>
      </c>
      <c r="G33" s="9">
        <v>2</v>
      </c>
      <c r="H33" s="22">
        <f t="shared" si="0"/>
        <v>2</v>
      </c>
      <c r="I33" s="24">
        <v>12.22</v>
      </c>
      <c r="J33" s="24">
        <f t="shared" si="1"/>
        <v>24.44</v>
      </c>
      <c r="K33" s="84" t="s">
        <v>314</v>
      </c>
    </row>
    <row r="34" spans="1:11" ht="15.75" customHeight="1" thickBot="1" x14ac:dyDescent="0.3">
      <c r="A34" s="23" t="s">
        <v>309</v>
      </c>
      <c r="B34" s="23" t="s">
        <v>312</v>
      </c>
      <c r="C34" s="2" t="s">
        <v>311</v>
      </c>
      <c r="D34" s="2"/>
      <c r="E34" s="2"/>
      <c r="F34" s="14">
        <v>2</v>
      </c>
      <c r="G34" s="9"/>
      <c r="H34" s="22">
        <f t="shared" si="0"/>
        <v>-2</v>
      </c>
      <c r="I34" s="25">
        <v>13.65</v>
      </c>
      <c r="J34" s="24">
        <f t="shared" si="1"/>
        <v>0</v>
      </c>
      <c r="K34" s="84" t="s">
        <v>310</v>
      </c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1001.4900000000001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88" priority="31" operator="greaterThan">
      <formula>0</formula>
    </cfRule>
  </conditionalFormatting>
  <conditionalFormatting sqref="H5">
    <cfRule type="cellIs" dxfId="187" priority="30" operator="greaterThan">
      <formula>0</formula>
    </cfRule>
  </conditionalFormatting>
  <conditionalFormatting sqref="H6">
    <cfRule type="cellIs" dxfId="186" priority="29" operator="greaterThan">
      <formula>0</formula>
    </cfRule>
  </conditionalFormatting>
  <conditionalFormatting sqref="H7">
    <cfRule type="cellIs" dxfId="185" priority="28" operator="greaterThan">
      <formula>0</formula>
    </cfRule>
  </conditionalFormatting>
  <conditionalFormatting sqref="H8">
    <cfRule type="cellIs" dxfId="184" priority="27" operator="greaterThan">
      <formula>0</formula>
    </cfRule>
  </conditionalFormatting>
  <conditionalFormatting sqref="H9">
    <cfRule type="cellIs" dxfId="183" priority="26" operator="greaterThan">
      <formula>0</formula>
    </cfRule>
  </conditionalFormatting>
  <conditionalFormatting sqref="H10">
    <cfRule type="cellIs" dxfId="182" priority="25" operator="greaterThan">
      <formula>0</formula>
    </cfRule>
  </conditionalFormatting>
  <conditionalFormatting sqref="H11">
    <cfRule type="cellIs" dxfId="181" priority="24" operator="greaterThan">
      <formula>0</formula>
    </cfRule>
  </conditionalFormatting>
  <conditionalFormatting sqref="H12">
    <cfRule type="cellIs" dxfId="180" priority="23" operator="greaterThan">
      <formula>0</formula>
    </cfRule>
  </conditionalFormatting>
  <conditionalFormatting sqref="H13">
    <cfRule type="cellIs" dxfId="179" priority="22" operator="greaterThan">
      <formula>0</formula>
    </cfRule>
  </conditionalFormatting>
  <conditionalFormatting sqref="H14">
    <cfRule type="cellIs" dxfId="178" priority="21" operator="greaterThan">
      <formula>0</formula>
    </cfRule>
  </conditionalFormatting>
  <conditionalFormatting sqref="H15">
    <cfRule type="cellIs" dxfId="177" priority="20" operator="greaterThan">
      <formula>0</formula>
    </cfRule>
  </conditionalFormatting>
  <conditionalFormatting sqref="H16">
    <cfRule type="cellIs" dxfId="176" priority="19" operator="greaterThan">
      <formula>0</formula>
    </cfRule>
  </conditionalFormatting>
  <conditionalFormatting sqref="H17">
    <cfRule type="cellIs" dxfId="175" priority="18" operator="greaterThan">
      <formula>0</formula>
    </cfRule>
  </conditionalFormatting>
  <conditionalFormatting sqref="H18">
    <cfRule type="cellIs" dxfId="174" priority="17" operator="greaterThan">
      <formula>0</formula>
    </cfRule>
  </conditionalFormatting>
  <conditionalFormatting sqref="H19">
    <cfRule type="cellIs" dxfId="173" priority="16" operator="greaterThan">
      <formula>0</formula>
    </cfRule>
  </conditionalFormatting>
  <conditionalFormatting sqref="H20">
    <cfRule type="cellIs" dxfId="172" priority="15" operator="greaterThan">
      <formula>0</formula>
    </cfRule>
  </conditionalFormatting>
  <conditionalFormatting sqref="H21">
    <cfRule type="cellIs" dxfId="171" priority="14" operator="greaterThan">
      <formula>0</formula>
    </cfRule>
  </conditionalFormatting>
  <conditionalFormatting sqref="H22">
    <cfRule type="cellIs" dxfId="170" priority="13" operator="greaterThan">
      <formula>0</formula>
    </cfRule>
  </conditionalFormatting>
  <conditionalFormatting sqref="H23">
    <cfRule type="cellIs" dxfId="169" priority="12" operator="greaterThan">
      <formula>0</formula>
    </cfRule>
  </conditionalFormatting>
  <conditionalFormatting sqref="H24">
    <cfRule type="cellIs" dxfId="168" priority="11" operator="greaterThan">
      <formula>0</formula>
    </cfRule>
  </conditionalFormatting>
  <conditionalFormatting sqref="H25">
    <cfRule type="cellIs" dxfId="167" priority="10" operator="greaterThan">
      <formula>0</formula>
    </cfRule>
  </conditionalFormatting>
  <conditionalFormatting sqref="H26">
    <cfRule type="cellIs" dxfId="166" priority="9" operator="greaterThan">
      <formula>0</formula>
    </cfRule>
  </conditionalFormatting>
  <conditionalFormatting sqref="H27">
    <cfRule type="cellIs" dxfId="165" priority="8" operator="greaterThan">
      <formula>0</formula>
    </cfRule>
  </conditionalFormatting>
  <conditionalFormatting sqref="H28">
    <cfRule type="cellIs" dxfId="164" priority="7" operator="greaterThan">
      <formula>0</formula>
    </cfRule>
  </conditionalFormatting>
  <conditionalFormatting sqref="H29">
    <cfRule type="cellIs" dxfId="163" priority="6" operator="greaterThan">
      <formula>0</formula>
    </cfRule>
  </conditionalFormatting>
  <conditionalFormatting sqref="H30">
    <cfRule type="cellIs" dxfId="162" priority="5" operator="greaterThan">
      <formula>0</formula>
    </cfRule>
  </conditionalFormatting>
  <conditionalFormatting sqref="H31">
    <cfRule type="cellIs" dxfId="161" priority="4" operator="greaterThan">
      <formula>0</formula>
    </cfRule>
  </conditionalFormatting>
  <conditionalFormatting sqref="H32">
    <cfRule type="cellIs" dxfId="160" priority="3" operator="greaterThan">
      <formula>0</formula>
    </cfRule>
  </conditionalFormatting>
  <conditionalFormatting sqref="H33">
    <cfRule type="cellIs" dxfId="159" priority="2" operator="greaterThan">
      <formula>0</formula>
    </cfRule>
  </conditionalFormatting>
  <conditionalFormatting sqref="H34">
    <cfRule type="cellIs" dxfId="158" priority="1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  <hyperlink ref="K12" r:id="rId9"/>
    <hyperlink ref="K13" r:id="rId10"/>
    <hyperlink ref="K14" r:id="rId11"/>
    <hyperlink ref="K15" r:id="rId12"/>
    <hyperlink ref="K16" r:id="rId13"/>
    <hyperlink ref="K18" r:id="rId14"/>
    <hyperlink ref="K17" r:id="rId15"/>
    <hyperlink ref="K19" r:id="rId16"/>
    <hyperlink ref="K20" r:id="rId17"/>
    <hyperlink ref="K21" r:id="rId18"/>
    <hyperlink ref="K34" r:id="rId19"/>
    <hyperlink ref="K33" r:id="rId20"/>
  </hyperlinks>
  <pageMargins left="0.7" right="0.7" top="0.75" bottom="0.75" header="0" footer="0"/>
  <pageSetup orientation="landscape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06666"/>
    <outlinePr summaryBelow="0" summaryRight="0"/>
  </sheetPr>
  <dimension ref="A1:K1000"/>
  <sheetViews>
    <sheetView workbookViewId="0">
      <selection activeCell="K9" sqref="K9:K12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0" t="s">
        <v>213</v>
      </c>
      <c r="B2" s="111"/>
      <c r="C2" s="111"/>
      <c r="D2" s="111"/>
      <c r="E2" s="111"/>
      <c r="F2" s="111"/>
      <c r="G2" s="111"/>
      <c r="H2" s="111"/>
      <c r="I2" s="111"/>
      <c r="J2" s="111"/>
      <c r="K2" s="112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63" t="s">
        <v>10</v>
      </c>
    </row>
    <row r="4" spans="1:11" x14ac:dyDescent="0.25">
      <c r="A4" s="2" t="s">
        <v>215</v>
      </c>
      <c r="B4" s="2" t="s">
        <v>216</v>
      </c>
      <c r="C4" s="2" t="s">
        <v>217</v>
      </c>
      <c r="D4" s="2"/>
      <c r="E4" s="2" t="s">
        <v>218</v>
      </c>
      <c r="F4" s="14">
        <v>20</v>
      </c>
      <c r="G4" s="9">
        <v>2</v>
      </c>
      <c r="H4" s="22">
        <f t="shared" ref="H4:H34" si="0">G4-F4</f>
        <v>-18</v>
      </c>
      <c r="I4" s="34">
        <v>6.16</v>
      </c>
      <c r="J4" s="24">
        <f t="shared" ref="J4:J34" si="1">IF(H4*I4&lt;=0,0,H4*I4)</f>
        <v>0</v>
      </c>
      <c r="K4" s="64" t="s">
        <v>219</v>
      </c>
    </row>
    <row r="5" spans="1:11" x14ac:dyDescent="0.25">
      <c r="A5" s="2" t="s">
        <v>223</v>
      </c>
      <c r="B5" s="2" t="s">
        <v>216</v>
      </c>
      <c r="C5" s="2" t="s">
        <v>224</v>
      </c>
      <c r="D5" s="2"/>
      <c r="E5" s="2" t="s">
        <v>218</v>
      </c>
      <c r="F5" s="14">
        <v>2</v>
      </c>
      <c r="G5" s="9">
        <v>10</v>
      </c>
      <c r="H5" s="22">
        <f t="shared" si="0"/>
        <v>8</v>
      </c>
      <c r="I5" s="34">
        <v>6.48</v>
      </c>
      <c r="J5" s="24">
        <f t="shared" si="1"/>
        <v>51.84</v>
      </c>
      <c r="K5" s="64" t="s">
        <v>225</v>
      </c>
    </row>
    <row r="6" spans="1:11" x14ac:dyDescent="0.25">
      <c r="A6" s="2" t="s">
        <v>227</v>
      </c>
      <c r="B6" s="2" t="s">
        <v>216</v>
      </c>
      <c r="C6" s="2" t="s">
        <v>228</v>
      </c>
      <c r="D6" s="2"/>
      <c r="E6" s="2" t="s">
        <v>218</v>
      </c>
      <c r="F6" s="14">
        <v>2</v>
      </c>
      <c r="G6" s="9">
        <v>3</v>
      </c>
      <c r="H6" s="22">
        <f t="shared" si="0"/>
        <v>1</v>
      </c>
      <c r="I6" s="34">
        <v>20.81</v>
      </c>
      <c r="J6" s="24">
        <f t="shared" si="1"/>
        <v>20.81</v>
      </c>
      <c r="K6" s="64" t="s">
        <v>229</v>
      </c>
    </row>
    <row r="7" spans="1:11" x14ac:dyDescent="0.25">
      <c r="A7" s="5" t="s">
        <v>230</v>
      </c>
      <c r="B7" s="5" t="s">
        <v>216</v>
      </c>
      <c r="C7" s="5" t="s">
        <v>231</v>
      </c>
      <c r="D7" s="5"/>
      <c r="E7" s="5" t="s">
        <v>218</v>
      </c>
      <c r="F7" s="8">
        <v>0</v>
      </c>
      <c r="G7" s="6">
        <v>0</v>
      </c>
      <c r="H7" s="22">
        <f t="shared" si="0"/>
        <v>0</v>
      </c>
      <c r="I7" s="35">
        <v>45.61</v>
      </c>
      <c r="J7" s="24">
        <f t="shared" si="1"/>
        <v>0</v>
      </c>
      <c r="K7" s="65" t="s">
        <v>232</v>
      </c>
    </row>
    <row r="8" spans="1:11" x14ac:dyDescent="0.25">
      <c r="A8" s="2" t="s">
        <v>234</v>
      </c>
      <c r="B8" s="2" t="s">
        <v>216</v>
      </c>
      <c r="C8" s="2" t="s">
        <v>236</v>
      </c>
      <c r="D8" s="2"/>
      <c r="E8" s="2" t="s">
        <v>237</v>
      </c>
      <c r="F8" s="14">
        <v>8</v>
      </c>
      <c r="G8" s="9">
        <v>3</v>
      </c>
      <c r="H8" s="22">
        <f t="shared" si="0"/>
        <v>-5</v>
      </c>
      <c r="I8" s="34">
        <v>3.5</v>
      </c>
      <c r="J8" s="24">
        <f t="shared" si="1"/>
        <v>0</v>
      </c>
      <c r="K8" s="65" t="s">
        <v>235</v>
      </c>
    </row>
    <row r="9" spans="1:11" x14ac:dyDescent="0.25">
      <c r="A9" s="2" t="s">
        <v>299</v>
      </c>
      <c r="B9" s="2" t="s">
        <v>216</v>
      </c>
      <c r="C9" s="2" t="s">
        <v>301</v>
      </c>
      <c r="D9" s="2"/>
      <c r="E9" s="2" t="s">
        <v>237</v>
      </c>
      <c r="F9" s="14">
        <v>0</v>
      </c>
      <c r="G9" s="9"/>
      <c r="H9" s="22">
        <f t="shared" si="0"/>
        <v>0</v>
      </c>
      <c r="I9" s="34">
        <v>3.5</v>
      </c>
      <c r="J9" s="70">
        <f t="shared" si="1"/>
        <v>0</v>
      </c>
      <c r="K9" s="72" t="s">
        <v>300</v>
      </c>
    </row>
    <row r="10" spans="1:11" x14ac:dyDescent="0.25">
      <c r="A10" s="23" t="s">
        <v>303</v>
      </c>
      <c r="B10" s="2" t="s">
        <v>216</v>
      </c>
      <c r="C10" s="23" t="s">
        <v>304</v>
      </c>
      <c r="D10" s="2"/>
      <c r="E10" s="2" t="s">
        <v>237</v>
      </c>
      <c r="F10" s="14">
        <v>0</v>
      </c>
      <c r="G10" s="9"/>
      <c r="H10" s="22">
        <f t="shared" si="0"/>
        <v>0</v>
      </c>
      <c r="I10" s="34">
        <v>3.5</v>
      </c>
      <c r="J10" s="70">
        <f t="shared" si="1"/>
        <v>0</v>
      </c>
      <c r="K10" s="72" t="s">
        <v>302</v>
      </c>
    </row>
    <row r="11" spans="1:11" x14ac:dyDescent="0.25">
      <c r="A11" s="2"/>
      <c r="B11" s="2"/>
      <c r="C11" s="2"/>
      <c r="D11" s="2"/>
      <c r="E11" s="2"/>
      <c r="F11" s="14"/>
      <c r="G11" s="9"/>
      <c r="H11" s="22">
        <f t="shared" si="0"/>
        <v>0</v>
      </c>
      <c r="I11" s="34">
        <v>0</v>
      </c>
      <c r="J11" s="70">
        <f t="shared" si="1"/>
        <v>0</v>
      </c>
      <c r="K11" s="86"/>
    </row>
    <row r="12" spans="1:11" x14ac:dyDescent="0.25">
      <c r="A12" s="2"/>
      <c r="B12" s="2"/>
      <c r="C12" s="2"/>
      <c r="D12" s="2"/>
      <c r="E12" s="2"/>
      <c r="F12" s="14"/>
      <c r="G12" s="9"/>
      <c r="H12" s="22">
        <f t="shared" si="0"/>
        <v>0</v>
      </c>
      <c r="I12" s="34">
        <v>0</v>
      </c>
      <c r="J12" s="70">
        <f t="shared" si="1"/>
        <v>0</v>
      </c>
      <c r="K12" s="86"/>
    </row>
    <row r="13" spans="1:11" x14ac:dyDescent="0.25">
      <c r="A13" s="2"/>
      <c r="B13" s="2"/>
      <c r="C13" s="2"/>
      <c r="D13" s="2"/>
      <c r="E13" s="2"/>
      <c r="F13" s="14"/>
      <c r="G13" s="9"/>
      <c r="H13" s="22">
        <f t="shared" si="0"/>
        <v>0</v>
      </c>
      <c r="I13" s="34">
        <v>0</v>
      </c>
      <c r="J13" s="24">
        <f t="shared" si="1"/>
        <v>0</v>
      </c>
      <c r="K13" s="71"/>
    </row>
    <row r="14" spans="1:11" x14ac:dyDescent="0.25">
      <c r="A14" s="2"/>
      <c r="B14" s="2"/>
      <c r="C14" s="2"/>
      <c r="D14" s="2"/>
      <c r="E14" s="2"/>
      <c r="F14" s="14"/>
      <c r="G14" s="9"/>
      <c r="H14" s="22">
        <f t="shared" si="0"/>
        <v>0</v>
      </c>
      <c r="I14" s="34">
        <v>0</v>
      </c>
      <c r="J14" s="24">
        <f t="shared" si="1"/>
        <v>0</v>
      </c>
      <c r="K14" s="66"/>
    </row>
    <row r="15" spans="1:11" x14ac:dyDescent="0.25">
      <c r="A15" s="2"/>
      <c r="B15" s="2"/>
      <c r="C15" s="2"/>
      <c r="D15" s="2"/>
      <c r="E15" s="2"/>
      <c r="F15" s="14"/>
      <c r="G15" s="9"/>
      <c r="H15" s="22">
        <f t="shared" si="0"/>
        <v>0</v>
      </c>
      <c r="I15" s="34">
        <v>0</v>
      </c>
      <c r="J15" s="24">
        <f t="shared" si="1"/>
        <v>0</v>
      </c>
      <c r="K15" s="66"/>
    </row>
    <row r="16" spans="1:11" x14ac:dyDescent="0.25">
      <c r="A16" s="2"/>
      <c r="B16" s="2"/>
      <c r="C16" s="2"/>
      <c r="D16" s="2"/>
      <c r="E16" s="2"/>
      <c r="F16" s="14"/>
      <c r="G16" s="9"/>
      <c r="H16" s="22">
        <f t="shared" si="0"/>
        <v>0</v>
      </c>
      <c r="I16" s="34">
        <v>0</v>
      </c>
      <c r="J16" s="24">
        <f t="shared" si="1"/>
        <v>0</v>
      </c>
      <c r="K16" s="66"/>
    </row>
    <row r="17" spans="1:11" x14ac:dyDescent="0.25">
      <c r="A17" s="2"/>
      <c r="B17" s="2"/>
      <c r="C17" s="2"/>
      <c r="D17" s="2"/>
      <c r="E17" s="2"/>
      <c r="F17" s="14"/>
      <c r="G17" s="9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2"/>
      <c r="B18" s="2"/>
      <c r="C18" s="2"/>
      <c r="D18" s="2"/>
      <c r="E18" s="2"/>
      <c r="F18" s="14"/>
      <c r="G18" s="9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2"/>
      <c r="B19" s="2"/>
      <c r="C19" s="2"/>
      <c r="D19" s="2"/>
      <c r="E19" s="2"/>
      <c r="F19" s="14"/>
      <c r="G19" s="9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2"/>
      <c r="B20" s="2"/>
      <c r="C20" s="2"/>
      <c r="D20" s="2"/>
      <c r="E20" s="2"/>
      <c r="F20" s="14"/>
      <c r="G20" s="9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2"/>
      <c r="B21" s="2"/>
      <c r="C21" s="2"/>
      <c r="D21" s="2"/>
      <c r="E21" s="2"/>
      <c r="F21" s="14"/>
      <c r="G21" s="9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72.650000000000006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57" priority="31" operator="greaterThan">
      <formula>0</formula>
    </cfRule>
  </conditionalFormatting>
  <conditionalFormatting sqref="H5">
    <cfRule type="cellIs" dxfId="156" priority="30" operator="greaterThan">
      <formula>0</formula>
    </cfRule>
  </conditionalFormatting>
  <conditionalFormatting sqref="H6">
    <cfRule type="cellIs" dxfId="155" priority="29" operator="greaterThan">
      <formula>0</formula>
    </cfRule>
  </conditionalFormatting>
  <conditionalFormatting sqref="H7">
    <cfRule type="cellIs" dxfId="154" priority="28" operator="greaterThan">
      <formula>0</formula>
    </cfRule>
  </conditionalFormatting>
  <conditionalFormatting sqref="H8">
    <cfRule type="cellIs" dxfId="153" priority="27" operator="greaterThan">
      <formula>0</formula>
    </cfRule>
  </conditionalFormatting>
  <conditionalFormatting sqref="H9">
    <cfRule type="cellIs" dxfId="152" priority="26" operator="greaterThan">
      <formula>0</formula>
    </cfRule>
  </conditionalFormatting>
  <conditionalFormatting sqref="H10">
    <cfRule type="cellIs" dxfId="151" priority="25" operator="greaterThan">
      <formula>0</formula>
    </cfRule>
  </conditionalFormatting>
  <conditionalFormatting sqref="H11">
    <cfRule type="cellIs" dxfId="150" priority="24" operator="greaterThan">
      <formula>0</formula>
    </cfRule>
  </conditionalFormatting>
  <conditionalFormatting sqref="H12">
    <cfRule type="cellIs" dxfId="149" priority="23" operator="greaterThan">
      <formula>0</formula>
    </cfRule>
  </conditionalFormatting>
  <conditionalFormatting sqref="H13">
    <cfRule type="cellIs" dxfId="148" priority="22" operator="greaterThan">
      <formula>0</formula>
    </cfRule>
  </conditionalFormatting>
  <conditionalFormatting sqref="H14">
    <cfRule type="cellIs" dxfId="147" priority="21" operator="greaterThan">
      <formula>0</formula>
    </cfRule>
  </conditionalFormatting>
  <conditionalFormatting sqref="H15">
    <cfRule type="cellIs" dxfId="146" priority="20" operator="greaterThan">
      <formula>0</formula>
    </cfRule>
  </conditionalFormatting>
  <conditionalFormatting sqref="H16">
    <cfRule type="cellIs" dxfId="145" priority="19" operator="greaterThan">
      <formula>0</formula>
    </cfRule>
  </conditionalFormatting>
  <conditionalFormatting sqref="H17">
    <cfRule type="cellIs" dxfId="144" priority="18" operator="greaterThan">
      <formula>0</formula>
    </cfRule>
  </conditionalFormatting>
  <conditionalFormatting sqref="H18">
    <cfRule type="cellIs" dxfId="143" priority="17" operator="greaterThan">
      <formula>0</formula>
    </cfRule>
  </conditionalFormatting>
  <conditionalFormatting sqref="H19">
    <cfRule type="cellIs" dxfId="142" priority="16" operator="greaterThan">
      <formula>0</formula>
    </cfRule>
  </conditionalFormatting>
  <conditionalFormatting sqref="H20">
    <cfRule type="cellIs" dxfId="141" priority="15" operator="greaterThan">
      <formula>0</formula>
    </cfRule>
  </conditionalFormatting>
  <conditionalFormatting sqref="H21">
    <cfRule type="cellIs" dxfId="140" priority="14" operator="greaterThan">
      <formula>0</formula>
    </cfRule>
  </conditionalFormatting>
  <conditionalFormatting sqref="H22">
    <cfRule type="cellIs" dxfId="139" priority="13" operator="greaterThan">
      <formula>0</formula>
    </cfRule>
  </conditionalFormatting>
  <conditionalFormatting sqref="H23">
    <cfRule type="cellIs" dxfId="138" priority="12" operator="greaterThan">
      <formula>0</formula>
    </cfRule>
  </conditionalFormatting>
  <conditionalFormatting sqref="H29">
    <cfRule type="cellIs" dxfId="137" priority="1" operator="greaterThan">
      <formula>0</formula>
    </cfRule>
  </conditionalFormatting>
  <conditionalFormatting sqref="H24">
    <cfRule type="cellIs" dxfId="136" priority="11" operator="greaterThan">
      <formula>0</formula>
    </cfRule>
  </conditionalFormatting>
  <conditionalFormatting sqref="H25">
    <cfRule type="cellIs" dxfId="135" priority="10" operator="greaterThan">
      <formula>0</formula>
    </cfRule>
  </conditionalFormatting>
  <conditionalFormatting sqref="H26">
    <cfRule type="cellIs" dxfId="134" priority="9" operator="greaterThan">
      <formula>0</formula>
    </cfRule>
  </conditionalFormatting>
  <conditionalFormatting sqref="H27">
    <cfRule type="cellIs" dxfId="133" priority="8" operator="greaterThan">
      <formula>0</formula>
    </cfRule>
  </conditionalFormatting>
  <conditionalFormatting sqref="H28">
    <cfRule type="cellIs" dxfId="132" priority="7" operator="greaterThan">
      <formula>0</formula>
    </cfRule>
  </conditionalFormatting>
  <conditionalFormatting sqref="H34">
    <cfRule type="cellIs" dxfId="131" priority="6" operator="greaterThan">
      <formula>0</formula>
    </cfRule>
  </conditionalFormatting>
  <conditionalFormatting sqref="H33">
    <cfRule type="cellIs" dxfId="130" priority="5" operator="greaterThan">
      <formula>0</formula>
    </cfRule>
  </conditionalFormatting>
  <conditionalFormatting sqref="H32">
    <cfRule type="cellIs" dxfId="129" priority="4" operator="greaterThan">
      <formula>0</formula>
    </cfRule>
  </conditionalFormatting>
  <conditionalFormatting sqref="H31">
    <cfRule type="cellIs" dxfId="128" priority="3" operator="greaterThan">
      <formula>0</formula>
    </cfRule>
  </conditionalFormatting>
  <conditionalFormatting sqref="H30">
    <cfRule type="cellIs" dxfId="127" priority="2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</hyperlinks>
  <pageMargins left="0.7" right="0.7" top="0.75" bottom="0.75" header="0" footer="0"/>
  <pageSetup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E7CC3"/>
  </sheetPr>
  <dimension ref="A1:K1000"/>
  <sheetViews>
    <sheetView topLeftCell="A4" workbookViewId="0">
      <selection activeCell="K10" sqref="K10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3" t="s">
        <v>214</v>
      </c>
      <c r="B2" s="114"/>
      <c r="C2" s="114"/>
      <c r="D2" s="114"/>
      <c r="E2" s="114"/>
      <c r="F2" s="114"/>
      <c r="G2" s="114"/>
      <c r="H2" s="114"/>
      <c r="I2" s="114"/>
      <c r="J2" s="114"/>
      <c r="K2" s="115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82" t="s">
        <v>10</v>
      </c>
    </row>
    <row r="4" spans="1:11" x14ac:dyDescent="0.25">
      <c r="A4" s="2" t="s">
        <v>220</v>
      </c>
      <c r="B4" s="2" t="s">
        <v>123</v>
      </c>
      <c r="C4" s="2" t="s">
        <v>221</v>
      </c>
      <c r="D4" s="2"/>
      <c r="E4" s="2" t="s">
        <v>222</v>
      </c>
      <c r="F4" s="14"/>
      <c r="G4" s="9">
        <v>100</v>
      </c>
      <c r="H4" s="22">
        <f t="shared" ref="H4:H34" si="0">G4-F4</f>
        <v>100</v>
      </c>
      <c r="I4" s="34">
        <v>0.94</v>
      </c>
      <c r="J4" s="70">
        <f t="shared" ref="J4:J34" si="1">IF(H4*I4&lt;=0,0,H4*I4)</f>
        <v>94</v>
      </c>
      <c r="K4" s="73" t="s">
        <v>226</v>
      </c>
    </row>
    <row r="5" spans="1:11" x14ac:dyDescent="0.25">
      <c r="A5" s="23" t="s">
        <v>273</v>
      </c>
      <c r="B5" s="2"/>
      <c r="C5" s="2" t="s">
        <v>275</v>
      </c>
      <c r="D5" s="2"/>
      <c r="E5" s="23" t="s">
        <v>274</v>
      </c>
      <c r="F5" s="14"/>
      <c r="G5" s="9">
        <v>20</v>
      </c>
      <c r="H5" s="22">
        <f t="shared" si="0"/>
        <v>20</v>
      </c>
      <c r="I5" s="34">
        <v>1.02</v>
      </c>
      <c r="J5" s="70">
        <f t="shared" si="1"/>
        <v>20.399999999999999</v>
      </c>
      <c r="K5" s="72" t="s">
        <v>272</v>
      </c>
    </row>
    <row r="6" spans="1:11" x14ac:dyDescent="0.25">
      <c r="A6" s="23" t="s">
        <v>316</v>
      </c>
      <c r="B6" s="23" t="s">
        <v>312</v>
      </c>
      <c r="C6" s="2" t="s">
        <v>318</v>
      </c>
      <c r="D6" s="2"/>
      <c r="E6" s="23" t="s">
        <v>319</v>
      </c>
      <c r="F6" s="14"/>
      <c r="G6" s="9">
        <v>2</v>
      </c>
      <c r="H6" s="22">
        <f t="shared" si="0"/>
        <v>2</v>
      </c>
      <c r="I6" s="34">
        <v>6.62</v>
      </c>
      <c r="J6" s="70">
        <f t="shared" si="1"/>
        <v>13.24</v>
      </c>
      <c r="K6" s="72" t="s">
        <v>317</v>
      </c>
    </row>
    <row r="7" spans="1:11" x14ac:dyDescent="0.25">
      <c r="A7" s="85" t="s">
        <v>322</v>
      </c>
      <c r="B7" s="85" t="s">
        <v>123</v>
      </c>
      <c r="C7" s="5" t="s">
        <v>326</v>
      </c>
      <c r="D7" s="5"/>
      <c r="E7" s="5"/>
      <c r="F7" s="8"/>
      <c r="G7" s="6"/>
      <c r="H7" s="22">
        <f t="shared" si="0"/>
        <v>0</v>
      </c>
      <c r="I7" s="35">
        <v>11.89</v>
      </c>
      <c r="J7" s="70">
        <f t="shared" si="1"/>
        <v>0</v>
      </c>
      <c r="K7" s="72" t="s">
        <v>321</v>
      </c>
    </row>
    <row r="8" spans="1:11" x14ac:dyDescent="0.25">
      <c r="A8" s="23" t="s">
        <v>320</v>
      </c>
      <c r="B8" s="85" t="s">
        <v>123</v>
      </c>
      <c r="C8" s="23" t="s">
        <v>327</v>
      </c>
      <c r="D8" s="16"/>
      <c r="E8" s="16"/>
      <c r="F8" s="17"/>
      <c r="G8" s="18"/>
      <c r="H8" s="22">
        <f t="shared" si="0"/>
        <v>0</v>
      </c>
      <c r="I8" s="34">
        <v>15.07</v>
      </c>
      <c r="J8" s="70">
        <f t="shared" si="1"/>
        <v>0</v>
      </c>
      <c r="K8" s="72" t="s">
        <v>323</v>
      </c>
    </row>
    <row r="9" spans="1:11" x14ac:dyDescent="0.25">
      <c r="A9" s="23" t="s">
        <v>325</v>
      </c>
      <c r="B9" s="85" t="s">
        <v>123</v>
      </c>
      <c r="C9" s="2" t="s">
        <v>328</v>
      </c>
      <c r="D9" s="16"/>
      <c r="E9" s="16"/>
      <c r="F9" s="17"/>
      <c r="G9" s="18"/>
      <c r="H9" s="22">
        <f t="shared" si="0"/>
        <v>0</v>
      </c>
      <c r="I9" s="34">
        <v>18.809999999999999</v>
      </c>
      <c r="J9" s="70">
        <f t="shared" si="1"/>
        <v>0</v>
      </c>
      <c r="K9" s="72" t="s">
        <v>324</v>
      </c>
    </row>
    <row r="10" spans="1:11" x14ac:dyDescent="0.25">
      <c r="A10" s="23" t="s">
        <v>329</v>
      </c>
      <c r="B10" s="23" t="s">
        <v>12</v>
      </c>
      <c r="C10" s="2" t="s">
        <v>331</v>
      </c>
      <c r="D10" s="16"/>
      <c r="E10" s="16"/>
      <c r="F10" s="17"/>
      <c r="G10" s="18">
        <v>100</v>
      </c>
      <c r="H10" s="22">
        <f t="shared" si="0"/>
        <v>100</v>
      </c>
      <c r="I10" s="34">
        <v>0.18</v>
      </c>
      <c r="J10" s="70">
        <f t="shared" si="1"/>
        <v>18</v>
      </c>
      <c r="K10" s="72" t="s">
        <v>334</v>
      </c>
    </row>
    <row r="11" spans="1:11" x14ac:dyDescent="0.25">
      <c r="A11" s="23" t="s">
        <v>330</v>
      </c>
      <c r="B11" s="23" t="s">
        <v>12</v>
      </c>
      <c r="C11" s="2" t="s">
        <v>332</v>
      </c>
      <c r="D11" s="16"/>
      <c r="E11" s="16"/>
      <c r="F11" s="17"/>
      <c r="G11" s="18"/>
      <c r="H11" s="22">
        <f t="shared" si="0"/>
        <v>0</v>
      </c>
      <c r="I11" s="34">
        <v>0.18</v>
      </c>
      <c r="J11" s="70">
        <f t="shared" si="1"/>
        <v>0</v>
      </c>
      <c r="K11" s="72" t="s">
        <v>333</v>
      </c>
    </row>
    <row r="12" spans="1:11" x14ac:dyDescent="0.25">
      <c r="A12" s="16"/>
      <c r="B12" s="16"/>
      <c r="C12" s="2"/>
      <c r="D12" s="16"/>
      <c r="E12" s="16"/>
      <c r="F12" s="17"/>
      <c r="G12" s="18"/>
      <c r="H12" s="22">
        <f t="shared" si="0"/>
        <v>0</v>
      </c>
      <c r="I12" s="34">
        <v>0</v>
      </c>
      <c r="J12" s="70">
        <f t="shared" si="1"/>
        <v>0</v>
      </c>
      <c r="K12" s="86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70">
        <f t="shared" si="1"/>
        <v>0</v>
      </c>
      <c r="K13" s="86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70">
        <f t="shared" si="1"/>
        <v>0</v>
      </c>
      <c r="K14" s="86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70">
        <f t="shared" si="1"/>
        <v>0</v>
      </c>
      <c r="K15" s="86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71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145.63999999999999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H4">
    <cfRule type="cellIs" dxfId="126" priority="31" operator="greaterThan">
      <formula>0</formula>
    </cfRule>
  </conditionalFormatting>
  <conditionalFormatting sqref="H5">
    <cfRule type="cellIs" dxfId="125" priority="30" operator="greaterThan">
      <formula>0</formula>
    </cfRule>
  </conditionalFormatting>
  <conditionalFormatting sqref="H6">
    <cfRule type="cellIs" dxfId="124" priority="29" operator="greaterThan">
      <formula>0</formula>
    </cfRule>
  </conditionalFormatting>
  <conditionalFormatting sqref="H7">
    <cfRule type="cellIs" dxfId="123" priority="28" operator="greaterThan">
      <formula>0</formula>
    </cfRule>
  </conditionalFormatting>
  <conditionalFormatting sqref="H8">
    <cfRule type="cellIs" dxfId="122" priority="27" operator="greaterThan">
      <formula>0</formula>
    </cfRule>
  </conditionalFormatting>
  <conditionalFormatting sqref="H9">
    <cfRule type="cellIs" dxfId="121" priority="26" operator="greaterThan">
      <formula>0</formula>
    </cfRule>
  </conditionalFormatting>
  <conditionalFormatting sqref="H10">
    <cfRule type="cellIs" dxfId="120" priority="25" operator="greaterThan">
      <formula>0</formula>
    </cfRule>
  </conditionalFormatting>
  <conditionalFormatting sqref="H11">
    <cfRule type="cellIs" dxfId="119" priority="24" operator="greaterThan">
      <formula>0</formula>
    </cfRule>
  </conditionalFormatting>
  <conditionalFormatting sqref="H12">
    <cfRule type="cellIs" dxfId="118" priority="23" operator="greaterThan">
      <formula>0</formula>
    </cfRule>
  </conditionalFormatting>
  <conditionalFormatting sqref="H13">
    <cfRule type="cellIs" dxfId="117" priority="22" operator="greaterThan">
      <formula>0</formula>
    </cfRule>
  </conditionalFormatting>
  <conditionalFormatting sqref="H14">
    <cfRule type="cellIs" dxfId="116" priority="21" operator="greaterThan">
      <formula>0</formula>
    </cfRule>
  </conditionalFormatting>
  <conditionalFormatting sqref="H15">
    <cfRule type="cellIs" dxfId="115" priority="20" operator="greaterThan">
      <formula>0</formula>
    </cfRule>
  </conditionalFormatting>
  <conditionalFormatting sqref="H16">
    <cfRule type="cellIs" dxfId="114" priority="19" operator="greaterThan">
      <formula>0</formula>
    </cfRule>
  </conditionalFormatting>
  <conditionalFormatting sqref="H17">
    <cfRule type="cellIs" dxfId="113" priority="18" operator="greaterThan">
      <formula>0</formula>
    </cfRule>
  </conditionalFormatting>
  <conditionalFormatting sqref="H18">
    <cfRule type="cellIs" dxfId="112" priority="17" operator="greaterThan">
      <formula>0</formula>
    </cfRule>
  </conditionalFormatting>
  <conditionalFormatting sqref="H19">
    <cfRule type="cellIs" dxfId="111" priority="16" operator="greaterThan">
      <formula>0</formula>
    </cfRule>
  </conditionalFormatting>
  <conditionalFormatting sqref="H20">
    <cfRule type="cellIs" dxfId="110" priority="15" operator="greaterThan">
      <formula>0</formula>
    </cfRule>
  </conditionalFormatting>
  <conditionalFormatting sqref="H21">
    <cfRule type="cellIs" dxfId="109" priority="14" operator="greaterThan">
      <formula>0</formula>
    </cfRule>
  </conditionalFormatting>
  <conditionalFormatting sqref="H22">
    <cfRule type="cellIs" dxfId="108" priority="13" operator="greaterThan">
      <formula>0</formula>
    </cfRule>
  </conditionalFormatting>
  <conditionalFormatting sqref="H23">
    <cfRule type="cellIs" dxfId="107" priority="12" operator="greaterThan">
      <formula>0</formula>
    </cfRule>
  </conditionalFormatting>
  <conditionalFormatting sqref="H24">
    <cfRule type="cellIs" dxfId="106" priority="11" operator="greaterThan">
      <formula>0</formula>
    </cfRule>
  </conditionalFormatting>
  <conditionalFormatting sqref="H25">
    <cfRule type="cellIs" dxfId="105" priority="10" operator="greaterThan">
      <formula>0</formula>
    </cfRule>
  </conditionalFormatting>
  <conditionalFormatting sqref="H26">
    <cfRule type="cellIs" dxfId="104" priority="9" operator="greaterThan">
      <formula>0</formula>
    </cfRule>
  </conditionalFormatting>
  <conditionalFormatting sqref="H27">
    <cfRule type="cellIs" dxfId="103" priority="8" operator="greaterThan">
      <formula>0</formula>
    </cfRule>
  </conditionalFormatting>
  <conditionalFormatting sqref="H28">
    <cfRule type="cellIs" dxfId="102" priority="7" operator="greaterThan">
      <formula>0</formula>
    </cfRule>
  </conditionalFormatting>
  <conditionalFormatting sqref="H29">
    <cfRule type="cellIs" dxfId="101" priority="6" operator="greaterThan">
      <formula>0</formula>
    </cfRule>
  </conditionalFormatting>
  <conditionalFormatting sqref="H30">
    <cfRule type="cellIs" dxfId="100" priority="5" operator="greaterThan">
      <formula>0</formula>
    </cfRule>
  </conditionalFormatting>
  <conditionalFormatting sqref="H31">
    <cfRule type="cellIs" dxfId="99" priority="4" operator="greaterThan">
      <formula>0</formula>
    </cfRule>
  </conditionalFormatting>
  <conditionalFormatting sqref="H32">
    <cfRule type="cellIs" dxfId="98" priority="3" operator="greaterThan">
      <formula>0</formula>
    </cfRule>
  </conditionalFormatting>
  <conditionalFormatting sqref="H33">
    <cfRule type="cellIs" dxfId="97" priority="2" operator="greaterThan">
      <formula>0</formula>
    </cfRule>
  </conditionalFormatting>
  <conditionalFormatting sqref="H34">
    <cfRule type="cellIs" dxfId="96" priority="1" operator="greaterThan">
      <formula>0</formula>
    </cfRule>
  </conditionalFormatting>
  <hyperlinks>
    <hyperlink ref="K4" r:id="rId1"/>
    <hyperlink ref="K5" r:id="rId2"/>
    <hyperlink ref="K6" r:id="rId3"/>
    <hyperlink ref="K7" r:id="rId4"/>
    <hyperlink ref="K8" r:id="rId5"/>
    <hyperlink ref="K9" r:id="rId6"/>
    <hyperlink ref="K11" r:id="rId7"/>
    <hyperlink ref="K10" r:id="rId8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3C47D"/>
  </sheetPr>
  <dimension ref="A1:K1000"/>
  <sheetViews>
    <sheetView workbookViewId="0">
      <selection activeCell="L6" sqref="L6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style="81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6" t="s">
        <v>233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76" t="s">
        <v>10</v>
      </c>
    </row>
    <row r="4" spans="1:11" x14ac:dyDescent="0.25">
      <c r="A4" s="2"/>
      <c r="B4" s="2"/>
      <c r="C4" s="2"/>
      <c r="D4" s="2"/>
      <c r="E4" s="2"/>
      <c r="F4" s="14"/>
      <c r="G4" s="9"/>
      <c r="H4" s="22">
        <f t="shared" ref="H4:H34" si="0">G4-F4</f>
        <v>0</v>
      </c>
      <c r="I4" s="34">
        <v>0</v>
      </c>
      <c r="J4" s="24">
        <f t="shared" ref="J4:J34" si="1">IF(H4*I4&lt;=0,0,H4*I4)</f>
        <v>0</v>
      </c>
      <c r="K4" s="77"/>
    </row>
    <row r="5" spans="1:11" x14ac:dyDescent="0.25">
      <c r="A5" s="2"/>
      <c r="B5" s="2"/>
      <c r="C5" s="2"/>
      <c r="D5" s="2"/>
      <c r="E5" s="2"/>
      <c r="F5" s="14"/>
      <c r="G5" s="9"/>
      <c r="H5" s="22">
        <f t="shared" si="0"/>
        <v>0</v>
      </c>
      <c r="I5" s="34">
        <v>0</v>
      </c>
      <c r="J5" s="24">
        <f t="shared" si="1"/>
        <v>0</v>
      </c>
      <c r="K5" s="77"/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24">
        <f t="shared" si="1"/>
        <v>0</v>
      </c>
      <c r="K6" s="77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24">
        <f t="shared" si="1"/>
        <v>0</v>
      </c>
      <c r="K7" s="75"/>
    </row>
    <row r="8" spans="1:11" x14ac:dyDescent="0.25">
      <c r="A8" s="16"/>
      <c r="B8" s="2"/>
      <c r="C8" s="16"/>
      <c r="D8" s="16"/>
      <c r="E8" s="16"/>
      <c r="F8" s="17"/>
      <c r="G8" s="18"/>
      <c r="H8" s="22">
        <f t="shared" si="0"/>
        <v>0</v>
      </c>
      <c r="I8" s="34">
        <v>0</v>
      </c>
      <c r="J8" s="24">
        <f t="shared" si="1"/>
        <v>0</v>
      </c>
      <c r="K8" s="78"/>
    </row>
    <row r="9" spans="1:11" x14ac:dyDescent="0.25">
      <c r="A9" s="16"/>
      <c r="B9" s="16"/>
      <c r="C9" s="16"/>
      <c r="D9" s="16"/>
      <c r="E9" s="16"/>
      <c r="F9" s="17"/>
      <c r="G9" s="18"/>
      <c r="H9" s="22">
        <f t="shared" si="0"/>
        <v>0</v>
      </c>
      <c r="I9" s="34">
        <v>0</v>
      </c>
      <c r="J9" s="24">
        <f t="shared" si="1"/>
        <v>0</v>
      </c>
      <c r="K9" s="78"/>
    </row>
    <row r="10" spans="1:11" x14ac:dyDescent="0.25">
      <c r="A10" s="16"/>
      <c r="B10" s="16"/>
      <c r="C10" s="16"/>
      <c r="D10" s="16"/>
      <c r="E10" s="16"/>
      <c r="F10" s="17"/>
      <c r="G10" s="18"/>
      <c r="H10" s="22">
        <f t="shared" si="0"/>
        <v>0</v>
      </c>
      <c r="I10" s="34">
        <v>0</v>
      </c>
      <c r="J10" s="24">
        <f t="shared" si="1"/>
        <v>0</v>
      </c>
      <c r="K10" s="78"/>
    </row>
    <row r="11" spans="1:11" x14ac:dyDescent="0.25">
      <c r="A11" s="16"/>
      <c r="B11" s="16"/>
      <c r="C11" s="16"/>
      <c r="D11" s="16"/>
      <c r="E11" s="16"/>
      <c r="F11" s="17"/>
      <c r="G11" s="18"/>
      <c r="H11" s="22">
        <f t="shared" si="0"/>
        <v>0</v>
      </c>
      <c r="I11" s="34">
        <v>0</v>
      </c>
      <c r="J11" s="24">
        <f t="shared" si="1"/>
        <v>0</v>
      </c>
      <c r="K11" s="78"/>
    </row>
    <row r="12" spans="1:11" x14ac:dyDescent="0.25">
      <c r="A12" s="16"/>
      <c r="B12" s="16"/>
      <c r="C12" s="16"/>
      <c r="D12" s="16"/>
      <c r="E12" s="16"/>
      <c r="F12" s="17"/>
      <c r="G12" s="18"/>
      <c r="H12" s="22">
        <f t="shared" si="0"/>
        <v>0</v>
      </c>
      <c r="I12" s="34">
        <v>0</v>
      </c>
      <c r="J12" s="24">
        <f t="shared" si="1"/>
        <v>0</v>
      </c>
      <c r="K12" s="78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24">
        <f t="shared" si="1"/>
        <v>0</v>
      </c>
      <c r="K13" s="78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24">
        <f t="shared" si="1"/>
        <v>0</v>
      </c>
      <c r="K14" s="78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24">
        <f t="shared" si="1"/>
        <v>0</v>
      </c>
      <c r="K15" s="78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78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78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78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78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78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78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78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78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78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78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78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78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78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78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78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78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78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78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78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0</v>
      </c>
      <c r="K35" s="79"/>
    </row>
    <row r="36" spans="1:11" ht="15.75" customHeight="1" thickBot="1" x14ac:dyDescent="0.3">
      <c r="H36" s="98"/>
      <c r="I36" s="99"/>
      <c r="J36" s="101"/>
      <c r="K36" s="79"/>
    </row>
    <row r="37" spans="1:11" ht="15.75" customHeight="1" x14ac:dyDescent="0.25">
      <c r="K37" s="79"/>
    </row>
    <row r="38" spans="1:11" ht="15.75" customHeight="1" x14ac:dyDescent="0.25">
      <c r="K38" s="79"/>
    </row>
    <row r="39" spans="1:11" ht="15.75" customHeight="1" x14ac:dyDescent="0.25">
      <c r="K39" s="79"/>
    </row>
    <row r="40" spans="1:11" ht="15.75" customHeight="1" x14ac:dyDescent="0.25">
      <c r="K40" s="79"/>
    </row>
    <row r="41" spans="1:11" ht="15.75" customHeight="1" x14ac:dyDescent="0.25">
      <c r="K41" s="79"/>
    </row>
    <row r="42" spans="1:11" ht="15.75" customHeight="1" x14ac:dyDescent="0.25">
      <c r="K42" s="79"/>
    </row>
    <row r="43" spans="1:11" ht="15.75" customHeight="1" x14ac:dyDescent="0.25">
      <c r="K43" s="79"/>
    </row>
    <row r="44" spans="1:11" ht="15.75" customHeight="1" x14ac:dyDescent="0.25">
      <c r="K44" s="79"/>
    </row>
    <row r="45" spans="1:11" ht="15.75" customHeight="1" x14ac:dyDescent="0.25">
      <c r="K45" s="79"/>
    </row>
    <row r="46" spans="1:11" ht="15.75" customHeight="1" x14ac:dyDescent="0.25">
      <c r="K46" s="79"/>
    </row>
    <row r="47" spans="1:11" ht="15.75" customHeight="1" x14ac:dyDescent="0.25">
      <c r="K47" s="79"/>
    </row>
    <row r="48" spans="1:11" ht="15.75" customHeight="1" x14ac:dyDescent="0.25">
      <c r="K48" s="79"/>
    </row>
    <row r="49" spans="11:11" ht="15.75" customHeight="1" x14ac:dyDescent="0.25">
      <c r="K49" s="79"/>
    </row>
    <row r="50" spans="11:11" ht="15.75" customHeight="1" x14ac:dyDescent="0.25">
      <c r="K50" s="79"/>
    </row>
    <row r="51" spans="11:11" ht="15.75" customHeight="1" x14ac:dyDescent="0.25">
      <c r="K51" s="79"/>
    </row>
    <row r="52" spans="11:11" ht="15.75" customHeight="1" x14ac:dyDescent="0.25">
      <c r="K52" s="79"/>
    </row>
    <row r="53" spans="11:11" ht="15.75" customHeight="1" x14ac:dyDescent="0.25">
      <c r="K53" s="79"/>
    </row>
    <row r="54" spans="11:11" ht="15.75" customHeight="1" x14ac:dyDescent="0.25">
      <c r="K54" s="79"/>
    </row>
    <row r="55" spans="11:11" ht="15.75" customHeight="1" x14ac:dyDescent="0.25">
      <c r="K55" s="79"/>
    </row>
    <row r="56" spans="11:11" ht="15.75" customHeight="1" x14ac:dyDescent="0.25">
      <c r="K56" s="79"/>
    </row>
    <row r="57" spans="11:11" ht="15.75" customHeight="1" x14ac:dyDescent="0.25">
      <c r="K57" s="79"/>
    </row>
    <row r="58" spans="11:11" ht="15.75" customHeight="1" x14ac:dyDescent="0.25">
      <c r="K58" s="79"/>
    </row>
    <row r="59" spans="11:11" ht="15.75" customHeight="1" x14ac:dyDescent="0.25">
      <c r="K59" s="79"/>
    </row>
    <row r="60" spans="11:11" ht="15.75" customHeight="1" x14ac:dyDescent="0.25">
      <c r="K60" s="79"/>
    </row>
    <row r="61" spans="11:11" ht="15.75" customHeight="1" x14ac:dyDescent="0.25">
      <c r="K61" s="79"/>
    </row>
    <row r="62" spans="11:11" ht="15.75" customHeight="1" x14ac:dyDescent="0.25">
      <c r="K62" s="79"/>
    </row>
    <row r="63" spans="11:11" ht="15.75" customHeight="1" x14ac:dyDescent="0.25">
      <c r="K63" s="79"/>
    </row>
    <row r="64" spans="11:11" ht="15.75" customHeight="1" x14ac:dyDescent="0.25">
      <c r="K64" s="79"/>
    </row>
    <row r="65" spans="11:11" ht="15.75" customHeight="1" x14ac:dyDescent="0.25">
      <c r="K65" s="79"/>
    </row>
    <row r="66" spans="11:11" ht="15.75" customHeight="1" x14ac:dyDescent="0.25">
      <c r="K66" s="79"/>
    </row>
    <row r="67" spans="11:11" ht="15.75" customHeight="1" x14ac:dyDescent="0.25">
      <c r="K67" s="79"/>
    </row>
    <row r="68" spans="11:11" ht="15.75" customHeight="1" x14ac:dyDescent="0.25">
      <c r="K68" s="79"/>
    </row>
    <row r="69" spans="11:11" ht="15.75" customHeight="1" x14ac:dyDescent="0.25">
      <c r="K69" s="79"/>
    </row>
    <row r="70" spans="11:11" ht="15.75" customHeight="1" x14ac:dyDescent="0.25">
      <c r="K70" s="79"/>
    </row>
    <row r="71" spans="11:11" ht="15.75" customHeight="1" x14ac:dyDescent="0.25">
      <c r="K71" s="79"/>
    </row>
    <row r="72" spans="11:11" ht="15.75" customHeight="1" x14ac:dyDescent="0.25">
      <c r="K72" s="79"/>
    </row>
    <row r="73" spans="11:11" ht="15.75" customHeight="1" x14ac:dyDescent="0.25">
      <c r="K73" s="79"/>
    </row>
    <row r="74" spans="11:11" ht="15.75" customHeight="1" x14ac:dyDescent="0.25">
      <c r="K74" s="79"/>
    </row>
    <row r="75" spans="11:11" ht="15.75" customHeight="1" x14ac:dyDescent="0.25">
      <c r="K75" s="79"/>
    </row>
    <row r="76" spans="11:11" ht="15.75" customHeight="1" x14ac:dyDescent="0.25">
      <c r="K76" s="79"/>
    </row>
    <row r="77" spans="11:11" ht="15.75" customHeight="1" x14ac:dyDescent="0.25">
      <c r="K77" s="79"/>
    </row>
    <row r="78" spans="11:11" ht="15.75" customHeight="1" x14ac:dyDescent="0.25">
      <c r="K78" s="79"/>
    </row>
    <row r="79" spans="11:11" ht="15.75" customHeight="1" x14ac:dyDescent="0.25">
      <c r="K79" s="79"/>
    </row>
    <row r="80" spans="11:11" ht="15.75" customHeight="1" x14ac:dyDescent="0.25">
      <c r="K80" s="79"/>
    </row>
    <row r="81" spans="11:11" ht="15.75" customHeight="1" x14ac:dyDescent="0.25">
      <c r="K81" s="79"/>
    </row>
    <row r="82" spans="11:11" ht="15.75" customHeight="1" x14ac:dyDescent="0.25">
      <c r="K82" s="79"/>
    </row>
    <row r="83" spans="11:11" ht="15.75" customHeight="1" x14ac:dyDescent="0.25">
      <c r="K83" s="79"/>
    </row>
    <row r="84" spans="11:11" ht="15.75" customHeight="1" x14ac:dyDescent="0.25">
      <c r="K84" s="79"/>
    </row>
    <row r="85" spans="11:11" ht="15.75" customHeight="1" x14ac:dyDescent="0.25">
      <c r="K85" s="79"/>
    </row>
    <row r="86" spans="11:11" ht="15.75" customHeight="1" x14ac:dyDescent="0.25">
      <c r="K86" s="79"/>
    </row>
    <row r="87" spans="11:11" ht="15.75" customHeight="1" x14ac:dyDescent="0.25">
      <c r="K87" s="79"/>
    </row>
    <row r="88" spans="11:11" ht="15.75" customHeight="1" x14ac:dyDescent="0.25">
      <c r="K88" s="79"/>
    </row>
    <row r="89" spans="11:11" ht="15.75" customHeight="1" x14ac:dyDescent="0.25">
      <c r="K89" s="79"/>
    </row>
    <row r="90" spans="11:11" ht="15.75" customHeight="1" x14ac:dyDescent="0.25">
      <c r="K90" s="79"/>
    </row>
    <row r="91" spans="11:11" ht="15.75" customHeight="1" x14ac:dyDescent="0.25">
      <c r="K91" s="79"/>
    </row>
    <row r="92" spans="11:11" ht="15.75" customHeight="1" x14ac:dyDescent="0.25">
      <c r="K92" s="79"/>
    </row>
    <row r="93" spans="11:11" ht="15.75" customHeight="1" x14ac:dyDescent="0.25">
      <c r="K93" s="79"/>
    </row>
    <row r="94" spans="11:11" ht="15.75" customHeight="1" x14ac:dyDescent="0.25">
      <c r="K94" s="79"/>
    </row>
    <row r="95" spans="11:11" ht="15.75" customHeight="1" x14ac:dyDescent="0.25">
      <c r="K95" s="79"/>
    </row>
    <row r="96" spans="11:11" ht="15.75" customHeight="1" x14ac:dyDescent="0.25">
      <c r="K96" s="79"/>
    </row>
    <row r="97" spans="11:11" ht="15.75" customHeight="1" x14ac:dyDescent="0.25">
      <c r="K97" s="79"/>
    </row>
    <row r="98" spans="11:11" ht="15.75" customHeight="1" x14ac:dyDescent="0.25">
      <c r="K98" s="79"/>
    </row>
    <row r="99" spans="11:11" ht="15.75" customHeight="1" x14ac:dyDescent="0.25">
      <c r="K99" s="79"/>
    </row>
    <row r="100" spans="11:11" ht="15.75" customHeight="1" x14ac:dyDescent="0.25">
      <c r="K100" s="79"/>
    </row>
    <row r="101" spans="11:11" ht="15.75" customHeight="1" x14ac:dyDescent="0.25">
      <c r="K101" s="79"/>
    </row>
    <row r="102" spans="11:11" ht="15.75" customHeight="1" x14ac:dyDescent="0.25">
      <c r="K102" s="79"/>
    </row>
    <row r="103" spans="11:11" ht="15.75" customHeight="1" x14ac:dyDescent="0.25">
      <c r="K103" s="79"/>
    </row>
    <row r="104" spans="11:11" ht="15.75" customHeight="1" x14ac:dyDescent="0.25">
      <c r="K104" s="79"/>
    </row>
    <row r="105" spans="11:11" ht="15.75" customHeight="1" x14ac:dyDescent="0.25">
      <c r="K105" s="79"/>
    </row>
    <row r="106" spans="11:11" ht="15.75" customHeight="1" x14ac:dyDescent="0.25">
      <c r="K106" s="79"/>
    </row>
    <row r="107" spans="11:11" ht="15.75" customHeight="1" x14ac:dyDescent="0.25">
      <c r="K107" s="79"/>
    </row>
    <row r="108" spans="11:11" ht="15.75" customHeight="1" x14ac:dyDescent="0.25">
      <c r="K108" s="79"/>
    </row>
    <row r="109" spans="11:11" ht="15.75" customHeight="1" x14ac:dyDescent="0.25">
      <c r="K109" s="79"/>
    </row>
    <row r="110" spans="11:11" ht="15.75" customHeight="1" x14ac:dyDescent="0.25">
      <c r="K110" s="79"/>
    </row>
    <row r="111" spans="11:11" ht="15.75" customHeight="1" x14ac:dyDescent="0.25">
      <c r="K111" s="79"/>
    </row>
    <row r="112" spans="11:11" ht="15.75" customHeight="1" x14ac:dyDescent="0.25">
      <c r="K112" s="79"/>
    </row>
    <row r="113" spans="11:11" ht="15.75" customHeight="1" x14ac:dyDescent="0.25">
      <c r="K113" s="79"/>
    </row>
    <row r="114" spans="11:11" ht="15.75" customHeight="1" x14ac:dyDescent="0.25">
      <c r="K114" s="79"/>
    </row>
    <row r="115" spans="11:11" ht="15.75" customHeight="1" x14ac:dyDescent="0.25">
      <c r="K115" s="79"/>
    </row>
    <row r="116" spans="11:11" ht="15.75" customHeight="1" x14ac:dyDescent="0.25">
      <c r="K116" s="79"/>
    </row>
    <row r="117" spans="11:11" ht="15.75" customHeight="1" x14ac:dyDescent="0.25">
      <c r="K117" s="79"/>
    </row>
    <row r="118" spans="11:11" ht="15.75" customHeight="1" x14ac:dyDescent="0.25">
      <c r="K118" s="79"/>
    </row>
    <row r="119" spans="11:11" ht="15.75" customHeight="1" x14ac:dyDescent="0.25">
      <c r="K119" s="79"/>
    </row>
    <row r="120" spans="11:11" ht="15.75" customHeight="1" x14ac:dyDescent="0.25">
      <c r="K120" s="79"/>
    </row>
    <row r="121" spans="11:11" ht="15.75" customHeight="1" x14ac:dyDescent="0.25">
      <c r="K121" s="79"/>
    </row>
    <row r="122" spans="11:11" ht="15.75" customHeight="1" x14ac:dyDescent="0.25">
      <c r="K122" s="79"/>
    </row>
    <row r="123" spans="11:11" ht="15.75" customHeight="1" x14ac:dyDescent="0.25">
      <c r="K123" s="79"/>
    </row>
    <row r="124" spans="11:11" ht="15.75" customHeight="1" x14ac:dyDescent="0.25">
      <c r="K124" s="79"/>
    </row>
    <row r="125" spans="11:11" ht="15.75" customHeight="1" x14ac:dyDescent="0.25">
      <c r="K125" s="79"/>
    </row>
    <row r="126" spans="11:11" ht="15.75" customHeight="1" x14ac:dyDescent="0.25">
      <c r="K126" s="79"/>
    </row>
    <row r="127" spans="11:11" ht="15.75" customHeight="1" x14ac:dyDescent="0.25">
      <c r="K127" s="79"/>
    </row>
    <row r="128" spans="11:11" ht="15.75" customHeight="1" x14ac:dyDescent="0.25">
      <c r="K128" s="79"/>
    </row>
    <row r="129" spans="11:11" ht="15.75" customHeight="1" x14ac:dyDescent="0.25">
      <c r="K129" s="79"/>
    </row>
    <row r="130" spans="11:11" ht="15.75" customHeight="1" x14ac:dyDescent="0.25">
      <c r="K130" s="79"/>
    </row>
    <row r="131" spans="11:11" ht="15.75" customHeight="1" x14ac:dyDescent="0.25">
      <c r="K131" s="79"/>
    </row>
    <row r="132" spans="11:11" ht="15.75" customHeight="1" x14ac:dyDescent="0.25">
      <c r="K132" s="79"/>
    </row>
    <row r="133" spans="11:11" ht="15.75" customHeight="1" x14ac:dyDescent="0.25">
      <c r="K133" s="79"/>
    </row>
    <row r="134" spans="11:11" ht="15.75" customHeight="1" x14ac:dyDescent="0.25">
      <c r="K134" s="79"/>
    </row>
    <row r="135" spans="11:11" ht="15.75" customHeight="1" x14ac:dyDescent="0.25">
      <c r="K135" s="79"/>
    </row>
    <row r="136" spans="11:11" ht="15.75" customHeight="1" x14ac:dyDescent="0.25">
      <c r="K136" s="79"/>
    </row>
    <row r="137" spans="11:11" ht="15.75" customHeight="1" x14ac:dyDescent="0.25">
      <c r="K137" s="79"/>
    </row>
    <row r="138" spans="11:11" ht="15.75" customHeight="1" x14ac:dyDescent="0.25">
      <c r="K138" s="79"/>
    </row>
    <row r="139" spans="11:11" ht="15.75" customHeight="1" x14ac:dyDescent="0.25">
      <c r="K139" s="79"/>
    </row>
    <row r="140" spans="11:11" ht="15.75" customHeight="1" x14ac:dyDescent="0.25">
      <c r="K140" s="79"/>
    </row>
    <row r="141" spans="11:11" ht="15.75" customHeight="1" x14ac:dyDescent="0.25">
      <c r="K141" s="79"/>
    </row>
    <row r="142" spans="11:11" ht="15.75" customHeight="1" x14ac:dyDescent="0.25">
      <c r="K142" s="79"/>
    </row>
    <row r="143" spans="11:11" ht="15.75" customHeight="1" x14ac:dyDescent="0.25">
      <c r="K143" s="79"/>
    </row>
    <row r="144" spans="11:11" ht="15.75" customHeight="1" x14ac:dyDescent="0.25">
      <c r="K144" s="79"/>
    </row>
    <row r="145" spans="11:11" ht="15.75" customHeight="1" x14ac:dyDescent="0.25">
      <c r="K145" s="79"/>
    </row>
    <row r="146" spans="11:11" ht="15.75" customHeight="1" x14ac:dyDescent="0.25">
      <c r="K146" s="79"/>
    </row>
    <row r="147" spans="11:11" ht="15.75" customHeight="1" x14ac:dyDescent="0.25">
      <c r="K147" s="79"/>
    </row>
    <row r="148" spans="11:11" ht="15.75" customHeight="1" x14ac:dyDescent="0.25">
      <c r="K148" s="79"/>
    </row>
    <row r="149" spans="11:11" ht="15.75" customHeight="1" x14ac:dyDescent="0.25">
      <c r="K149" s="79"/>
    </row>
    <row r="150" spans="11:11" ht="15.75" customHeight="1" x14ac:dyDescent="0.25">
      <c r="K150" s="79"/>
    </row>
    <row r="151" spans="11:11" ht="15.75" customHeight="1" x14ac:dyDescent="0.25">
      <c r="K151" s="79"/>
    </row>
    <row r="152" spans="11:11" ht="15.75" customHeight="1" x14ac:dyDescent="0.25">
      <c r="K152" s="79"/>
    </row>
    <row r="153" spans="11:11" ht="15.75" customHeight="1" x14ac:dyDescent="0.25">
      <c r="K153" s="79"/>
    </row>
    <row r="154" spans="11:11" ht="15.75" customHeight="1" x14ac:dyDescent="0.25">
      <c r="K154" s="79"/>
    </row>
    <row r="155" spans="11:11" ht="15.75" customHeight="1" x14ac:dyDescent="0.25">
      <c r="K155" s="79"/>
    </row>
    <row r="156" spans="11:11" ht="15.75" customHeight="1" x14ac:dyDescent="0.25">
      <c r="K156" s="79"/>
    </row>
    <row r="157" spans="11:11" ht="15.75" customHeight="1" x14ac:dyDescent="0.25">
      <c r="K157" s="79"/>
    </row>
    <row r="158" spans="11:11" ht="15.75" customHeight="1" x14ac:dyDescent="0.25">
      <c r="K158" s="79"/>
    </row>
    <row r="159" spans="11:11" ht="15.75" customHeight="1" x14ac:dyDescent="0.25">
      <c r="K159" s="79"/>
    </row>
    <row r="160" spans="11:11" ht="15.75" customHeight="1" x14ac:dyDescent="0.25">
      <c r="K160" s="79"/>
    </row>
    <row r="161" spans="11:11" ht="15.75" customHeight="1" x14ac:dyDescent="0.25">
      <c r="K161" s="79"/>
    </row>
    <row r="162" spans="11:11" ht="15.75" customHeight="1" x14ac:dyDescent="0.25">
      <c r="K162" s="79"/>
    </row>
    <row r="163" spans="11:11" ht="15.75" customHeight="1" x14ac:dyDescent="0.25">
      <c r="K163" s="79"/>
    </row>
    <row r="164" spans="11:11" ht="15.75" customHeight="1" x14ac:dyDescent="0.25">
      <c r="K164" s="79"/>
    </row>
    <row r="165" spans="11:11" ht="15.75" customHeight="1" x14ac:dyDescent="0.25">
      <c r="K165" s="79"/>
    </row>
    <row r="166" spans="11:11" ht="15.75" customHeight="1" x14ac:dyDescent="0.25">
      <c r="K166" s="79"/>
    </row>
    <row r="167" spans="11:11" ht="15.75" customHeight="1" x14ac:dyDescent="0.25">
      <c r="K167" s="79"/>
    </row>
    <row r="168" spans="11:11" ht="15.75" customHeight="1" x14ac:dyDescent="0.25">
      <c r="K168" s="79"/>
    </row>
    <row r="169" spans="11:11" ht="15.75" customHeight="1" x14ac:dyDescent="0.25">
      <c r="K169" s="79"/>
    </row>
    <row r="170" spans="11:11" ht="15.75" customHeight="1" x14ac:dyDescent="0.25">
      <c r="K170" s="79"/>
    </row>
    <row r="171" spans="11:11" ht="15.75" customHeight="1" x14ac:dyDescent="0.25">
      <c r="K171" s="79"/>
    </row>
    <row r="172" spans="11:11" ht="15.75" customHeight="1" x14ac:dyDescent="0.25">
      <c r="K172" s="79"/>
    </row>
    <row r="173" spans="11:11" ht="15.75" customHeight="1" x14ac:dyDescent="0.25">
      <c r="K173" s="79"/>
    </row>
    <row r="174" spans="11:11" ht="15.75" customHeight="1" x14ac:dyDescent="0.25">
      <c r="K174" s="79"/>
    </row>
    <row r="175" spans="11:11" ht="15.75" customHeight="1" x14ac:dyDescent="0.25">
      <c r="K175" s="79"/>
    </row>
    <row r="176" spans="11:11" ht="15.75" customHeight="1" x14ac:dyDescent="0.25">
      <c r="K176" s="79"/>
    </row>
    <row r="177" spans="11:11" ht="15.75" customHeight="1" x14ac:dyDescent="0.25">
      <c r="K177" s="79"/>
    </row>
    <row r="178" spans="11:11" ht="15.75" customHeight="1" x14ac:dyDescent="0.25">
      <c r="K178" s="79"/>
    </row>
    <row r="179" spans="11:11" ht="15.75" customHeight="1" x14ac:dyDescent="0.25">
      <c r="K179" s="79"/>
    </row>
    <row r="180" spans="11:11" ht="15.75" customHeight="1" x14ac:dyDescent="0.25">
      <c r="K180" s="79"/>
    </row>
    <row r="181" spans="11:11" ht="15.75" customHeight="1" x14ac:dyDescent="0.25">
      <c r="K181" s="79"/>
    </row>
    <row r="182" spans="11:11" ht="15.75" customHeight="1" x14ac:dyDescent="0.25">
      <c r="K182" s="79"/>
    </row>
    <row r="183" spans="11:11" ht="15.75" customHeight="1" x14ac:dyDescent="0.25">
      <c r="K183" s="79"/>
    </row>
    <row r="184" spans="11:11" ht="15.75" customHeight="1" x14ac:dyDescent="0.25">
      <c r="K184" s="79"/>
    </row>
    <row r="185" spans="11:11" ht="15.75" customHeight="1" x14ac:dyDescent="0.25">
      <c r="K185" s="79"/>
    </row>
    <row r="186" spans="11:11" ht="15.75" customHeight="1" x14ac:dyDescent="0.25">
      <c r="K186" s="79"/>
    </row>
    <row r="187" spans="11:11" ht="15.75" customHeight="1" x14ac:dyDescent="0.25">
      <c r="K187" s="79"/>
    </row>
    <row r="188" spans="11:11" ht="15.75" customHeight="1" x14ac:dyDescent="0.25">
      <c r="K188" s="79"/>
    </row>
    <row r="189" spans="11:11" ht="15.75" customHeight="1" x14ac:dyDescent="0.25">
      <c r="K189" s="79"/>
    </row>
    <row r="190" spans="11:11" ht="15.75" customHeight="1" x14ac:dyDescent="0.25">
      <c r="K190" s="79"/>
    </row>
    <row r="191" spans="11:11" ht="15.75" customHeight="1" x14ac:dyDescent="0.25">
      <c r="K191" s="79"/>
    </row>
    <row r="192" spans="11:11" ht="15.75" customHeight="1" x14ac:dyDescent="0.25">
      <c r="K192" s="79"/>
    </row>
    <row r="193" spans="11:11" ht="15.75" customHeight="1" x14ac:dyDescent="0.25">
      <c r="K193" s="79"/>
    </row>
    <row r="194" spans="11:11" ht="15.75" customHeight="1" x14ac:dyDescent="0.25">
      <c r="K194" s="79"/>
    </row>
    <row r="195" spans="11:11" ht="15.75" customHeight="1" x14ac:dyDescent="0.25">
      <c r="K195" s="79"/>
    </row>
    <row r="196" spans="11:11" ht="15.75" customHeight="1" x14ac:dyDescent="0.25">
      <c r="K196" s="79"/>
    </row>
    <row r="197" spans="11:11" ht="15.75" customHeight="1" x14ac:dyDescent="0.25">
      <c r="K197" s="79"/>
    </row>
    <row r="198" spans="11:11" ht="15.75" customHeight="1" x14ac:dyDescent="0.25">
      <c r="K198" s="79"/>
    </row>
    <row r="199" spans="11:11" ht="15.75" customHeight="1" x14ac:dyDescent="0.25">
      <c r="K199" s="79"/>
    </row>
    <row r="200" spans="11:11" ht="15.75" customHeight="1" x14ac:dyDescent="0.25">
      <c r="K200" s="79"/>
    </row>
    <row r="201" spans="11:11" ht="15.75" customHeight="1" x14ac:dyDescent="0.25">
      <c r="K201" s="79"/>
    </row>
    <row r="202" spans="11:11" ht="15.75" customHeight="1" x14ac:dyDescent="0.25">
      <c r="K202" s="79"/>
    </row>
    <row r="203" spans="11:11" ht="15.75" customHeight="1" x14ac:dyDescent="0.25">
      <c r="K203" s="79"/>
    </row>
    <row r="204" spans="11:11" ht="15.75" customHeight="1" x14ac:dyDescent="0.25">
      <c r="K204" s="79"/>
    </row>
    <row r="205" spans="11:11" ht="15.75" customHeight="1" x14ac:dyDescent="0.25">
      <c r="K205" s="79"/>
    </row>
    <row r="206" spans="11:11" ht="15.75" customHeight="1" x14ac:dyDescent="0.25">
      <c r="K206" s="79"/>
    </row>
    <row r="207" spans="11:11" ht="15.75" customHeight="1" x14ac:dyDescent="0.25">
      <c r="K207" s="79"/>
    </row>
    <row r="208" spans="11:11" ht="15.75" customHeight="1" x14ac:dyDescent="0.25">
      <c r="K208" s="79"/>
    </row>
    <row r="209" spans="11:11" ht="15.75" customHeight="1" x14ac:dyDescent="0.25">
      <c r="K209" s="79"/>
    </row>
    <row r="210" spans="11:11" ht="15.75" customHeight="1" x14ac:dyDescent="0.25">
      <c r="K210" s="79"/>
    </row>
    <row r="211" spans="11:11" ht="15.75" customHeight="1" x14ac:dyDescent="0.25">
      <c r="K211" s="79"/>
    </row>
    <row r="212" spans="11:11" ht="15.75" customHeight="1" x14ac:dyDescent="0.25">
      <c r="K212" s="79"/>
    </row>
    <row r="213" spans="11:11" ht="15.75" customHeight="1" x14ac:dyDescent="0.25">
      <c r="K213" s="79"/>
    </row>
    <row r="214" spans="11:11" ht="15.75" customHeight="1" x14ac:dyDescent="0.25">
      <c r="K214" s="79"/>
    </row>
    <row r="215" spans="11:11" ht="15.75" customHeight="1" x14ac:dyDescent="0.25">
      <c r="K215" s="79"/>
    </row>
    <row r="216" spans="11:11" ht="15.75" customHeight="1" x14ac:dyDescent="0.25">
      <c r="K216" s="79"/>
    </row>
    <row r="217" spans="11:11" ht="15.75" customHeight="1" x14ac:dyDescent="0.25">
      <c r="K217" s="79"/>
    </row>
    <row r="218" spans="11:11" ht="15.75" customHeight="1" x14ac:dyDescent="0.25">
      <c r="K218" s="79"/>
    </row>
    <row r="219" spans="11:11" ht="15.75" customHeight="1" x14ac:dyDescent="0.25">
      <c r="K219" s="79"/>
    </row>
    <row r="220" spans="11:11" ht="15.75" customHeight="1" x14ac:dyDescent="0.25">
      <c r="K220" s="79"/>
    </row>
    <row r="221" spans="11:11" ht="15.75" customHeight="1" x14ac:dyDescent="0.25">
      <c r="K221" s="80"/>
    </row>
    <row r="222" spans="11:11" ht="15.75" customHeight="1" x14ac:dyDescent="0.25">
      <c r="K222" s="80"/>
    </row>
    <row r="223" spans="11:11" ht="15.75" customHeight="1" x14ac:dyDescent="0.25">
      <c r="K223" s="80"/>
    </row>
    <row r="224" spans="11:11" ht="15.75" customHeight="1" x14ac:dyDescent="0.25">
      <c r="K224" s="80"/>
    </row>
    <row r="225" spans="11:11" ht="15.75" customHeight="1" x14ac:dyDescent="0.25">
      <c r="K225" s="80"/>
    </row>
    <row r="226" spans="11:11" ht="15.75" customHeight="1" x14ac:dyDescent="0.25">
      <c r="K226" s="80"/>
    </row>
    <row r="227" spans="11:11" ht="15.75" customHeight="1" x14ac:dyDescent="0.25">
      <c r="K227" s="80"/>
    </row>
    <row r="228" spans="11:11" ht="15.75" customHeight="1" x14ac:dyDescent="0.25">
      <c r="K228" s="80"/>
    </row>
    <row r="229" spans="11:11" ht="15.75" customHeight="1" x14ac:dyDescent="0.25">
      <c r="K229" s="80"/>
    </row>
    <row r="230" spans="11:11" ht="15.75" customHeight="1" x14ac:dyDescent="0.25">
      <c r="K230" s="80"/>
    </row>
    <row r="231" spans="11:11" ht="15.75" customHeight="1" x14ac:dyDescent="0.25">
      <c r="K231" s="80"/>
    </row>
    <row r="232" spans="11:11" ht="15.75" customHeight="1" x14ac:dyDescent="0.25">
      <c r="K232" s="80"/>
    </row>
    <row r="233" spans="11:11" ht="15.75" customHeight="1" x14ac:dyDescent="0.25">
      <c r="K233" s="80"/>
    </row>
    <row r="234" spans="11:11" ht="15.75" customHeight="1" x14ac:dyDescent="0.25">
      <c r="K234" s="80"/>
    </row>
    <row r="235" spans="11:11" ht="15.75" customHeight="1" x14ac:dyDescent="0.25">
      <c r="K235" s="80"/>
    </row>
    <row r="236" spans="11:11" ht="15.75" customHeight="1" x14ac:dyDescent="0.25">
      <c r="K236" s="80"/>
    </row>
    <row r="237" spans="11:11" ht="15.75" customHeight="1" x14ac:dyDescent="0.25">
      <c r="K237" s="80"/>
    </row>
    <row r="238" spans="11:11" ht="15.75" customHeight="1" x14ac:dyDescent="0.25">
      <c r="K238" s="80"/>
    </row>
    <row r="239" spans="11:11" ht="15.75" customHeight="1" x14ac:dyDescent="0.25">
      <c r="K239" s="80"/>
    </row>
    <row r="240" spans="11:11" ht="15.75" customHeight="1" x14ac:dyDescent="0.25">
      <c r="K240" s="80"/>
    </row>
    <row r="241" spans="11:11" ht="15.75" customHeight="1" x14ac:dyDescent="0.25">
      <c r="K241" s="80"/>
    </row>
    <row r="242" spans="11:11" ht="15.75" customHeight="1" x14ac:dyDescent="0.25">
      <c r="K242" s="80"/>
    </row>
    <row r="243" spans="11:11" ht="15.75" customHeight="1" x14ac:dyDescent="0.25">
      <c r="K243" s="80"/>
    </row>
    <row r="244" spans="11:11" ht="15.75" customHeight="1" x14ac:dyDescent="0.25">
      <c r="K244" s="80"/>
    </row>
    <row r="245" spans="11:11" ht="15.75" customHeight="1" x14ac:dyDescent="0.25">
      <c r="K245" s="80"/>
    </row>
    <row r="246" spans="11:11" ht="15.75" customHeight="1" x14ac:dyDescent="0.25">
      <c r="K246" s="80"/>
    </row>
    <row r="247" spans="11:11" ht="15.75" customHeight="1" x14ac:dyDescent="0.25">
      <c r="K247" s="80"/>
    </row>
    <row r="248" spans="11:11" ht="15.75" customHeight="1" x14ac:dyDescent="0.25">
      <c r="K248" s="80"/>
    </row>
    <row r="249" spans="11:11" ht="15.75" customHeight="1" x14ac:dyDescent="0.25">
      <c r="K249" s="80"/>
    </row>
    <row r="250" spans="11:11" ht="15.75" customHeight="1" x14ac:dyDescent="0.25">
      <c r="K250" s="80"/>
    </row>
    <row r="251" spans="11:11" ht="15.75" customHeight="1" x14ac:dyDescent="0.25">
      <c r="K251" s="80"/>
    </row>
    <row r="252" spans="11:11" ht="15.75" customHeight="1" x14ac:dyDescent="0.25">
      <c r="K252" s="80"/>
    </row>
    <row r="253" spans="11:11" ht="15.75" customHeight="1" x14ac:dyDescent="0.25">
      <c r="K253" s="80"/>
    </row>
    <row r="254" spans="11:11" ht="15.75" customHeight="1" x14ac:dyDescent="0.25">
      <c r="K254" s="80"/>
    </row>
    <row r="255" spans="11:11" ht="15.75" customHeight="1" x14ac:dyDescent="0.25">
      <c r="K255" s="80"/>
    </row>
    <row r="256" spans="11:11" ht="15.75" customHeight="1" x14ac:dyDescent="0.25">
      <c r="K256" s="80"/>
    </row>
    <row r="257" spans="11:11" ht="15.75" customHeight="1" x14ac:dyDescent="0.25">
      <c r="K257" s="80"/>
    </row>
    <row r="258" spans="11:11" ht="15.75" customHeight="1" x14ac:dyDescent="0.25">
      <c r="K258" s="80"/>
    </row>
    <row r="259" spans="11:11" ht="15.75" customHeight="1" x14ac:dyDescent="0.25">
      <c r="K259" s="80"/>
    </row>
    <row r="260" spans="11:11" ht="15.75" customHeight="1" x14ac:dyDescent="0.25">
      <c r="K260" s="80"/>
    </row>
    <row r="261" spans="11:11" ht="15.75" customHeight="1" x14ac:dyDescent="0.25">
      <c r="K261" s="80"/>
    </row>
    <row r="262" spans="11:11" ht="15.75" customHeight="1" x14ac:dyDescent="0.25">
      <c r="K262" s="80"/>
    </row>
    <row r="263" spans="11:11" ht="15.75" customHeight="1" x14ac:dyDescent="0.25">
      <c r="K263" s="80"/>
    </row>
    <row r="264" spans="11:11" ht="15.75" customHeight="1" x14ac:dyDescent="0.25">
      <c r="K264" s="80"/>
    </row>
    <row r="265" spans="11:11" ht="15.75" customHeight="1" x14ac:dyDescent="0.25">
      <c r="K265" s="80"/>
    </row>
    <row r="266" spans="11:11" ht="15.75" customHeight="1" x14ac:dyDescent="0.25">
      <c r="K266" s="80"/>
    </row>
    <row r="267" spans="11:11" ht="15.75" customHeight="1" x14ac:dyDescent="0.25">
      <c r="K267" s="80"/>
    </row>
    <row r="268" spans="11:11" ht="15.75" customHeight="1" x14ac:dyDescent="0.25">
      <c r="K268" s="80"/>
    </row>
    <row r="269" spans="11:11" ht="15.75" customHeight="1" x14ac:dyDescent="0.25">
      <c r="K269" s="80"/>
    </row>
    <row r="270" spans="11:11" ht="15.75" customHeight="1" x14ac:dyDescent="0.25">
      <c r="K270" s="80"/>
    </row>
    <row r="271" spans="11:11" ht="15.75" customHeight="1" x14ac:dyDescent="0.25">
      <c r="K271" s="80"/>
    </row>
    <row r="272" spans="11:11" ht="15.75" customHeight="1" x14ac:dyDescent="0.25">
      <c r="K272" s="80"/>
    </row>
    <row r="273" spans="11:11" ht="15.75" customHeight="1" x14ac:dyDescent="0.25">
      <c r="K273" s="80"/>
    </row>
    <row r="274" spans="11:11" ht="15.75" customHeight="1" x14ac:dyDescent="0.25">
      <c r="K274" s="80"/>
    </row>
    <row r="275" spans="11:11" ht="15.75" customHeight="1" x14ac:dyDescent="0.25">
      <c r="K275" s="80"/>
    </row>
    <row r="276" spans="11:11" ht="15.75" customHeight="1" x14ac:dyDescent="0.25">
      <c r="K276" s="80"/>
    </row>
    <row r="277" spans="11:11" ht="15.75" customHeight="1" x14ac:dyDescent="0.25">
      <c r="K277" s="80"/>
    </row>
    <row r="278" spans="11:11" ht="15.75" customHeight="1" x14ac:dyDescent="0.25">
      <c r="K278" s="80"/>
    </row>
    <row r="279" spans="11:11" ht="15.75" customHeight="1" x14ac:dyDescent="0.25">
      <c r="K279" s="80"/>
    </row>
    <row r="280" spans="11:11" ht="15.75" customHeight="1" x14ac:dyDescent="0.25">
      <c r="K280" s="80"/>
    </row>
    <row r="281" spans="11:11" ht="15.75" customHeight="1" x14ac:dyDescent="0.25">
      <c r="K281" s="80"/>
    </row>
    <row r="282" spans="11:11" ht="15.75" customHeight="1" x14ac:dyDescent="0.25">
      <c r="K282" s="80"/>
    </row>
    <row r="283" spans="11:11" ht="15.75" customHeight="1" x14ac:dyDescent="0.25">
      <c r="K283" s="80"/>
    </row>
    <row r="284" spans="11:11" ht="15.75" customHeight="1" x14ac:dyDescent="0.25">
      <c r="K284" s="80"/>
    </row>
    <row r="285" spans="11:11" ht="15.75" customHeight="1" x14ac:dyDescent="0.25">
      <c r="K285" s="80"/>
    </row>
    <row r="286" spans="11:11" ht="15.75" customHeight="1" x14ac:dyDescent="0.25">
      <c r="K286" s="80"/>
    </row>
    <row r="287" spans="11:11" ht="15.75" customHeight="1" x14ac:dyDescent="0.25">
      <c r="K287" s="80"/>
    </row>
    <row r="288" spans="11:11" ht="15.75" customHeight="1" x14ac:dyDescent="0.25">
      <c r="K288" s="80"/>
    </row>
    <row r="289" spans="11:11" ht="15.75" customHeight="1" x14ac:dyDescent="0.25">
      <c r="K289" s="80"/>
    </row>
    <row r="290" spans="11:11" ht="15.75" customHeight="1" x14ac:dyDescent="0.25">
      <c r="K290" s="80"/>
    </row>
    <row r="291" spans="11:11" ht="15.75" customHeight="1" x14ac:dyDescent="0.25">
      <c r="K291" s="80"/>
    </row>
    <row r="292" spans="11:11" ht="15.75" customHeight="1" x14ac:dyDescent="0.25">
      <c r="K292" s="80"/>
    </row>
    <row r="293" spans="11:11" ht="15.75" customHeight="1" x14ac:dyDescent="0.25">
      <c r="K293" s="80"/>
    </row>
    <row r="294" spans="11:11" ht="15.75" customHeight="1" x14ac:dyDescent="0.25">
      <c r="K294" s="80"/>
    </row>
    <row r="295" spans="11:11" ht="15.75" customHeight="1" x14ac:dyDescent="0.25">
      <c r="K295" s="80"/>
    </row>
    <row r="296" spans="11:11" ht="15.75" customHeight="1" x14ac:dyDescent="0.25">
      <c r="K296" s="80"/>
    </row>
    <row r="297" spans="11:11" ht="15.75" customHeight="1" x14ac:dyDescent="0.25">
      <c r="K297" s="80"/>
    </row>
    <row r="298" spans="11:11" ht="15.75" customHeight="1" x14ac:dyDescent="0.25">
      <c r="K298" s="80"/>
    </row>
    <row r="299" spans="11:11" ht="15.75" customHeight="1" x14ac:dyDescent="0.25">
      <c r="K299" s="80"/>
    </row>
    <row r="300" spans="11:11" ht="15.75" customHeight="1" x14ac:dyDescent="0.25">
      <c r="K300" s="80"/>
    </row>
    <row r="301" spans="11:11" ht="15.75" customHeight="1" x14ac:dyDescent="0.25">
      <c r="K301" s="80"/>
    </row>
    <row r="302" spans="11:11" ht="15.75" customHeight="1" x14ac:dyDescent="0.25">
      <c r="K302" s="80"/>
    </row>
    <row r="303" spans="11:11" ht="15.75" customHeight="1" x14ac:dyDescent="0.25">
      <c r="K303" s="80"/>
    </row>
    <row r="304" spans="11:11" ht="15.75" customHeight="1" x14ac:dyDescent="0.25">
      <c r="K304" s="80"/>
    </row>
    <row r="305" spans="11:11" ht="15.75" customHeight="1" x14ac:dyDescent="0.25">
      <c r="K305" s="80"/>
    </row>
    <row r="306" spans="11:11" ht="15.75" customHeight="1" x14ac:dyDescent="0.25">
      <c r="K306" s="80"/>
    </row>
    <row r="307" spans="11:11" ht="15.75" customHeight="1" x14ac:dyDescent="0.25">
      <c r="K307" s="80"/>
    </row>
    <row r="308" spans="11:11" ht="15.75" customHeight="1" x14ac:dyDescent="0.25">
      <c r="K308" s="80"/>
    </row>
    <row r="309" spans="11:11" ht="15.75" customHeight="1" x14ac:dyDescent="0.25">
      <c r="K309" s="80"/>
    </row>
    <row r="310" spans="11:11" ht="15.75" customHeight="1" x14ac:dyDescent="0.25">
      <c r="K310" s="80"/>
    </row>
    <row r="311" spans="11:11" ht="15.75" customHeight="1" x14ac:dyDescent="0.25">
      <c r="K311" s="80"/>
    </row>
    <row r="312" spans="11:11" ht="15.75" customHeight="1" x14ac:dyDescent="0.25">
      <c r="K312" s="80"/>
    </row>
    <row r="313" spans="11:11" ht="15.75" customHeight="1" x14ac:dyDescent="0.25">
      <c r="K313" s="80"/>
    </row>
    <row r="314" spans="11:11" ht="15.75" customHeight="1" x14ac:dyDescent="0.25">
      <c r="K314" s="80"/>
    </row>
    <row r="315" spans="11:11" ht="15.75" customHeight="1" x14ac:dyDescent="0.25">
      <c r="K315" s="80"/>
    </row>
    <row r="316" spans="11:11" ht="15.75" customHeight="1" x14ac:dyDescent="0.25">
      <c r="K316" s="80"/>
    </row>
    <row r="317" spans="11:11" ht="15.75" customHeight="1" x14ac:dyDescent="0.25">
      <c r="K317" s="80"/>
    </row>
    <row r="318" spans="11:11" ht="15.75" customHeight="1" x14ac:dyDescent="0.25">
      <c r="K318" s="80"/>
    </row>
    <row r="319" spans="11:11" ht="15.75" customHeight="1" x14ac:dyDescent="0.25">
      <c r="K319" s="80"/>
    </row>
    <row r="320" spans="11:11" ht="15.75" customHeight="1" x14ac:dyDescent="0.25">
      <c r="K320" s="80"/>
    </row>
    <row r="321" spans="11:11" ht="15.75" customHeight="1" x14ac:dyDescent="0.25">
      <c r="K321" s="80"/>
    </row>
    <row r="322" spans="11:11" ht="15.75" customHeight="1" x14ac:dyDescent="0.25">
      <c r="K322" s="80"/>
    </row>
    <row r="323" spans="11:11" ht="15.75" customHeight="1" x14ac:dyDescent="0.25">
      <c r="K323" s="80"/>
    </row>
    <row r="324" spans="11:11" ht="15.75" customHeight="1" x14ac:dyDescent="0.25">
      <c r="K324" s="80"/>
    </row>
    <row r="325" spans="11:11" ht="15.75" customHeight="1" x14ac:dyDescent="0.25">
      <c r="K325" s="80"/>
    </row>
    <row r="326" spans="11:11" ht="15.75" customHeight="1" x14ac:dyDescent="0.25">
      <c r="K326" s="80"/>
    </row>
    <row r="327" spans="11:11" ht="15.75" customHeight="1" x14ac:dyDescent="0.25">
      <c r="K327" s="80"/>
    </row>
    <row r="328" spans="11:11" ht="15.75" customHeight="1" x14ac:dyDescent="0.25">
      <c r="K328" s="80"/>
    </row>
    <row r="329" spans="11:11" ht="15.75" customHeight="1" x14ac:dyDescent="0.25">
      <c r="K329" s="80"/>
    </row>
    <row r="330" spans="11:11" ht="15.75" customHeight="1" x14ac:dyDescent="0.25">
      <c r="K330" s="80"/>
    </row>
    <row r="331" spans="11:11" ht="15.75" customHeight="1" x14ac:dyDescent="0.25">
      <c r="K331" s="80"/>
    </row>
    <row r="332" spans="11:11" ht="15.75" customHeight="1" x14ac:dyDescent="0.25">
      <c r="K332" s="80"/>
    </row>
    <row r="333" spans="11:11" ht="15.75" customHeight="1" x14ac:dyDescent="0.25">
      <c r="K333" s="80"/>
    </row>
    <row r="334" spans="11:11" ht="15.75" customHeight="1" x14ac:dyDescent="0.25">
      <c r="K334" s="80"/>
    </row>
    <row r="335" spans="11:11" ht="15.75" customHeight="1" x14ac:dyDescent="0.25">
      <c r="K335" s="80"/>
    </row>
    <row r="336" spans="11:11" ht="15.75" customHeight="1" x14ac:dyDescent="0.25">
      <c r="K336" s="80"/>
    </row>
    <row r="337" spans="11:11" ht="15.75" customHeight="1" x14ac:dyDescent="0.25">
      <c r="K337" s="80"/>
    </row>
    <row r="338" spans="11:11" ht="15.75" customHeight="1" x14ac:dyDescent="0.25">
      <c r="K338" s="80"/>
    </row>
    <row r="339" spans="11:11" ht="15.75" customHeight="1" x14ac:dyDescent="0.25">
      <c r="K339" s="80"/>
    </row>
    <row r="340" spans="11:11" ht="15.75" customHeight="1" x14ac:dyDescent="0.25">
      <c r="K340" s="80"/>
    </row>
    <row r="341" spans="11:11" ht="15.75" customHeight="1" x14ac:dyDescent="0.25">
      <c r="K341" s="80"/>
    </row>
    <row r="342" spans="11:11" ht="15.75" customHeight="1" x14ac:dyDescent="0.25">
      <c r="K342" s="80"/>
    </row>
    <row r="343" spans="11:11" ht="15.75" customHeight="1" x14ac:dyDescent="0.25">
      <c r="K343" s="80"/>
    </row>
    <row r="344" spans="11:11" ht="15.75" customHeight="1" x14ac:dyDescent="0.25">
      <c r="K344" s="80"/>
    </row>
    <row r="345" spans="11:11" ht="15.75" customHeight="1" x14ac:dyDescent="0.25">
      <c r="K345" s="80"/>
    </row>
    <row r="346" spans="11:11" ht="15.75" customHeight="1" x14ac:dyDescent="0.25">
      <c r="K346" s="80"/>
    </row>
    <row r="347" spans="11:11" ht="15.75" customHeight="1" x14ac:dyDescent="0.25">
      <c r="K347" s="80"/>
    </row>
    <row r="348" spans="11:11" ht="15.75" customHeight="1" x14ac:dyDescent="0.25">
      <c r="K348" s="80"/>
    </row>
    <row r="349" spans="11:11" ht="15.75" customHeight="1" x14ac:dyDescent="0.25">
      <c r="K349" s="80"/>
    </row>
    <row r="350" spans="11:11" ht="15.75" customHeight="1" x14ac:dyDescent="0.25">
      <c r="K350" s="80"/>
    </row>
    <row r="351" spans="11:11" ht="15.75" customHeight="1" x14ac:dyDescent="0.25">
      <c r="K351" s="80"/>
    </row>
    <row r="352" spans="11:11" ht="15.75" customHeight="1" x14ac:dyDescent="0.25">
      <c r="K352" s="80"/>
    </row>
    <row r="353" spans="11:11" ht="15.75" customHeight="1" x14ac:dyDescent="0.25">
      <c r="K353" s="80"/>
    </row>
    <row r="354" spans="11:11" ht="15.75" customHeight="1" x14ac:dyDescent="0.25">
      <c r="K354" s="80"/>
    </row>
    <row r="355" spans="11:11" ht="15.75" customHeight="1" x14ac:dyDescent="0.25">
      <c r="K355" s="80"/>
    </row>
    <row r="356" spans="11:11" ht="15.75" customHeight="1" x14ac:dyDescent="0.25">
      <c r="K356" s="80"/>
    </row>
    <row r="357" spans="11:11" ht="15.75" customHeight="1" x14ac:dyDescent="0.25">
      <c r="K357" s="80"/>
    </row>
    <row r="358" spans="11:11" ht="15.75" customHeight="1" x14ac:dyDescent="0.25">
      <c r="K358" s="80"/>
    </row>
    <row r="359" spans="11:11" ht="15.75" customHeight="1" x14ac:dyDescent="0.25">
      <c r="K359" s="80"/>
    </row>
    <row r="360" spans="11:11" ht="15.75" customHeight="1" x14ac:dyDescent="0.25">
      <c r="K360" s="80"/>
    </row>
    <row r="361" spans="11:11" ht="15.75" customHeight="1" x14ac:dyDescent="0.25">
      <c r="K361" s="80"/>
    </row>
    <row r="362" spans="11:11" ht="15.75" customHeight="1" x14ac:dyDescent="0.25">
      <c r="K362" s="80"/>
    </row>
    <row r="363" spans="11:11" ht="15.75" customHeight="1" x14ac:dyDescent="0.25">
      <c r="K363" s="80"/>
    </row>
    <row r="364" spans="11:11" ht="15.75" customHeight="1" x14ac:dyDescent="0.25">
      <c r="K364" s="80"/>
    </row>
    <row r="365" spans="11:11" ht="15.75" customHeight="1" x14ac:dyDescent="0.25">
      <c r="K365" s="80"/>
    </row>
    <row r="366" spans="11:11" ht="15.75" customHeight="1" x14ac:dyDescent="0.25">
      <c r="K366" s="80"/>
    </row>
    <row r="367" spans="11:11" ht="15.75" customHeight="1" x14ac:dyDescent="0.25">
      <c r="K367" s="80"/>
    </row>
    <row r="368" spans="11:11" ht="15.75" customHeight="1" x14ac:dyDescent="0.25">
      <c r="K368" s="80"/>
    </row>
    <row r="369" spans="11:11" ht="15.75" customHeight="1" x14ac:dyDescent="0.25">
      <c r="K369" s="80"/>
    </row>
    <row r="370" spans="11:11" ht="15.75" customHeight="1" x14ac:dyDescent="0.25">
      <c r="K370" s="80"/>
    </row>
    <row r="371" spans="11:11" ht="15.75" customHeight="1" x14ac:dyDescent="0.25">
      <c r="K371" s="80"/>
    </row>
    <row r="372" spans="11:11" ht="15.75" customHeight="1" x14ac:dyDescent="0.25">
      <c r="K372" s="80"/>
    </row>
    <row r="373" spans="11:11" ht="15.75" customHeight="1" x14ac:dyDescent="0.25">
      <c r="K373" s="80"/>
    </row>
    <row r="374" spans="11:11" ht="15.75" customHeight="1" x14ac:dyDescent="0.25">
      <c r="K374" s="80"/>
    </row>
    <row r="375" spans="11:11" ht="15.75" customHeight="1" x14ac:dyDescent="0.25">
      <c r="K375" s="80"/>
    </row>
    <row r="376" spans="11:11" ht="15.75" customHeight="1" x14ac:dyDescent="0.25">
      <c r="K376" s="80"/>
    </row>
    <row r="377" spans="11:11" ht="15.75" customHeight="1" x14ac:dyDescent="0.25">
      <c r="K377" s="80"/>
    </row>
    <row r="378" spans="11:11" ht="15.75" customHeight="1" x14ac:dyDescent="0.25">
      <c r="K378" s="80"/>
    </row>
    <row r="379" spans="11:11" ht="15.75" customHeight="1" x14ac:dyDescent="0.25">
      <c r="K379" s="80"/>
    </row>
    <row r="380" spans="11:11" ht="15.75" customHeight="1" x14ac:dyDescent="0.25">
      <c r="K380" s="80"/>
    </row>
    <row r="381" spans="11:11" ht="15.75" customHeight="1" x14ac:dyDescent="0.25">
      <c r="K381" s="80"/>
    </row>
    <row r="382" spans="11:11" ht="15.75" customHeight="1" x14ac:dyDescent="0.25">
      <c r="K382" s="80"/>
    </row>
    <row r="383" spans="11:11" ht="15.75" customHeight="1" x14ac:dyDescent="0.25">
      <c r="K383" s="80"/>
    </row>
    <row r="384" spans="11:11" ht="15.75" customHeight="1" x14ac:dyDescent="0.25">
      <c r="K384" s="80"/>
    </row>
    <row r="385" spans="11:11" ht="15.75" customHeight="1" x14ac:dyDescent="0.25">
      <c r="K385" s="80"/>
    </row>
    <row r="386" spans="11:11" ht="15.75" customHeight="1" x14ac:dyDescent="0.25">
      <c r="K386" s="80"/>
    </row>
    <row r="387" spans="11:11" ht="15.75" customHeight="1" x14ac:dyDescent="0.25">
      <c r="K387" s="80"/>
    </row>
    <row r="388" spans="11:11" ht="15.75" customHeight="1" x14ac:dyDescent="0.25">
      <c r="K388" s="80"/>
    </row>
    <row r="389" spans="11:11" ht="15.75" customHeight="1" x14ac:dyDescent="0.25">
      <c r="K389" s="80"/>
    </row>
    <row r="390" spans="11:11" ht="15.75" customHeight="1" x14ac:dyDescent="0.25">
      <c r="K390" s="80"/>
    </row>
    <row r="391" spans="11:11" ht="15.75" customHeight="1" x14ac:dyDescent="0.25">
      <c r="K391" s="80"/>
    </row>
    <row r="392" spans="11:11" ht="15.75" customHeight="1" x14ac:dyDescent="0.25">
      <c r="K392" s="80"/>
    </row>
    <row r="393" spans="11:11" ht="15.75" customHeight="1" x14ac:dyDescent="0.25">
      <c r="K393" s="80"/>
    </row>
    <row r="394" spans="11:11" ht="15.75" customHeight="1" x14ac:dyDescent="0.25">
      <c r="K394" s="80"/>
    </row>
    <row r="395" spans="11:11" ht="15.75" customHeight="1" x14ac:dyDescent="0.25">
      <c r="K395" s="80"/>
    </row>
    <row r="396" spans="11:11" ht="15.75" customHeight="1" x14ac:dyDescent="0.25">
      <c r="K396" s="80"/>
    </row>
    <row r="397" spans="11:11" ht="15.75" customHeight="1" x14ac:dyDescent="0.25">
      <c r="K397" s="80"/>
    </row>
    <row r="398" spans="11:11" ht="15.75" customHeight="1" x14ac:dyDescent="0.25">
      <c r="K398" s="80"/>
    </row>
    <row r="399" spans="11:11" ht="15.75" customHeight="1" x14ac:dyDescent="0.25">
      <c r="K399" s="80"/>
    </row>
    <row r="400" spans="11:11" ht="15.75" customHeight="1" x14ac:dyDescent="0.25">
      <c r="K400" s="80"/>
    </row>
    <row r="401" spans="11:11" ht="15.75" customHeight="1" x14ac:dyDescent="0.25">
      <c r="K401" s="80"/>
    </row>
    <row r="402" spans="11:11" ht="15.75" customHeight="1" x14ac:dyDescent="0.25">
      <c r="K402" s="80"/>
    </row>
    <row r="403" spans="11:11" ht="15.75" customHeight="1" x14ac:dyDescent="0.25">
      <c r="K403" s="80"/>
    </row>
    <row r="404" spans="11:11" ht="15.75" customHeight="1" x14ac:dyDescent="0.25">
      <c r="K404" s="80"/>
    </row>
    <row r="405" spans="11:11" ht="15.75" customHeight="1" x14ac:dyDescent="0.25">
      <c r="K405" s="80"/>
    </row>
    <row r="406" spans="11:11" ht="15.75" customHeight="1" x14ac:dyDescent="0.25">
      <c r="K406" s="80"/>
    </row>
    <row r="407" spans="11:11" ht="15.75" customHeight="1" x14ac:dyDescent="0.25">
      <c r="K407" s="80"/>
    </row>
    <row r="408" spans="11:11" ht="15.75" customHeight="1" x14ac:dyDescent="0.25">
      <c r="K408" s="80"/>
    </row>
    <row r="409" spans="11:11" ht="15.75" customHeight="1" x14ac:dyDescent="0.25">
      <c r="K409" s="80"/>
    </row>
    <row r="410" spans="11:11" ht="15.75" customHeight="1" x14ac:dyDescent="0.25">
      <c r="K410" s="80"/>
    </row>
    <row r="411" spans="11:11" ht="15.75" customHeight="1" x14ac:dyDescent="0.25">
      <c r="K411" s="80"/>
    </row>
    <row r="412" spans="11:11" ht="15.75" customHeight="1" x14ac:dyDescent="0.25">
      <c r="K412" s="80"/>
    </row>
    <row r="413" spans="11:11" ht="15.75" customHeight="1" x14ac:dyDescent="0.25">
      <c r="K413" s="80"/>
    </row>
    <row r="414" spans="11:11" ht="15.75" customHeight="1" x14ac:dyDescent="0.25">
      <c r="K414" s="80"/>
    </row>
    <row r="415" spans="11:11" ht="15.75" customHeight="1" x14ac:dyDescent="0.25">
      <c r="K415" s="80"/>
    </row>
    <row r="416" spans="11:11" ht="15.75" customHeight="1" x14ac:dyDescent="0.25">
      <c r="K416" s="80"/>
    </row>
    <row r="417" spans="11:11" ht="15.75" customHeight="1" x14ac:dyDescent="0.25">
      <c r="K417" s="80"/>
    </row>
    <row r="418" spans="11:11" ht="15.75" customHeight="1" x14ac:dyDescent="0.25">
      <c r="K418" s="80"/>
    </row>
    <row r="419" spans="11:11" ht="15.75" customHeight="1" x14ac:dyDescent="0.25">
      <c r="K419" s="80"/>
    </row>
    <row r="420" spans="11:11" ht="15.75" customHeight="1" x14ac:dyDescent="0.25">
      <c r="K420" s="80"/>
    </row>
    <row r="421" spans="11:11" ht="15.75" customHeight="1" x14ac:dyDescent="0.25">
      <c r="K421" s="80"/>
    </row>
    <row r="422" spans="11:11" ht="15.75" customHeight="1" x14ac:dyDescent="0.25">
      <c r="K422" s="80"/>
    </row>
    <row r="423" spans="11:11" ht="15.75" customHeight="1" x14ac:dyDescent="0.25">
      <c r="K423" s="80"/>
    </row>
    <row r="424" spans="11:11" ht="15.75" customHeight="1" x14ac:dyDescent="0.25">
      <c r="K424" s="80"/>
    </row>
    <row r="425" spans="11:11" ht="15.75" customHeight="1" x14ac:dyDescent="0.25">
      <c r="K425" s="80"/>
    </row>
    <row r="426" spans="11:11" ht="15.75" customHeight="1" x14ac:dyDescent="0.25">
      <c r="K426" s="80"/>
    </row>
    <row r="427" spans="11:11" ht="15.75" customHeight="1" x14ac:dyDescent="0.25">
      <c r="K427" s="80"/>
    </row>
    <row r="428" spans="11:11" ht="15.75" customHeight="1" x14ac:dyDescent="0.25">
      <c r="K428" s="80"/>
    </row>
    <row r="429" spans="11:11" ht="15.75" customHeight="1" x14ac:dyDescent="0.25">
      <c r="K429" s="80"/>
    </row>
    <row r="430" spans="11:11" ht="15.75" customHeight="1" x14ac:dyDescent="0.25">
      <c r="K430" s="80"/>
    </row>
    <row r="431" spans="11:11" ht="15.75" customHeight="1" x14ac:dyDescent="0.25">
      <c r="K431" s="80"/>
    </row>
    <row r="432" spans="11:11" ht="15.75" customHeight="1" x14ac:dyDescent="0.25">
      <c r="K432" s="80"/>
    </row>
    <row r="433" spans="11:11" ht="15.75" customHeight="1" x14ac:dyDescent="0.25">
      <c r="K433" s="80"/>
    </row>
    <row r="434" spans="11:11" ht="15.75" customHeight="1" x14ac:dyDescent="0.25">
      <c r="K434" s="80"/>
    </row>
    <row r="435" spans="11:11" ht="15.75" customHeight="1" x14ac:dyDescent="0.25">
      <c r="K435" s="80"/>
    </row>
    <row r="436" spans="11:11" ht="15.75" customHeight="1" x14ac:dyDescent="0.25">
      <c r="K436" s="80"/>
    </row>
    <row r="437" spans="11:11" ht="15.75" customHeight="1" x14ac:dyDescent="0.25">
      <c r="K437" s="80"/>
    </row>
    <row r="438" spans="11:11" ht="15.75" customHeight="1" x14ac:dyDescent="0.25">
      <c r="K438" s="80"/>
    </row>
    <row r="439" spans="11:11" ht="15.75" customHeight="1" x14ac:dyDescent="0.25">
      <c r="K439" s="80"/>
    </row>
    <row r="440" spans="11:11" ht="15.75" customHeight="1" x14ac:dyDescent="0.25">
      <c r="K440" s="80"/>
    </row>
    <row r="441" spans="11:11" ht="15.75" customHeight="1" x14ac:dyDescent="0.25">
      <c r="K441" s="80"/>
    </row>
    <row r="442" spans="11:11" ht="15.75" customHeight="1" x14ac:dyDescent="0.25">
      <c r="K442" s="80"/>
    </row>
    <row r="443" spans="11:11" ht="15.75" customHeight="1" x14ac:dyDescent="0.25">
      <c r="K443" s="80"/>
    </row>
    <row r="444" spans="11:11" ht="15.75" customHeight="1" x14ac:dyDescent="0.25">
      <c r="K444" s="80"/>
    </row>
    <row r="445" spans="11:11" ht="15.75" customHeight="1" x14ac:dyDescent="0.25">
      <c r="K445" s="80"/>
    </row>
    <row r="446" spans="11:11" ht="15.75" customHeight="1" x14ac:dyDescent="0.25">
      <c r="K446" s="80"/>
    </row>
    <row r="447" spans="11:11" ht="15.75" customHeight="1" x14ac:dyDescent="0.25">
      <c r="K447" s="80"/>
    </row>
    <row r="448" spans="11:11" ht="15.75" customHeight="1" x14ac:dyDescent="0.25">
      <c r="K448" s="80"/>
    </row>
    <row r="449" spans="11:11" ht="15.75" customHeight="1" x14ac:dyDescent="0.25">
      <c r="K449" s="80"/>
    </row>
    <row r="450" spans="11:11" ht="15.75" customHeight="1" x14ac:dyDescent="0.25">
      <c r="K450" s="80"/>
    </row>
    <row r="451" spans="11:11" ht="15.75" customHeight="1" x14ac:dyDescent="0.25">
      <c r="K451" s="80"/>
    </row>
    <row r="452" spans="11:11" ht="15.75" customHeight="1" x14ac:dyDescent="0.25">
      <c r="K452" s="80"/>
    </row>
    <row r="453" spans="11:11" ht="15.75" customHeight="1" x14ac:dyDescent="0.25">
      <c r="K453" s="80"/>
    </row>
    <row r="454" spans="11:11" ht="15.75" customHeight="1" x14ac:dyDescent="0.25">
      <c r="K454" s="80"/>
    </row>
    <row r="455" spans="11:11" ht="15.75" customHeight="1" x14ac:dyDescent="0.25">
      <c r="K455" s="80"/>
    </row>
    <row r="456" spans="11:11" ht="15.75" customHeight="1" x14ac:dyDescent="0.25">
      <c r="K456" s="80"/>
    </row>
    <row r="457" spans="11:11" ht="15.75" customHeight="1" x14ac:dyDescent="0.25">
      <c r="K457" s="80"/>
    </row>
    <row r="458" spans="11:11" ht="15.75" customHeight="1" x14ac:dyDescent="0.25">
      <c r="K458" s="80"/>
    </row>
    <row r="459" spans="11:11" ht="15.75" customHeight="1" x14ac:dyDescent="0.25">
      <c r="K459" s="80"/>
    </row>
    <row r="460" spans="11:11" ht="15.75" customHeight="1" x14ac:dyDescent="0.25">
      <c r="K460" s="80"/>
    </row>
    <row r="461" spans="11:11" ht="15.75" customHeight="1" x14ac:dyDescent="0.25">
      <c r="K461" s="80"/>
    </row>
    <row r="462" spans="11:11" ht="15.75" customHeight="1" x14ac:dyDescent="0.25">
      <c r="K462" s="80"/>
    </row>
    <row r="463" spans="11:11" ht="15.75" customHeight="1" x14ac:dyDescent="0.25">
      <c r="K463" s="80"/>
    </row>
    <row r="464" spans="11:11" ht="15.75" customHeight="1" x14ac:dyDescent="0.25">
      <c r="K464" s="80"/>
    </row>
    <row r="465" spans="11:11" ht="15.75" customHeight="1" x14ac:dyDescent="0.25">
      <c r="K465" s="80"/>
    </row>
    <row r="466" spans="11:11" ht="15.75" customHeight="1" x14ac:dyDescent="0.25">
      <c r="K466" s="80"/>
    </row>
    <row r="467" spans="11:11" ht="15.75" customHeight="1" x14ac:dyDescent="0.25">
      <c r="K467" s="80"/>
    </row>
    <row r="468" spans="11:11" ht="15.75" customHeight="1" x14ac:dyDescent="0.25">
      <c r="K468" s="80"/>
    </row>
    <row r="469" spans="11:11" ht="15.75" customHeight="1" x14ac:dyDescent="0.25">
      <c r="K469" s="80"/>
    </row>
    <row r="470" spans="11:11" ht="15.75" customHeight="1" x14ac:dyDescent="0.25">
      <c r="K470" s="80"/>
    </row>
    <row r="471" spans="11:11" ht="15.75" customHeight="1" x14ac:dyDescent="0.25">
      <c r="K471" s="80"/>
    </row>
    <row r="472" spans="11:11" ht="15.75" customHeight="1" x14ac:dyDescent="0.25">
      <c r="K472" s="80"/>
    </row>
    <row r="473" spans="11:11" ht="15.75" customHeight="1" x14ac:dyDescent="0.25">
      <c r="K473" s="80"/>
    </row>
    <row r="474" spans="11:11" ht="15.75" customHeight="1" x14ac:dyDescent="0.25">
      <c r="K474" s="80"/>
    </row>
    <row r="475" spans="11:11" ht="15.75" customHeight="1" x14ac:dyDescent="0.25">
      <c r="K475" s="80"/>
    </row>
    <row r="476" spans="11:11" ht="15.75" customHeight="1" x14ac:dyDescent="0.25">
      <c r="K476" s="80"/>
    </row>
    <row r="477" spans="11:11" ht="15.75" customHeight="1" x14ac:dyDescent="0.25">
      <c r="K477" s="80"/>
    </row>
    <row r="478" spans="11:11" ht="15.75" customHeight="1" x14ac:dyDescent="0.25">
      <c r="K478" s="80"/>
    </row>
    <row r="479" spans="11:11" ht="15.75" customHeight="1" x14ac:dyDescent="0.25">
      <c r="K479" s="80"/>
    </row>
    <row r="480" spans="11:11" ht="15.75" customHeight="1" x14ac:dyDescent="0.25">
      <c r="K480" s="80"/>
    </row>
    <row r="481" spans="11:11" ht="15.75" customHeight="1" x14ac:dyDescent="0.25">
      <c r="K481" s="80"/>
    </row>
    <row r="482" spans="11:11" ht="15.75" customHeight="1" x14ac:dyDescent="0.25">
      <c r="K482" s="80"/>
    </row>
    <row r="483" spans="11:11" ht="15.75" customHeight="1" x14ac:dyDescent="0.25">
      <c r="K483" s="80"/>
    </row>
    <row r="484" spans="11:11" ht="15.75" customHeight="1" x14ac:dyDescent="0.25">
      <c r="K484" s="80"/>
    </row>
    <row r="485" spans="11:11" ht="15.75" customHeight="1" x14ac:dyDescent="0.25">
      <c r="K485" s="80"/>
    </row>
    <row r="486" spans="11:11" ht="15.75" customHeight="1" x14ac:dyDescent="0.25">
      <c r="K486" s="80"/>
    </row>
    <row r="487" spans="11:11" ht="15.75" customHeight="1" x14ac:dyDescent="0.25">
      <c r="K487" s="80"/>
    </row>
    <row r="488" spans="11:11" ht="15.75" customHeight="1" x14ac:dyDescent="0.25">
      <c r="K488" s="80"/>
    </row>
    <row r="489" spans="11:11" ht="15.75" customHeight="1" x14ac:dyDescent="0.25">
      <c r="K489" s="80"/>
    </row>
    <row r="490" spans="11:11" ht="15.75" customHeight="1" x14ac:dyDescent="0.25">
      <c r="K490" s="80"/>
    </row>
    <row r="491" spans="11:11" ht="15.75" customHeight="1" x14ac:dyDescent="0.25">
      <c r="K491" s="80"/>
    </row>
    <row r="492" spans="11:11" ht="15.75" customHeight="1" x14ac:dyDescent="0.25">
      <c r="K492" s="80"/>
    </row>
    <row r="493" spans="11:11" ht="15.75" customHeight="1" x14ac:dyDescent="0.25">
      <c r="K493" s="80"/>
    </row>
    <row r="494" spans="11:11" ht="15.75" customHeight="1" x14ac:dyDescent="0.25">
      <c r="K494" s="80"/>
    </row>
    <row r="495" spans="11:11" ht="15.75" customHeight="1" x14ac:dyDescent="0.25">
      <c r="K495" s="80"/>
    </row>
    <row r="496" spans="11:11" ht="15.75" customHeight="1" x14ac:dyDescent="0.25">
      <c r="K496" s="80"/>
    </row>
    <row r="497" spans="11:11" ht="15.75" customHeight="1" x14ac:dyDescent="0.25">
      <c r="K497" s="80"/>
    </row>
    <row r="498" spans="11:11" ht="15.75" customHeight="1" x14ac:dyDescent="0.25">
      <c r="K498" s="80"/>
    </row>
    <row r="499" spans="11:11" ht="15.75" customHeight="1" x14ac:dyDescent="0.25">
      <c r="K499" s="80"/>
    </row>
    <row r="500" spans="11:11" ht="15.75" customHeight="1" x14ac:dyDescent="0.25">
      <c r="K500" s="80"/>
    </row>
    <row r="501" spans="11:11" ht="15.75" customHeight="1" x14ac:dyDescent="0.25">
      <c r="K501" s="80"/>
    </row>
    <row r="502" spans="11:11" ht="15.75" customHeight="1" x14ac:dyDescent="0.25">
      <c r="K502" s="80"/>
    </row>
    <row r="503" spans="11:11" ht="15.75" customHeight="1" x14ac:dyDescent="0.25">
      <c r="K503" s="80"/>
    </row>
    <row r="504" spans="11:11" ht="15.75" customHeight="1" x14ac:dyDescent="0.25">
      <c r="K504" s="80"/>
    </row>
    <row r="505" spans="11:11" ht="15.75" customHeight="1" x14ac:dyDescent="0.25">
      <c r="K505" s="80"/>
    </row>
    <row r="506" spans="11:11" ht="15.75" customHeight="1" x14ac:dyDescent="0.25">
      <c r="K506" s="80"/>
    </row>
    <row r="507" spans="11:11" ht="15.75" customHeight="1" x14ac:dyDescent="0.25">
      <c r="K507" s="80"/>
    </row>
    <row r="508" spans="11:11" ht="15.75" customHeight="1" x14ac:dyDescent="0.25">
      <c r="K508" s="80"/>
    </row>
    <row r="509" spans="11:11" ht="15.75" customHeight="1" x14ac:dyDescent="0.25">
      <c r="K509" s="80"/>
    </row>
    <row r="510" spans="11:11" ht="15.75" customHeight="1" x14ac:dyDescent="0.25">
      <c r="K510" s="80"/>
    </row>
    <row r="511" spans="11:11" ht="15.75" customHeight="1" x14ac:dyDescent="0.25">
      <c r="K511" s="80"/>
    </row>
    <row r="512" spans="11:11" ht="15.75" customHeight="1" x14ac:dyDescent="0.25">
      <c r="K512" s="80"/>
    </row>
    <row r="513" spans="11:11" ht="15.75" customHeight="1" x14ac:dyDescent="0.25">
      <c r="K513" s="80"/>
    </row>
    <row r="514" spans="11:11" ht="15.75" customHeight="1" x14ac:dyDescent="0.25">
      <c r="K514" s="80"/>
    </row>
    <row r="515" spans="11:11" ht="15.75" customHeight="1" x14ac:dyDescent="0.25">
      <c r="K515" s="80"/>
    </row>
    <row r="516" spans="11:11" ht="15.75" customHeight="1" x14ac:dyDescent="0.25">
      <c r="K516" s="80"/>
    </row>
    <row r="517" spans="11:11" ht="15.75" customHeight="1" x14ac:dyDescent="0.25">
      <c r="K517" s="80"/>
    </row>
    <row r="518" spans="11:11" ht="15.75" customHeight="1" x14ac:dyDescent="0.25">
      <c r="K518" s="80"/>
    </row>
    <row r="519" spans="11:11" ht="15.75" customHeight="1" x14ac:dyDescent="0.25">
      <c r="K519" s="80"/>
    </row>
    <row r="520" spans="11:11" ht="15.75" customHeight="1" x14ac:dyDescent="0.25">
      <c r="K520" s="80"/>
    </row>
    <row r="521" spans="11:11" ht="15.75" customHeight="1" x14ac:dyDescent="0.25">
      <c r="K521" s="80"/>
    </row>
    <row r="522" spans="11:11" ht="15.75" customHeight="1" x14ac:dyDescent="0.25">
      <c r="K522" s="80"/>
    </row>
    <row r="523" spans="11:11" ht="15.75" customHeight="1" x14ac:dyDescent="0.25">
      <c r="K523" s="80"/>
    </row>
    <row r="524" spans="11:11" ht="15.75" customHeight="1" x14ac:dyDescent="0.25">
      <c r="K524" s="80"/>
    </row>
    <row r="525" spans="11:11" ht="15.75" customHeight="1" x14ac:dyDescent="0.25">
      <c r="K525" s="80"/>
    </row>
    <row r="526" spans="11:11" ht="15.75" customHeight="1" x14ac:dyDescent="0.25">
      <c r="K526" s="80"/>
    </row>
    <row r="527" spans="11:11" ht="15.75" customHeight="1" x14ac:dyDescent="0.25">
      <c r="K527" s="80"/>
    </row>
    <row r="528" spans="11:11" ht="15.75" customHeight="1" x14ac:dyDescent="0.25">
      <c r="K528" s="80"/>
    </row>
    <row r="529" spans="11:11" ht="15.75" customHeight="1" x14ac:dyDescent="0.25">
      <c r="K529" s="80"/>
    </row>
    <row r="530" spans="11:11" ht="15.75" customHeight="1" x14ac:dyDescent="0.25">
      <c r="K530" s="80"/>
    </row>
    <row r="531" spans="11:11" ht="15.75" customHeight="1" x14ac:dyDescent="0.25">
      <c r="K531" s="80"/>
    </row>
    <row r="532" spans="11:11" ht="15.75" customHeight="1" x14ac:dyDescent="0.25">
      <c r="K532" s="80"/>
    </row>
    <row r="533" spans="11:11" ht="15.75" customHeight="1" x14ac:dyDescent="0.25">
      <c r="K533" s="80"/>
    </row>
    <row r="534" spans="11:11" ht="15.75" customHeight="1" x14ac:dyDescent="0.25">
      <c r="K534" s="80"/>
    </row>
    <row r="535" spans="11:11" ht="15.75" customHeight="1" x14ac:dyDescent="0.25">
      <c r="K535" s="80"/>
    </row>
    <row r="536" spans="11:11" ht="15.75" customHeight="1" x14ac:dyDescent="0.25">
      <c r="K536" s="80"/>
    </row>
    <row r="537" spans="11:11" ht="15.75" customHeight="1" x14ac:dyDescent="0.25">
      <c r="K537" s="80"/>
    </row>
    <row r="538" spans="11:11" ht="15.75" customHeight="1" x14ac:dyDescent="0.25">
      <c r="K538" s="80"/>
    </row>
    <row r="539" spans="11:11" ht="15.75" customHeight="1" x14ac:dyDescent="0.25">
      <c r="K539" s="80"/>
    </row>
    <row r="540" spans="11:11" ht="15.75" customHeight="1" x14ac:dyDescent="0.25">
      <c r="K540" s="80"/>
    </row>
    <row r="541" spans="11:11" ht="15.75" customHeight="1" x14ac:dyDescent="0.25">
      <c r="K541" s="80"/>
    </row>
    <row r="542" spans="11:11" ht="15.75" customHeight="1" x14ac:dyDescent="0.25">
      <c r="K542" s="80"/>
    </row>
    <row r="543" spans="11:11" ht="15.75" customHeight="1" x14ac:dyDescent="0.25">
      <c r="K543" s="80"/>
    </row>
    <row r="544" spans="11:11" ht="15.75" customHeight="1" x14ac:dyDescent="0.25">
      <c r="K544" s="80"/>
    </row>
    <row r="545" spans="11:11" ht="15.75" customHeight="1" x14ac:dyDescent="0.25">
      <c r="K545" s="80"/>
    </row>
    <row r="546" spans="11:11" ht="15.75" customHeight="1" x14ac:dyDescent="0.25">
      <c r="K546" s="80"/>
    </row>
    <row r="547" spans="11:11" ht="15.75" customHeight="1" x14ac:dyDescent="0.25">
      <c r="K547" s="80"/>
    </row>
    <row r="548" spans="11:11" ht="15.75" customHeight="1" x14ac:dyDescent="0.25">
      <c r="K548" s="80"/>
    </row>
    <row r="549" spans="11:11" ht="15.75" customHeight="1" x14ac:dyDescent="0.25">
      <c r="K549" s="80"/>
    </row>
    <row r="550" spans="11:11" ht="15.75" customHeight="1" x14ac:dyDescent="0.25">
      <c r="K550" s="80"/>
    </row>
    <row r="551" spans="11:11" ht="15.75" customHeight="1" x14ac:dyDescent="0.25">
      <c r="K551" s="80"/>
    </row>
    <row r="552" spans="11:11" ht="15.75" customHeight="1" x14ac:dyDescent="0.25">
      <c r="K552" s="80"/>
    </row>
    <row r="553" spans="11:11" ht="15.75" customHeight="1" x14ac:dyDescent="0.25">
      <c r="K553" s="80"/>
    </row>
    <row r="554" spans="11:11" ht="15.75" customHeight="1" x14ac:dyDescent="0.25">
      <c r="K554" s="80"/>
    </row>
    <row r="555" spans="11:11" ht="15.75" customHeight="1" x14ac:dyDescent="0.25">
      <c r="K555" s="80"/>
    </row>
    <row r="556" spans="11:11" ht="15.75" customHeight="1" x14ac:dyDescent="0.25">
      <c r="K556" s="80"/>
    </row>
    <row r="557" spans="11:11" ht="15.75" customHeight="1" x14ac:dyDescent="0.25">
      <c r="K557" s="80"/>
    </row>
    <row r="558" spans="11:11" ht="15.75" customHeight="1" x14ac:dyDescent="0.25">
      <c r="K558" s="80"/>
    </row>
    <row r="559" spans="11:11" ht="15.75" customHeight="1" x14ac:dyDescent="0.25">
      <c r="K559" s="80"/>
    </row>
    <row r="560" spans="11:11" ht="15.75" customHeight="1" x14ac:dyDescent="0.25">
      <c r="K560" s="80"/>
    </row>
    <row r="561" spans="11:11" ht="15.75" customHeight="1" x14ac:dyDescent="0.25">
      <c r="K561" s="80"/>
    </row>
    <row r="562" spans="11:11" ht="15.75" customHeight="1" x14ac:dyDescent="0.25">
      <c r="K562" s="80"/>
    </row>
    <row r="563" spans="11:11" ht="15.75" customHeight="1" x14ac:dyDescent="0.25">
      <c r="K563" s="80"/>
    </row>
    <row r="564" spans="11:11" ht="15.75" customHeight="1" x14ac:dyDescent="0.25">
      <c r="K564" s="80"/>
    </row>
    <row r="565" spans="11:11" ht="15.75" customHeight="1" x14ac:dyDescent="0.25">
      <c r="K565" s="80"/>
    </row>
    <row r="566" spans="11:11" ht="15.75" customHeight="1" x14ac:dyDescent="0.25">
      <c r="K566" s="80"/>
    </row>
    <row r="567" spans="11:11" ht="15.75" customHeight="1" x14ac:dyDescent="0.25">
      <c r="K567" s="80"/>
    </row>
    <row r="568" spans="11:11" ht="15.75" customHeight="1" x14ac:dyDescent="0.25">
      <c r="K568" s="80"/>
    </row>
    <row r="569" spans="11:11" ht="15.75" customHeight="1" x14ac:dyDescent="0.25">
      <c r="K569" s="80"/>
    </row>
    <row r="570" spans="11:11" ht="15.75" customHeight="1" x14ac:dyDescent="0.25">
      <c r="K570" s="80"/>
    </row>
    <row r="571" spans="11:11" ht="15.75" customHeight="1" x14ac:dyDescent="0.25">
      <c r="K571" s="80"/>
    </row>
    <row r="572" spans="11:11" ht="15.75" customHeight="1" x14ac:dyDescent="0.25">
      <c r="K572" s="80"/>
    </row>
    <row r="573" spans="11:11" ht="15.75" customHeight="1" x14ac:dyDescent="0.25">
      <c r="K573" s="80"/>
    </row>
    <row r="574" spans="11:11" ht="15.75" customHeight="1" x14ac:dyDescent="0.25">
      <c r="K574" s="80"/>
    </row>
    <row r="575" spans="11:11" ht="15.75" customHeight="1" x14ac:dyDescent="0.25">
      <c r="K575" s="80"/>
    </row>
    <row r="576" spans="11:11" ht="15.75" customHeight="1" x14ac:dyDescent="0.25">
      <c r="K576" s="80"/>
    </row>
    <row r="577" spans="11:11" ht="15.75" customHeight="1" x14ac:dyDescent="0.25">
      <c r="K577" s="80"/>
    </row>
    <row r="578" spans="11:11" ht="15.75" customHeight="1" x14ac:dyDescent="0.25">
      <c r="K578" s="80"/>
    </row>
    <row r="579" spans="11:11" ht="15.75" customHeight="1" x14ac:dyDescent="0.25">
      <c r="K579" s="80"/>
    </row>
    <row r="580" spans="11:11" ht="15.75" customHeight="1" x14ac:dyDescent="0.25">
      <c r="K580" s="80"/>
    </row>
    <row r="581" spans="11:11" ht="15.75" customHeight="1" x14ac:dyDescent="0.25">
      <c r="K581" s="80"/>
    </row>
    <row r="582" spans="11:11" ht="15.75" customHeight="1" x14ac:dyDescent="0.25">
      <c r="K582" s="80"/>
    </row>
    <row r="583" spans="11:11" ht="15.75" customHeight="1" x14ac:dyDescent="0.25">
      <c r="K583" s="80"/>
    </row>
    <row r="584" spans="11:11" ht="15.75" customHeight="1" x14ac:dyDescent="0.25">
      <c r="K584" s="80"/>
    </row>
    <row r="585" spans="11:11" ht="15.75" customHeight="1" x14ac:dyDescent="0.25">
      <c r="K585" s="80"/>
    </row>
    <row r="586" spans="11:11" ht="15.75" customHeight="1" x14ac:dyDescent="0.25">
      <c r="K586" s="80"/>
    </row>
    <row r="587" spans="11:11" ht="15.75" customHeight="1" x14ac:dyDescent="0.25">
      <c r="K587" s="80"/>
    </row>
    <row r="588" spans="11:11" ht="15.75" customHeight="1" x14ac:dyDescent="0.25">
      <c r="K588" s="80"/>
    </row>
    <row r="589" spans="11:11" ht="15.75" customHeight="1" x14ac:dyDescent="0.25">
      <c r="K589" s="80"/>
    </row>
    <row r="590" spans="11:11" ht="15.75" customHeight="1" x14ac:dyDescent="0.25">
      <c r="K590" s="80"/>
    </row>
    <row r="591" spans="11:11" ht="15.75" customHeight="1" x14ac:dyDescent="0.25">
      <c r="K591" s="80"/>
    </row>
    <row r="592" spans="11:11" ht="15.75" customHeight="1" x14ac:dyDescent="0.25">
      <c r="K592" s="80"/>
    </row>
    <row r="593" spans="11:11" ht="15.75" customHeight="1" x14ac:dyDescent="0.25">
      <c r="K593" s="80"/>
    </row>
    <row r="594" spans="11:11" ht="15.75" customHeight="1" x14ac:dyDescent="0.25">
      <c r="K594" s="80"/>
    </row>
    <row r="595" spans="11:11" ht="15.75" customHeight="1" x14ac:dyDescent="0.25">
      <c r="K595" s="80"/>
    </row>
    <row r="596" spans="11:11" ht="15.75" customHeight="1" x14ac:dyDescent="0.25">
      <c r="K596" s="80"/>
    </row>
    <row r="597" spans="11:11" ht="15.75" customHeight="1" x14ac:dyDescent="0.25">
      <c r="K597" s="80"/>
    </row>
    <row r="598" spans="11:11" ht="15.75" customHeight="1" x14ac:dyDescent="0.25">
      <c r="K598" s="80"/>
    </row>
    <row r="599" spans="11:11" ht="15.75" customHeight="1" x14ac:dyDescent="0.25">
      <c r="K599" s="80"/>
    </row>
    <row r="600" spans="11:11" ht="15.75" customHeight="1" x14ac:dyDescent="0.25">
      <c r="K600" s="80"/>
    </row>
    <row r="601" spans="11:11" ht="15.75" customHeight="1" x14ac:dyDescent="0.25">
      <c r="K601" s="80"/>
    </row>
    <row r="602" spans="11:11" ht="15.75" customHeight="1" x14ac:dyDescent="0.25">
      <c r="K602" s="80"/>
    </row>
    <row r="603" spans="11:11" ht="15.75" customHeight="1" x14ac:dyDescent="0.25">
      <c r="K603" s="80"/>
    </row>
    <row r="604" spans="11:11" ht="15.75" customHeight="1" x14ac:dyDescent="0.25">
      <c r="K604" s="80"/>
    </row>
    <row r="605" spans="11:11" ht="15.75" customHeight="1" x14ac:dyDescent="0.25">
      <c r="K605" s="80"/>
    </row>
    <row r="606" spans="11:11" ht="15.75" customHeight="1" x14ac:dyDescent="0.25">
      <c r="K606" s="80"/>
    </row>
    <row r="607" spans="11:11" ht="15.75" customHeight="1" x14ac:dyDescent="0.25">
      <c r="K607" s="80"/>
    </row>
    <row r="608" spans="11:11" ht="15.75" customHeight="1" x14ac:dyDescent="0.25">
      <c r="K608" s="80"/>
    </row>
    <row r="609" spans="11:11" ht="15.75" customHeight="1" x14ac:dyDescent="0.25">
      <c r="K609" s="80"/>
    </row>
    <row r="610" spans="11:11" ht="15.75" customHeight="1" x14ac:dyDescent="0.25">
      <c r="K610" s="80"/>
    </row>
    <row r="611" spans="11:11" ht="15.75" customHeight="1" x14ac:dyDescent="0.25">
      <c r="K611" s="80"/>
    </row>
    <row r="612" spans="11:11" ht="15.75" customHeight="1" x14ac:dyDescent="0.25">
      <c r="K612" s="80"/>
    </row>
    <row r="613" spans="11:11" ht="15.75" customHeight="1" x14ac:dyDescent="0.25">
      <c r="K613" s="80"/>
    </row>
    <row r="614" spans="11:11" ht="15.75" customHeight="1" x14ac:dyDescent="0.25">
      <c r="K614" s="80"/>
    </row>
    <row r="615" spans="11:11" ht="15.75" customHeight="1" x14ac:dyDescent="0.25">
      <c r="K615" s="80"/>
    </row>
    <row r="616" spans="11:11" ht="15.75" customHeight="1" x14ac:dyDescent="0.25">
      <c r="K616" s="80"/>
    </row>
    <row r="617" spans="11:11" ht="15.75" customHeight="1" x14ac:dyDescent="0.25">
      <c r="K617" s="80"/>
    </row>
    <row r="618" spans="11:11" ht="15.75" customHeight="1" x14ac:dyDescent="0.25">
      <c r="K618" s="80"/>
    </row>
    <row r="619" spans="11:11" ht="15.75" customHeight="1" x14ac:dyDescent="0.25">
      <c r="K619" s="80"/>
    </row>
    <row r="620" spans="11:11" ht="15.75" customHeight="1" x14ac:dyDescent="0.25">
      <c r="K620" s="80"/>
    </row>
    <row r="621" spans="11:11" ht="15.75" customHeight="1" x14ac:dyDescent="0.25">
      <c r="K621" s="80"/>
    </row>
    <row r="622" spans="11:11" ht="15.75" customHeight="1" x14ac:dyDescent="0.25">
      <c r="K622" s="80"/>
    </row>
    <row r="623" spans="11:11" ht="15.75" customHeight="1" x14ac:dyDescent="0.25">
      <c r="K623" s="80"/>
    </row>
    <row r="624" spans="11:11" ht="15.75" customHeight="1" x14ac:dyDescent="0.25">
      <c r="K624" s="80"/>
    </row>
    <row r="625" spans="11:11" ht="15.75" customHeight="1" x14ac:dyDescent="0.25">
      <c r="K625" s="80"/>
    </row>
    <row r="626" spans="11:11" ht="15.75" customHeight="1" x14ac:dyDescent="0.25">
      <c r="K626" s="80"/>
    </row>
    <row r="627" spans="11:11" ht="15.75" customHeight="1" x14ac:dyDescent="0.25">
      <c r="K627" s="80"/>
    </row>
    <row r="628" spans="11:11" ht="15.75" customHeight="1" x14ac:dyDescent="0.25">
      <c r="K628" s="80"/>
    </row>
    <row r="629" spans="11:11" ht="15.75" customHeight="1" x14ac:dyDescent="0.25">
      <c r="K629" s="80"/>
    </row>
    <row r="630" spans="11:11" ht="15.75" customHeight="1" x14ac:dyDescent="0.25">
      <c r="K630" s="80"/>
    </row>
    <row r="631" spans="11:11" ht="15.75" customHeight="1" x14ac:dyDescent="0.25">
      <c r="K631" s="80"/>
    </row>
    <row r="632" spans="11:11" ht="15.75" customHeight="1" x14ac:dyDescent="0.25">
      <c r="K632" s="80"/>
    </row>
    <row r="633" spans="11:11" ht="15.75" customHeight="1" x14ac:dyDescent="0.25">
      <c r="K633" s="80"/>
    </row>
    <row r="634" spans="11:11" ht="15.75" customHeight="1" x14ac:dyDescent="0.25">
      <c r="K634" s="80"/>
    </row>
    <row r="635" spans="11:11" ht="15.75" customHeight="1" x14ac:dyDescent="0.25">
      <c r="K635" s="80"/>
    </row>
    <row r="636" spans="11:11" ht="15.75" customHeight="1" x14ac:dyDescent="0.25">
      <c r="K636" s="80"/>
    </row>
    <row r="637" spans="11:11" ht="15.75" customHeight="1" x14ac:dyDescent="0.25">
      <c r="K637" s="80"/>
    </row>
    <row r="638" spans="11:11" ht="15.75" customHeight="1" x14ac:dyDescent="0.25">
      <c r="K638" s="80"/>
    </row>
    <row r="639" spans="11:11" ht="15.75" customHeight="1" x14ac:dyDescent="0.25">
      <c r="K639" s="80"/>
    </row>
    <row r="640" spans="11:11" ht="15.75" customHeight="1" x14ac:dyDescent="0.25">
      <c r="K640" s="80"/>
    </row>
    <row r="641" spans="11:11" ht="15.75" customHeight="1" x14ac:dyDescent="0.25">
      <c r="K641" s="80"/>
    </row>
    <row r="642" spans="11:11" ht="15.75" customHeight="1" x14ac:dyDescent="0.25">
      <c r="K642" s="80"/>
    </row>
    <row r="643" spans="11:11" ht="15.75" customHeight="1" x14ac:dyDescent="0.25">
      <c r="K643" s="80"/>
    </row>
    <row r="644" spans="11:11" ht="15.75" customHeight="1" x14ac:dyDescent="0.25">
      <c r="K644" s="80"/>
    </row>
    <row r="645" spans="11:11" ht="15.75" customHeight="1" x14ac:dyDescent="0.25">
      <c r="K645" s="80"/>
    </row>
    <row r="646" spans="11:11" ht="15.75" customHeight="1" x14ac:dyDescent="0.25">
      <c r="K646" s="80"/>
    </row>
    <row r="647" spans="11:11" ht="15.75" customHeight="1" x14ac:dyDescent="0.25">
      <c r="K647" s="80"/>
    </row>
    <row r="648" spans="11:11" ht="15.75" customHeight="1" x14ac:dyDescent="0.25">
      <c r="K648" s="80"/>
    </row>
    <row r="649" spans="11:11" ht="15.75" customHeight="1" x14ac:dyDescent="0.25">
      <c r="K649" s="80"/>
    </row>
    <row r="650" spans="11:11" ht="15.75" customHeight="1" x14ac:dyDescent="0.25">
      <c r="K650" s="80"/>
    </row>
    <row r="651" spans="11:11" ht="15.75" customHeight="1" x14ac:dyDescent="0.25">
      <c r="K651" s="80"/>
    </row>
    <row r="652" spans="11:11" ht="15.75" customHeight="1" x14ac:dyDescent="0.25">
      <c r="K652" s="80"/>
    </row>
    <row r="653" spans="11:11" ht="15.75" customHeight="1" x14ac:dyDescent="0.25">
      <c r="K653" s="80"/>
    </row>
    <row r="654" spans="11:11" ht="15.75" customHeight="1" x14ac:dyDescent="0.25">
      <c r="K654" s="80"/>
    </row>
    <row r="655" spans="11:11" ht="15.75" customHeight="1" x14ac:dyDescent="0.25">
      <c r="K655" s="80"/>
    </row>
    <row r="656" spans="11:11" ht="15.75" customHeight="1" x14ac:dyDescent="0.25">
      <c r="K656" s="80"/>
    </row>
    <row r="657" spans="11:11" ht="15.75" customHeight="1" x14ac:dyDescent="0.25">
      <c r="K657" s="80"/>
    </row>
    <row r="658" spans="11:11" ht="15.75" customHeight="1" x14ac:dyDescent="0.25">
      <c r="K658" s="80"/>
    </row>
    <row r="659" spans="11:11" ht="15.75" customHeight="1" x14ac:dyDescent="0.25">
      <c r="K659" s="80"/>
    </row>
    <row r="660" spans="11:11" ht="15.75" customHeight="1" x14ac:dyDescent="0.25">
      <c r="K660" s="80"/>
    </row>
    <row r="661" spans="11:11" ht="15.75" customHeight="1" x14ac:dyDescent="0.25">
      <c r="K661" s="80"/>
    </row>
    <row r="662" spans="11:11" ht="15.75" customHeight="1" x14ac:dyDescent="0.25">
      <c r="K662" s="80"/>
    </row>
    <row r="663" spans="11:11" ht="15.75" customHeight="1" x14ac:dyDescent="0.25">
      <c r="K663" s="80"/>
    </row>
    <row r="664" spans="11:11" ht="15.75" customHeight="1" x14ac:dyDescent="0.25">
      <c r="K664" s="80"/>
    </row>
    <row r="665" spans="11:11" ht="15.75" customHeight="1" x14ac:dyDescent="0.25">
      <c r="K665" s="80"/>
    </row>
    <row r="666" spans="11:11" ht="15.75" customHeight="1" x14ac:dyDescent="0.25">
      <c r="K666" s="80"/>
    </row>
    <row r="667" spans="11:11" ht="15.75" customHeight="1" x14ac:dyDescent="0.25">
      <c r="K667" s="80"/>
    </row>
    <row r="668" spans="11:11" ht="15.75" customHeight="1" x14ac:dyDescent="0.25">
      <c r="K668" s="80"/>
    </row>
    <row r="669" spans="11:11" ht="15.75" customHeight="1" x14ac:dyDescent="0.25">
      <c r="K669" s="80"/>
    </row>
    <row r="670" spans="11:11" ht="15.75" customHeight="1" x14ac:dyDescent="0.25">
      <c r="K670" s="80"/>
    </row>
    <row r="671" spans="11:11" ht="15.75" customHeight="1" x14ac:dyDescent="0.25">
      <c r="K671" s="80"/>
    </row>
    <row r="672" spans="11:11" ht="15.75" customHeight="1" x14ac:dyDescent="0.25">
      <c r="K672" s="80"/>
    </row>
    <row r="673" spans="11:11" ht="15.75" customHeight="1" x14ac:dyDescent="0.25">
      <c r="K673" s="80"/>
    </row>
    <row r="674" spans="11:11" ht="15.75" customHeight="1" x14ac:dyDescent="0.25">
      <c r="K674" s="80"/>
    </row>
    <row r="675" spans="11:11" ht="15.75" customHeight="1" x14ac:dyDescent="0.25">
      <c r="K675" s="80"/>
    </row>
    <row r="676" spans="11:11" ht="15.75" customHeight="1" x14ac:dyDescent="0.25">
      <c r="K676" s="80"/>
    </row>
    <row r="677" spans="11:11" ht="15.75" customHeight="1" x14ac:dyDescent="0.25">
      <c r="K677" s="80"/>
    </row>
    <row r="678" spans="11:11" ht="15.75" customHeight="1" x14ac:dyDescent="0.25">
      <c r="K678" s="80"/>
    </row>
    <row r="679" spans="11:11" ht="15.75" customHeight="1" x14ac:dyDescent="0.25">
      <c r="K679" s="80"/>
    </row>
    <row r="680" spans="11:11" ht="15.75" customHeight="1" x14ac:dyDescent="0.25">
      <c r="K680" s="80"/>
    </row>
    <row r="681" spans="11:11" ht="15.75" customHeight="1" x14ac:dyDescent="0.25">
      <c r="K681" s="80"/>
    </row>
    <row r="682" spans="11:11" ht="15.75" customHeight="1" x14ac:dyDescent="0.25">
      <c r="K682" s="80"/>
    </row>
    <row r="683" spans="11:11" ht="15.75" customHeight="1" x14ac:dyDescent="0.25">
      <c r="K683" s="80"/>
    </row>
    <row r="684" spans="11:11" ht="15.75" customHeight="1" x14ac:dyDescent="0.25">
      <c r="K684" s="80"/>
    </row>
    <row r="685" spans="11:11" ht="15.75" customHeight="1" x14ac:dyDescent="0.25">
      <c r="K685" s="80"/>
    </row>
    <row r="686" spans="11:11" ht="15.75" customHeight="1" x14ac:dyDescent="0.25">
      <c r="K686" s="80"/>
    </row>
    <row r="687" spans="11:11" ht="15.75" customHeight="1" x14ac:dyDescent="0.25">
      <c r="K687" s="80"/>
    </row>
    <row r="688" spans="11:11" ht="15.75" customHeight="1" x14ac:dyDescent="0.25">
      <c r="K688" s="80"/>
    </row>
    <row r="689" spans="11:11" ht="15.75" customHeight="1" x14ac:dyDescent="0.25">
      <c r="K689" s="80"/>
    </row>
    <row r="690" spans="11:11" ht="15.75" customHeight="1" x14ac:dyDescent="0.25">
      <c r="K690" s="80"/>
    </row>
    <row r="691" spans="11:11" ht="15.75" customHeight="1" x14ac:dyDescent="0.25">
      <c r="K691" s="80"/>
    </row>
    <row r="692" spans="11:11" ht="15.75" customHeight="1" x14ac:dyDescent="0.25">
      <c r="K692" s="80"/>
    </row>
    <row r="693" spans="11:11" ht="15.75" customHeight="1" x14ac:dyDescent="0.25">
      <c r="K693" s="80"/>
    </row>
    <row r="694" spans="11:11" ht="15.75" customHeight="1" x14ac:dyDescent="0.25">
      <c r="K694" s="80"/>
    </row>
    <row r="695" spans="11:11" ht="15.75" customHeight="1" x14ac:dyDescent="0.25">
      <c r="K695" s="80"/>
    </row>
    <row r="696" spans="11:11" ht="15.75" customHeight="1" x14ac:dyDescent="0.25">
      <c r="K696" s="80"/>
    </row>
    <row r="697" spans="11:11" ht="15.75" customHeight="1" x14ac:dyDescent="0.25">
      <c r="K697" s="80"/>
    </row>
    <row r="698" spans="11:11" ht="15.75" customHeight="1" x14ac:dyDescent="0.25">
      <c r="K698" s="80"/>
    </row>
    <row r="699" spans="11:11" ht="15.75" customHeight="1" x14ac:dyDescent="0.25">
      <c r="K699" s="80"/>
    </row>
    <row r="700" spans="11:11" ht="15.75" customHeight="1" x14ac:dyDescent="0.25">
      <c r="K700" s="80"/>
    </row>
    <row r="701" spans="11:11" ht="15.75" customHeight="1" x14ac:dyDescent="0.25">
      <c r="K701" s="80"/>
    </row>
    <row r="702" spans="11:11" ht="15.75" customHeight="1" x14ac:dyDescent="0.25">
      <c r="K702" s="80"/>
    </row>
    <row r="703" spans="11:11" ht="15.75" customHeight="1" x14ac:dyDescent="0.25">
      <c r="K703" s="80"/>
    </row>
    <row r="704" spans="11:11" ht="15.75" customHeight="1" x14ac:dyDescent="0.25">
      <c r="K704" s="80"/>
    </row>
    <row r="705" spans="11:11" ht="15.75" customHeight="1" x14ac:dyDescent="0.25">
      <c r="K705" s="80"/>
    </row>
    <row r="706" spans="11:11" ht="15.75" customHeight="1" x14ac:dyDescent="0.25">
      <c r="K706" s="80"/>
    </row>
    <row r="707" spans="11:11" ht="15.75" customHeight="1" x14ac:dyDescent="0.25">
      <c r="K707" s="80"/>
    </row>
    <row r="708" spans="11:11" ht="15.75" customHeight="1" x14ac:dyDescent="0.25">
      <c r="K708" s="80"/>
    </row>
    <row r="709" spans="11:11" ht="15.75" customHeight="1" x14ac:dyDescent="0.25">
      <c r="K709" s="80"/>
    </row>
    <row r="710" spans="11:11" ht="15.75" customHeight="1" x14ac:dyDescent="0.25">
      <c r="K710" s="80"/>
    </row>
    <row r="711" spans="11:11" ht="15.75" customHeight="1" x14ac:dyDescent="0.25">
      <c r="K711" s="80"/>
    </row>
    <row r="712" spans="11:11" ht="15.75" customHeight="1" x14ac:dyDescent="0.25">
      <c r="K712" s="80"/>
    </row>
    <row r="713" spans="11:11" ht="15.75" customHeight="1" x14ac:dyDescent="0.25">
      <c r="K713" s="80"/>
    </row>
    <row r="714" spans="11:11" ht="15.75" customHeight="1" x14ac:dyDescent="0.25">
      <c r="K714" s="80"/>
    </row>
    <row r="715" spans="11:11" ht="15.75" customHeight="1" x14ac:dyDescent="0.25">
      <c r="K715" s="80"/>
    </row>
    <row r="716" spans="11:11" ht="15.75" customHeight="1" x14ac:dyDescent="0.25">
      <c r="K716" s="80"/>
    </row>
    <row r="717" spans="11:11" ht="15.75" customHeight="1" x14ac:dyDescent="0.25">
      <c r="K717" s="80"/>
    </row>
    <row r="718" spans="11:11" ht="15.75" customHeight="1" x14ac:dyDescent="0.25">
      <c r="K718" s="80"/>
    </row>
    <row r="719" spans="11:11" ht="15.75" customHeight="1" x14ac:dyDescent="0.25">
      <c r="K719" s="80"/>
    </row>
    <row r="720" spans="11:11" ht="15.75" customHeight="1" x14ac:dyDescent="0.25">
      <c r="K720" s="80"/>
    </row>
    <row r="721" spans="11:11" ht="15.75" customHeight="1" x14ac:dyDescent="0.25">
      <c r="K721" s="80"/>
    </row>
    <row r="722" spans="11:11" ht="15.75" customHeight="1" x14ac:dyDescent="0.25">
      <c r="K722" s="80"/>
    </row>
    <row r="723" spans="11:11" ht="15.75" customHeight="1" x14ac:dyDescent="0.25">
      <c r="K723" s="80"/>
    </row>
    <row r="724" spans="11:11" ht="15.75" customHeight="1" x14ac:dyDescent="0.25">
      <c r="K724" s="80"/>
    </row>
    <row r="725" spans="11:11" ht="15.75" customHeight="1" x14ac:dyDescent="0.25">
      <c r="K725" s="80"/>
    </row>
    <row r="726" spans="11:11" ht="15.75" customHeight="1" x14ac:dyDescent="0.25">
      <c r="K726" s="80"/>
    </row>
    <row r="727" spans="11:11" ht="15.75" customHeight="1" x14ac:dyDescent="0.25">
      <c r="K727" s="80"/>
    </row>
    <row r="728" spans="11:11" ht="15.75" customHeight="1" x14ac:dyDescent="0.25">
      <c r="K728" s="80"/>
    </row>
    <row r="729" spans="11:11" ht="15.75" customHeight="1" x14ac:dyDescent="0.25">
      <c r="K729" s="80"/>
    </row>
    <row r="730" spans="11:11" ht="15.75" customHeight="1" x14ac:dyDescent="0.25">
      <c r="K730" s="80"/>
    </row>
    <row r="731" spans="11:11" ht="15.75" customHeight="1" x14ac:dyDescent="0.25">
      <c r="K731" s="80"/>
    </row>
    <row r="732" spans="11:11" ht="15.75" customHeight="1" x14ac:dyDescent="0.25">
      <c r="K732" s="80"/>
    </row>
    <row r="733" spans="11:11" ht="15.75" customHeight="1" x14ac:dyDescent="0.25">
      <c r="K733" s="80"/>
    </row>
    <row r="734" spans="11:11" ht="15.75" customHeight="1" x14ac:dyDescent="0.25">
      <c r="K734" s="80"/>
    </row>
    <row r="735" spans="11:11" ht="15.75" customHeight="1" x14ac:dyDescent="0.25">
      <c r="K735" s="80"/>
    </row>
    <row r="736" spans="11:11" ht="15.75" customHeight="1" x14ac:dyDescent="0.25">
      <c r="K736" s="80"/>
    </row>
    <row r="737" spans="11:11" ht="15.75" customHeight="1" x14ac:dyDescent="0.25">
      <c r="K737" s="80"/>
    </row>
    <row r="738" spans="11:11" ht="15.75" customHeight="1" x14ac:dyDescent="0.25">
      <c r="K738" s="80"/>
    </row>
    <row r="739" spans="11:11" ht="15.75" customHeight="1" x14ac:dyDescent="0.25">
      <c r="K739" s="80"/>
    </row>
    <row r="740" spans="11:11" ht="15.75" customHeight="1" x14ac:dyDescent="0.25">
      <c r="K740" s="80"/>
    </row>
    <row r="741" spans="11:11" ht="15.75" customHeight="1" x14ac:dyDescent="0.25">
      <c r="K741" s="80"/>
    </row>
    <row r="742" spans="11:11" ht="15.75" customHeight="1" x14ac:dyDescent="0.25">
      <c r="K742" s="80"/>
    </row>
    <row r="743" spans="11:11" ht="15.75" customHeight="1" x14ac:dyDescent="0.25">
      <c r="K743" s="80"/>
    </row>
    <row r="744" spans="11:11" ht="15.75" customHeight="1" x14ac:dyDescent="0.25">
      <c r="K744" s="80"/>
    </row>
    <row r="745" spans="11:11" ht="15.75" customHeight="1" x14ac:dyDescent="0.25">
      <c r="K745" s="80"/>
    </row>
    <row r="746" spans="11:11" ht="15.75" customHeight="1" x14ac:dyDescent="0.25">
      <c r="K746" s="80"/>
    </row>
    <row r="747" spans="11:11" ht="15.75" customHeight="1" x14ac:dyDescent="0.25">
      <c r="K747" s="80"/>
    </row>
    <row r="748" spans="11:11" ht="15.75" customHeight="1" x14ac:dyDescent="0.25">
      <c r="K748" s="80"/>
    </row>
    <row r="749" spans="11:11" ht="15.75" customHeight="1" x14ac:dyDescent="0.25">
      <c r="K749" s="80"/>
    </row>
    <row r="750" spans="11:11" ht="15.75" customHeight="1" x14ac:dyDescent="0.25">
      <c r="K750" s="80"/>
    </row>
    <row r="751" spans="11:11" ht="15.75" customHeight="1" x14ac:dyDescent="0.25">
      <c r="K751" s="80"/>
    </row>
    <row r="752" spans="11:11" ht="15.75" customHeight="1" x14ac:dyDescent="0.25">
      <c r="K752" s="80"/>
    </row>
    <row r="753" spans="11:11" ht="15.75" customHeight="1" x14ac:dyDescent="0.25">
      <c r="K753" s="80"/>
    </row>
    <row r="754" spans="11:11" ht="15.75" customHeight="1" x14ac:dyDescent="0.25">
      <c r="K754" s="80"/>
    </row>
    <row r="755" spans="11:11" ht="15.75" customHeight="1" x14ac:dyDescent="0.25">
      <c r="K755" s="80"/>
    </row>
    <row r="756" spans="11:11" ht="15.75" customHeight="1" x14ac:dyDescent="0.25">
      <c r="K756" s="80"/>
    </row>
    <row r="757" spans="11:11" ht="15.75" customHeight="1" x14ac:dyDescent="0.25">
      <c r="K757" s="80"/>
    </row>
    <row r="758" spans="11:11" ht="15.75" customHeight="1" x14ac:dyDescent="0.25">
      <c r="K758" s="80"/>
    </row>
    <row r="759" spans="11:11" ht="15.75" customHeight="1" x14ac:dyDescent="0.25">
      <c r="K759" s="80"/>
    </row>
    <row r="760" spans="11:11" ht="15.75" customHeight="1" x14ac:dyDescent="0.25">
      <c r="K760" s="80"/>
    </row>
    <row r="761" spans="11:11" ht="15.75" customHeight="1" x14ac:dyDescent="0.25">
      <c r="K761" s="80"/>
    </row>
    <row r="762" spans="11:11" ht="15.75" customHeight="1" x14ac:dyDescent="0.25">
      <c r="K762" s="80"/>
    </row>
    <row r="763" spans="11:11" ht="15.75" customHeight="1" x14ac:dyDescent="0.25">
      <c r="K763" s="80"/>
    </row>
    <row r="764" spans="11:11" ht="15.75" customHeight="1" x14ac:dyDescent="0.25">
      <c r="K764" s="80"/>
    </row>
    <row r="765" spans="11:11" ht="15.75" customHeight="1" x14ac:dyDescent="0.25">
      <c r="K765" s="80"/>
    </row>
    <row r="766" spans="11:11" ht="15.75" customHeight="1" x14ac:dyDescent="0.25">
      <c r="K766" s="80"/>
    </row>
    <row r="767" spans="11:11" ht="15.75" customHeight="1" x14ac:dyDescent="0.25">
      <c r="K767" s="80"/>
    </row>
    <row r="768" spans="11:11" ht="15.75" customHeight="1" x14ac:dyDescent="0.25">
      <c r="K768" s="80"/>
    </row>
    <row r="769" spans="11:11" ht="15.75" customHeight="1" x14ac:dyDescent="0.25">
      <c r="K769" s="80"/>
    </row>
    <row r="770" spans="11:11" ht="15.75" customHeight="1" x14ac:dyDescent="0.25">
      <c r="K770" s="80"/>
    </row>
    <row r="771" spans="11:11" ht="15.75" customHeight="1" x14ac:dyDescent="0.25">
      <c r="K771" s="80"/>
    </row>
    <row r="772" spans="11:11" ht="15.75" customHeight="1" x14ac:dyDescent="0.25">
      <c r="K772" s="80"/>
    </row>
    <row r="773" spans="11:11" ht="15.75" customHeight="1" x14ac:dyDescent="0.25">
      <c r="K773" s="80"/>
    </row>
    <row r="774" spans="11:11" ht="15.75" customHeight="1" x14ac:dyDescent="0.25">
      <c r="K774" s="80"/>
    </row>
    <row r="775" spans="11:11" ht="15.75" customHeight="1" x14ac:dyDescent="0.25">
      <c r="K775" s="80"/>
    </row>
    <row r="776" spans="11:11" ht="15.75" customHeight="1" x14ac:dyDescent="0.25">
      <c r="K776" s="80"/>
    </row>
    <row r="777" spans="11:11" ht="15.75" customHeight="1" x14ac:dyDescent="0.25">
      <c r="K777" s="80"/>
    </row>
    <row r="778" spans="11:11" ht="15.75" customHeight="1" x14ac:dyDescent="0.25">
      <c r="K778" s="80"/>
    </row>
    <row r="779" spans="11:11" ht="15.75" customHeight="1" x14ac:dyDescent="0.25">
      <c r="K779" s="80"/>
    </row>
    <row r="780" spans="11:11" ht="15.75" customHeight="1" x14ac:dyDescent="0.25">
      <c r="K780" s="80"/>
    </row>
    <row r="781" spans="11:11" ht="15.75" customHeight="1" x14ac:dyDescent="0.25">
      <c r="K781" s="80"/>
    </row>
    <row r="782" spans="11:11" ht="15.75" customHeight="1" x14ac:dyDescent="0.25">
      <c r="K782" s="80"/>
    </row>
    <row r="783" spans="11:11" ht="15.75" customHeight="1" x14ac:dyDescent="0.25">
      <c r="K783" s="80"/>
    </row>
    <row r="784" spans="11:11" ht="15.75" customHeight="1" x14ac:dyDescent="0.25">
      <c r="K784" s="80"/>
    </row>
    <row r="785" spans="11:11" ht="15.75" customHeight="1" x14ac:dyDescent="0.25">
      <c r="K785" s="80"/>
    </row>
    <row r="786" spans="11:11" ht="15.75" customHeight="1" x14ac:dyDescent="0.25">
      <c r="K786" s="80"/>
    </row>
    <row r="787" spans="11:11" ht="15.75" customHeight="1" x14ac:dyDescent="0.25">
      <c r="K787" s="80"/>
    </row>
    <row r="788" spans="11:11" ht="15.75" customHeight="1" x14ac:dyDescent="0.25">
      <c r="K788" s="80"/>
    </row>
    <row r="789" spans="11:11" ht="15.75" customHeight="1" x14ac:dyDescent="0.25">
      <c r="K789" s="80"/>
    </row>
    <row r="790" spans="11:11" ht="15.75" customHeight="1" x14ac:dyDescent="0.25">
      <c r="K790" s="80"/>
    </row>
    <row r="791" spans="11:11" ht="15.75" customHeight="1" x14ac:dyDescent="0.25">
      <c r="K791" s="80"/>
    </row>
    <row r="792" spans="11:11" ht="15.75" customHeight="1" x14ac:dyDescent="0.25">
      <c r="K792" s="80"/>
    </row>
    <row r="793" spans="11:11" ht="15.75" customHeight="1" x14ac:dyDescent="0.25">
      <c r="K793" s="80"/>
    </row>
    <row r="794" spans="11:11" ht="15.75" customHeight="1" x14ac:dyDescent="0.25">
      <c r="K794" s="80"/>
    </row>
    <row r="795" spans="11:11" ht="15.75" customHeight="1" x14ac:dyDescent="0.25">
      <c r="K795" s="80"/>
    </row>
    <row r="796" spans="11:11" ht="15.75" customHeight="1" x14ac:dyDescent="0.25">
      <c r="K796" s="80"/>
    </row>
    <row r="797" spans="11:11" ht="15.75" customHeight="1" x14ac:dyDescent="0.25">
      <c r="K797" s="80"/>
    </row>
    <row r="798" spans="11:11" ht="15.75" customHeight="1" x14ac:dyDescent="0.25">
      <c r="K798" s="80"/>
    </row>
    <row r="799" spans="11:11" ht="15.75" customHeight="1" x14ac:dyDescent="0.25">
      <c r="K799" s="80"/>
    </row>
    <row r="800" spans="11:11" ht="15.75" customHeight="1" x14ac:dyDescent="0.25">
      <c r="K800" s="80"/>
    </row>
    <row r="801" spans="11:11" ht="15.75" customHeight="1" x14ac:dyDescent="0.25">
      <c r="K801" s="80"/>
    </row>
    <row r="802" spans="11:11" ht="15.75" customHeight="1" x14ac:dyDescent="0.25">
      <c r="K802" s="80"/>
    </row>
    <row r="803" spans="11:11" ht="15.75" customHeight="1" x14ac:dyDescent="0.25">
      <c r="K803" s="80"/>
    </row>
    <row r="804" spans="11:11" ht="15.75" customHeight="1" x14ac:dyDescent="0.25">
      <c r="K804" s="80"/>
    </row>
    <row r="805" spans="11:11" ht="15.75" customHeight="1" x14ac:dyDescent="0.25">
      <c r="K805" s="80"/>
    </row>
    <row r="806" spans="11:11" ht="15.75" customHeight="1" x14ac:dyDescent="0.25">
      <c r="K806" s="80"/>
    </row>
    <row r="807" spans="11:11" ht="15.75" customHeight="1" x14ac:dyDescent="0.25">
      <c r="K807" s="80"/>
    </row>
    <row r="808" spans="11:11" ht="15.75" customHeight="1" x14ac:dyDescent="0.25">
      <c r="K808" s="80"/>
    </row>
    <row r="809" spans="11:11" ht="15.75" customHeight="1" x14ac:dyDescent="0.25">
      <c r="K809" s="80"/>
    </row>
    <row r="810" spans="11:11" ht="15.75" customHeight="1" x14ac:dyDescent="0.25">
      <c r="K810" s="80"/>
    </row>
    <row r="811" spans="11:11" ht="15.75" customHeight="1" x14ac:dyDescent="0.25">
      <c r="K811" s="80"/>
    </row>
    <row r="812" spans="11:11" ht="15.75" customHeight="1" x14ac:dyDescent="0.25">
      <c r="K812" s="80"/>
    </row>
    <row r="813" spans="11:11" ht="15.75" customHeight="1" x14ac:dyDescent="0.25">
      <c r="K813" s="80"/>
    </row>
    <row r="814" spans="11:11" ht="15.75" customHeight="1" x14ac:dyDescent="0.25">
      <c r="K814" s="80"/>
    </row>
    <row r="815" spans="11:11" ht="15.75" customHeight="1" x14ac:dyDescent="0.25">
      <c r="K815" s="80"/>
    </row>
    <row r="816" spans="11:11" ht="15.75" customHeight="1" x14ac:dyDescent="0.25">
      <c r="K816" s="80"/>
    </row>
    <row r="817" spans="11:11" ht="15.75" customHeight="1" x14ac:dyDescent="0.25">
      <c r="K817" s="80"/>
    </row>
    <row r="818" spans="11:11" ht="15.75" customHeight="1" x14ac:dyDescent="0.25">
      <c r="K818" s="80"/>
    </row>
    <row r="819" spans="11:11" ht="15.75" customHeight="1" x14ac:dyDescent="0.25">
      <c r="K819" s="80"/>
    </row>
    <row r="820" spans="11:11" ht="15.75" customHeight="1" x14ac:dyDescent="0.25">
      <c r="K820" s="80"/>
    </row>
    <row r="821" spans="11:11" ht="15.75" customHeight="1" x14ac:dyDescent="0.25">
      <c r="K821" s="80"/>
    </row>
    <row r="822" spans="11:11" ht="15.75" customHeight="1" x14ac:dyDescent="0.25">
      <c r="K822" s="80"/>
    </row>
    <row r="823" spans="11:11" ht="15.75" customHeight="1" x14ac:dyDescent="0.25">
      <c r="K823" s="80"/>
    </row>
    <row r="824" spans="11:11" ht="15.75" customHeight="1" x14ac:dyDescent="0.25">
      <c r="K824" s="80"/>
    </row>
    <row r="825" spans="11:11" ht="15.75" customHeight="1" x14ac:dyDescent="0.25">
      <c r="K825" s="80"/>
    </row>
    <row r="826" spans="11:11" ht="15.75" customHeight="1" x14ac:dyDescent="0.25">
      <c r="K826" s="80"/>
    </row>
    <row r="827" spans="11:11" ht="15.75" customHeight="1" x14ac:dyDescent="0.25">
      <c r="K827" s="80"/>
    </row>
    <row r="828" spans="11:11" ht="15.75" customHeight="1" x14ac:dyDescent="0.25">
      <c r="K828" s="80"/>
    </row>
    <row r="829" spans="11:11" ht="15.75" customHeight="1" x14ac:dyDescent="0.25">
      <c r="K829" s="80"/>
    </row>
    <row r="830" spans="11:11" ht="15.75" customHeight="1" x14ac:dyDescent="0.25">
      <c r="K830" s="80"/>
    </row>
    <row r="831" spans="11:11" ht="15.75" customHeight="1" x14ac:dyDescent="0.25">
      <c r="K831" s="80"/>
    </row>
    <row r="832" spans="11:11" ht="15.75" customHeight="1" x14ac:dyDescent="0.25">
      <c r="K832" s="80"/>
    </row>
    <row r="833" spans="11:11" ht="15.75" customHeight="1" x14ac:dyDescent="0.25">
      <c r="K833" s="80"/>
    </row>
    <row r="834" spans="11:11" ht="15.75" customHeight="1" x14ac:dyDescent="0.25">
      <c r="K834" s="80"/>
    </row>
    <row r="835" spans="11:11" ht="15.75" customHeight="1" x14ac:dyDescent="0.25">
      <c r="K835" s="80"/>
    </row>
    <row r="836" spans="11:11" ht="15.75" customHeight="1" x14ac:dyDescent="0.25">
      <c r="K836" s="80"/>
    </row>
    <row r="837" spans="11:11" ht="15.75" customHeight="1" x14ac:dyDescent="0.25">
      <c r="K837" s="80"/>
    </row>
    <row r="838" spans="11:11" ht="15.75" customHeight="1" x14ac:dyDescent="0.25">
      <c r="K838" s="80"/>
    </row>
    <row r="839" spans="11:11" ht="15.75" customHeight="1" x14ac:dyDescent="0.25">
      <c r="K839" s="80"/>
    </row>
    <row r="840" spans="11:11" ht="15.75" customHeight="1" x14ac:dyDescent="0.25">
      <c r="K840" s="80"/>
    </row>
    <row r="841" spans="11:11" ht="15.75" customHeight="1" x14ac:dyDescent="0.25">
      <c r="K841" s="80"/>
    </row>
    <row r="842" spans="11:11" ht="15.75" customHeight="1" x14ac:dyDescent="0.25">
      <c r="K842" s="80"/>
    </row>
    <row r="843" spans="11:11" ht="15.75" customHeight="1" x14ac:dyDescent="0.25">
      <c r="K843" s="80"/>
    </row>
    <row r="844" spans="11:11" ht="15.75" customHeight="1" x14ac:dyDescent="0.25">
      <c r="K844" s="80"/>
    </row>
    <row r="845" spans="11:11" ht="15.75" customHeight="1" x14ac:dyDescent="0.25">
      <c r="K845" s="80"/>
    </row>
    <row r="846" spans="11:11" ht="15.75" customHeight="1" x14ac:dyDescent="0.25">
      <c r="K846" s="80"/>
    </row>
    <row r="847" spans="11:11" ht="15.75" customHeight="1" x14ac:dyDescent="0.25">
      <c r="K847" s="80"/>
    </row>
    <row r="848" spans="11:11" ht="15.75" customHeight="1" x14ac:dyDescent="0.25">
      <c r="K848" s="80"/>
    </row>
    <row r="849" spans="11:11" ht="15.75" customHeight="1" x14ac:dyDescent="0.25">
      <c r="K849" s="80"/>
    </row>
    <row r="850" spans="11:11" ht="15.75" customHeight="1" x14ac:dyDescent="0.25">
      <c r="K850" s="80"/>
    </row>
    <row r="851" spans="11:11" ht="15.75" customHeight="1" x14ac:dyDescent="0.25">
      <c r="K851" s="80"/>
    </row>
    <row r="852" spans="11:11" ht="15.75" customHeight="1" x14ac:dyDescent="0.25">
      <c r="K852" s="80"/>
    </row>
    <row r="853" spans="11:11" ht="15.75" customHeight="1" x14ac:dyDescent="0.25">
      <c r="K853" s="80"/>
    </row>
    <row r="854" spans="11:11" ht="15.75" customHeight="1" x14ac:dyDescent="0.25">
      <c r="K854" s="80"/>
    </row>
    <row r="855" spans="11:11" ht="15.75" customHeight="1" x14ac:dyDescent="0.25">
      <c r="K855" s="80"/>
    </row>
    <row r="856" spans="11:11" ht="15.75" customHeight="1" x14ac:dyDescent="0.25">
      <c r="K856" s="80"/>
    </row>
    <row r="857" spans="11:11" ht="15.75" customHeight="1" x14ac:dyDescent="0.25">
      <c r="K857" s="80"/>
    </row>
    <row r="858" spans="11:11" ht="15.75" customHeight="1" x14ac:dyDescent="0.25">
      <c r="K858" s="80"/>
    </row>
    <row r="859" spans="11:11" ht="15.75" customHeight="1" x14ac:dyDescent="0.25">
      <c r="K859" s="80"/>
    </row>
    <row r="860" spans="11:11" ht="15.75" customHeight="1" x14ac:dyDescent="0.25">
      <c r="K860" s="80"/>
    </row>
    <row r="861" spans="11:11" ht="15.75" customHeight="1" x14ac:dyDescent="0.25">
      <c r="K861" s="80"/>
    </row>
    <row r="862" spans="11:11" ht="15.75" customHeight="1" x14ac:dyDescent="0.25">
      <c r="K862" s="80"/>
    </row>
    <row r="863" spans="11:11" ht="15.75" customHeight="1" x14ac:dyDescent="0.25">
      <c r="K863" s="80"/>
    </row>
    <row r="864" spans="11:11" ht="15.75" customHeight="1" x14ac:dyDescent="0.25">
      <c r="K864" s="80"/>
    </row>
    <row r="865" spans="11:11" ht="15.75" customHeight="1" x14ac:dyDescent="0.25">
      <c r="K865" s="80"/>
    </row>
    <row r="866" spans="11:11" ht="15.75" customHeight="1" x14ac:dyDescent="0.25">
      <c r="K866" s="80"/>
    </row>
    <row r="867" spans="11:11" ht="15.75" customHeight="1" x14ac:dyDescent="0.25">
      <c r="K867" s="80"/>
    </row>
    <row r="868" spans="11:11" ht="15.75" customHeight="1" x14ac:dyDescent="0.25">
      <c r="K868" s="80"/>
    </row>
    <row r="869" spans="11:11" ht="15.75" customHeight="1" x14ac:dyDescent="0.25">
      <c r="K869" s="80"/>
    </row>
    <row r="870" spans="11:11" ht="15.75" customHeight="1" x14ac:dyDescent="0.25">
      <c r="K870" s="80"/>
    </row>
    <row r="871" spans="11:11" ht="15.75" customHeight="1" x14ac:dyDescent="0.25">
      <c r="K871" s="80"/>
    </row>
    <row r="872" spans="11:11" ht="15.75" customHeight="1" x14ac:dyDescent="0.25">
      <c r="K872" s="80"/>
    </row>
    <row r="873" spans="11:11" ht="15.75" customHeight="1" x14ac:dyDescent="0.25">
      <c r="K873" s="80"/>
    </row>
    <row r="874" spans="11:11" ht="15.75" customHeight="1" x14ac:dyDescent="0.25">
      <c r="K874" s="80"/>
    </row>
    <row r="875" spans="11:11" ht="15.75" customHeight="1" x14ac:dyDescent="0.25">
      <c r="K875" s="80"/>
    </row>
    <row r="876" spans="11:11" ht="15.75" customHeight="1" x14ac:dyDescent="0.25">
      <c r="K876" s="80"/>
    </row>
    <row r="877" spans="11:11" ht="15.75" customHeight="1" x14ac:dyDescent="0.25">
      <c r="K877" s="80"/>
    </row>
    <row r="878" spans="11:11" ht="15.75" customHeight="1" x14ac:dyDescent="0.25">
      <c r="K878" s="80"/>
    </row>
    <row r="879" spans="11:11" ht="15.75" customHeight="1" x14ac:dyDescent="0.25">
      <c r="K879" s="80"/>
    </row>
    <row r="880" spans="11:11" ht="15.75" customHeight="1" x14ac:dyDescent="0.25">
      <c r="K880" s="80"/>
    </row>
    <row r="881" spans="11:11" ht="15.75" customHeight="1" x14ac:dyDescent="0.25">
      <c r="K881" s="80"/>
    </row>
    <row r="882" spans="11:11" ht="15.75" customHeight="1" x14ac:dyDescent="0.25">
      <c r="K882" s="80"/>
    </row>
    <row r="883" spans="11:11" ht="15.75" customHeight="1" x14ac:dyDescent="0.25">
      <c r="K883" s="80"/>
    </row>
    <row r="884" spans="11:11" ht="15.75" customHeight="1" x14ac:dyDescent="0.25">
      <c r="K884" s="80"/>
    </row>
    <row r="885" spans="11:11" ht="15.75" customHeight="1" x14ac:dyDescent="0.25">
      <c r="K885" s="80"/>
    </row>
    <row r="886" spans="11:11" ht="15.75" customHeight="1" x14ac:dyDescent="0.25">
      <c r="K886" s="80"/>
    </row>
    <row r="887" spans="11:11" ht="15.75" customHeight="1" x14ac:dyDescent="0.25">
      <c r="K887" s="80"/>
    </row>
    <row r="888" spans="11:11" ht="15.75" customHeight="1" x14ac:dyDescent="0.25">
      <c r="K888" s="80"/>
    </row>
    <row r="889" spans="11:11" ht="15.75" customHeight="1" x14ac:dyDescent="0.25">
      <c r="K889" s="80"/>
    </row>
    <row r="890" spans="11:11" ht="15.75" customHeight="1" x14ac:dyDescent="0.25">
      <c r="K890" s="80"/>
    </row>
    <row r="891" spans="11:11" ht="15.75" customHeight="1" x14ac:dyDescent="0.25">
      <c r="K891" s="80"/>
    </row>
    <row r="892" spans="11:11" ht="15.75" customHeight="1" x14ac:dyDescent="0.25">
      <c r="K892" s="80"/>
    </row>
    <row r="893" spans="11:11" ht="15.75" customHeight="1" x14ac:dyDescent="0.25">
      <c r="K893" s="80"/>
    </row>
    <row r="894" spans="11:11" ht="15.75" customHeight="1" x14ac:dyDescent="0.25">
      <c r="K894" s="80"/>
    </row>
    <row r="895" spans="11:11" ht="15.75" customHeight="1" x14ac:dyDescent="0.25">
      <c r="K895" s="80"/>
    </row>
    <row r="896" spans="11:11" ht="15.75" customHeight="1" x14ac:dyDescent="0.25">
      <c r="K896" s="80"/>
    </row>
    <row r="897" spans="11:11" ht="15.75" customHeight="1" x14ac:dyDescent="0.25">
      <c r="K897" s="80"/>
    </row>
    <row r="898" spans="11:11" ht="15.75" customHeight="1" x14ac:dyDescent="0.25">
      <c r="K898" s="80"/>
    </row>
    <row r="899" spans="11:11" ht="15.75" customHeight="1" x14ac:dyDescent="0.25">
      <c r="K899" s="80"/>
    </row>
    <row r="900" spans="11:11" ht="15.75" customHeight="1" x14ac:dyDescent="0.25">
      <c r="K900" s="80"/>
    </row>
    <row r="901" spans="11:11" ht="15.75" customHeight="1" x14ac:dyDescent="0.25">
      <c r="K901" s="80"/>
    </row>
    <row r="902" spans="11:11" ht="15.75" customHeight="1" x14ac:dyDescent="0.25">
      <c r="K902" s="80"/>
    </row>
    <row r="903" spans="11:11" ht="15.75" customHeight="1" x14ac:dyDescent="0.25">
      <c r="K903" s="80"/>
    </row>
    <row r="904" spans="11:11" ht="15.75" customHeight="1" x14ac:dyDescent="0.25">
      <c r="K904" s="80"/>
    </row>
    <row r="905" spans="11:11" ht="15.75" customHeight="1" x14ac:dyDescent="0.25">
      <c r="K905" s="80"/>
    </row>
    <row r="906" spans="11:11" ht="15.75" customHeight="1" x14ac:dyDescent="0.25">
      <c r="K906" s="80"/>
    </row>
    <row r="907" spans="11:11" ht="15.75" customHeight="1" x14ac:dyDescent="0.25">
      <c r="K907" s="80"/>
    </row>
    <row r="908" spans="11:11" ht="15.75" customHeight="1" x14ac:dyDescent="0.25">
      <c r="K908" s="80"/>
    </row>
    <row r="909" spans="11:11" ht="15.75" customHeight="1" x14ac:dyDescent="0.25">
      <c r="K909" s="80"/>
    </row>
    <row r="910" spans="11:11" ht="15.75" customHeight="1" x14ac:dyDescent="0.25">
      <c r="K910" s="80"/>
    </row>
    <row r="911" spans="11:11" ht="15.75" customHeight="1" x14ac:dyDescent="0.25">
      <c r="K911" s="80"/>
    </row>
    <row r="912" spans="11:11" ht="15.75" customHeight="1" x14ac:dyDescent="0.25">
      <c r="K912" s="80"/>
    </row>
    <row r="913" spans="11:11" ht="15.75" customHeight="1" x14ac:dyDescent="0.25">
      <c r="K913" s="80"/>
    </row>
    <row r="914" spans="11:11" ht="15.75" customHeight="1" x14ac:dyDescent="0.25">
      <c r="K914" s="80"/>
    </row>
    <row r="915" spans="11:11" ht="15.75" customHeight="1" x14ac:dyDescent="0.25">
      <c r="K915" s="80"/>
    </row>
    <row r="916" spans="11:11" ht="15.75" customHeight="1" x14ac:dyDescent="0.25">
      <c r="K916" s="80"/>
    </row>
    <row r="917" spans="11:11" ht="15.75" customHeight="1" x14ac:dyDescent="0.25">
      <c r="K917" s="80"/>
    </row>
    <row r="918" spans="11:11" ht="15.75" customHeight="1" x14ac:dyDescent="0.25">
      <c r="K918" s="80"/>
    </row>
    <row r="919" spans="11:11" ht="15.75" customHeight="1" x14ac:dyDescent="0.25">
      <c r="K919" s="80"/>
    </row>
    <row r="920" spans="11:11" ht="15.75" customHeight="1" x14ac:dyDescent="0.25">
      <c r="K920" s="80"/>
    </row>
    <row r="921" spans="11:11" ht="15.75" customHeight="1" x14ac:dyDescent="0.25">
      <c r="K921" s="80"/>
    </row>
    <row r="922" spans="11:11" ht="15.75" customHeight="1" x14ac:dyDescent="0.25">
      <c r="K922" s="80"/>
    </row>
    <row r="923" spans="11:11" ht="15.75" customHeight="1" x14ac:dyDescent="0.25">
      <c r="K923" s="80"/>
    </row>
    <row r="924" spans="11:11" ht="15.75" customHeight="1" x14ac:dyDescent="0.25">
      <c r="K924" s="80"/>
    </row>
    <row r="925" spans="11:11" ht="15.75" customHeight="1" x14ac:dyDescent="0.25">
      <c r="K925" s="80"/>
    </row>
    <row r="926" spans="11:11" ht="15.75" customHeight="1" x14ac:dyDescent="0.25">
      <c r="K926" s="80"/>
    </row>
    <row r="927" spans="11:11" ht="15.75" customHeight="1" x14ac:dyDescent="0.25">
      <c r="K927" s="80"/>
    </row>
    <row r="928" spans="11:11" ht="15.75" customHeight="1" x14ac:dyDescent="0.25">
      <c r="K928" s="80"/>
    </row>
    <row r="929" spans="11:11" ht="15.75" customHeight="1" x14ac:dyDescent="0.25">
      <c r="K929" s="80"/>
    </row>
    <row r="930" spans="11:11" ht="15.75" customHeight="1" x14ac:dyDescent="0.25">
      <c r="K930" s="80"/>
    </row>
    <row r="931" spans="11:11" ht="15.75" customHeight="1" x14ac:dyDescent="0.25">
      <c r="K931" s="80"/>
    </row>
    <row r="932" spans="11:11" ht="15.75" customHeight="1" x14ac:dyDescent="0.25">
      <c r="K932" s="80"/>
    </row>
    <row r="933" spans="11:11" ht="15.75" customHeight="1" x14ac:dyDescent="0.25">
      <c r="K933" s="80"/>
    </row>
    <row r="934" spans="11:11" ht="15.75" customHeight="1" x14ac:dyDescent="0.25">
      <c r="K934" s="80"/>
    </row>
    <row r="935" spans="11:11" ht="15.75" customHeight="1" x14ac:dyDescent="0.25">
      <c r="K935" s="80"/>
    </row>
    <row r="936" spans="11:11" ht="15.75" customHeight="1" x14ac:dyDescent="0.25">
      <c r="K936" s="80"/>
    </row>
    <row r="937" spans="11:11" ht="15.75" customHeight="1" x14ac:dyDescent="0.25">
      <c r="K937" s="80"/>
    </row>
    <row r="938" spans="11:11" ht="15.75" customHeight="1" x14ac:dyDescent="0.25">
      <c r="K938" s="80"/>
    </row>
    <row r="939" spans="11:11" ht="15.75" customHeight="1" x14ac:dyDescent="0.25">
      <c r="K939" s="80"/>
    </row>
    <row r="940" spans="11:11" ht="15.75" customHeight="1" x14ac:dyDescent="0.25">
      <c r="K940" s="80"/>
    </row>
    <row r="941" spans="11:11" ht="15.75" customHeight="1" x14ac:dyDescent="0.25">
      <c r="K941" s="80"/>
    </row>
    <row r="942" spans="11:11" ht="15.75" customHeight="1" x14ac:dyDescent="0.25">
      <c r="K942" s="80"/>
    </row>
    <row r="943" spans="11:11" ht="15.75" customHeight="1" x14ac:dyDescent="0.25">
      <c r="K943" s="80"/>
    </row>
    <row r="944" spans="11:11" ht="15.75" customHeight="1" x14ac:dyDescent="0.25">
      <c r="K944" s="80"/>
    </row>
    <row r="945" spans="11:11" ht="15.75" customHeight="1" x14ac:dyDescent="0.25">
      <c r="K945" s="80"/>
    </row>
    <row r="946" spans="11:11" ht="15.75" customHeight="1" x14ac:dyDescent="0.25">
      <c r="K946" s="80"/>
    </row>
    <row r="947" spans="11:11" ht="15.75" customHeight="1" x14ac:dyDescent="0.25">
      <c r="K947" s="80"/>
    </row>
    <row r="948" spans="11:11" ht="15.75" customHeight="1" x14ac:dyDescent="0.25">
      <c r="K948" s="80"/>
    </row>
    <row r="949" spans="11:11" ht="15.75" customHeight="1" x14ac:dyDescent="0.25">
      <c r="K949" s="80"/>
    </row>
    <row r="950" spans="11:11" ht="15.75" customHeight="1" x14ac:dyDescent="0.25">
      <c r="K950" s="80"/>
    </row>
    <row r="951" spans="11:11" ht="15.75" customHeight="1" x14ac:dyDescent="0.25">
      <c r="K951" s="80"/>
    </row>
    <row r="952" spans="11:11" ht="15.75" customHeight="1" x14ac:dyDescent="0.25">
      <c r="K952" s="80"/>
    </row>
    <row r="953" spans="11:11" ht="15.75" customHeight="1" x14ac:dyDescent="0.25">
      <c r="K953" s="80"/>
    </row>
    <row r="954" spans="11:11" ht="15.75" customHeight="1" x14ac:dyDescent="0.25">
      <c r="K954" s="80"/>
    </row>
    <row r="955" spans="11:11" ht="15.75" customHeight="1" x14ac:dyDescent="0.25">
      <c r="K955" s="80"/>
    </row>
    <row r="956" spans="11:11" ht="15.75" customHeight="1" x14ac:dyDescent="0.25">
      <c r="K956" s="80"/>
    </row>
    <row r="957" spans="11:11" ht="15.75" customHeight="1" x14ac:dyDescent="0.25">
      <c r="K957" s="80"/>
    </row>
    <row r="958" spans="11:11" ht="15.75" customHeight="1" x14ac:dyDescent="0.25">
      <c r="K958" s="80"/>
    </row>
    <row r="959" spans="11:11" ht="15.75" customHeight="1" x14ac:dyDescent="0.25">
      <c r="K959" s="80"/>
    </row>
    <row r="960" spans="11:11" ht="15.75" customHeight="1" x14ac:dyDescent="0.25">
      <c r="K960" s="80"/>
    </row>
    <row r="961" spans="11:11" ht="15.75" customHeight="1" x14ac:dyDescent="0.25">
      <c r="K961" s="80"/>
    </row>
    <row r="962" spans="11:11" ht="15.75" customHeight="1" x14ac:dyDescent="0.25">
      <c r="K962" s="80"/>
    </row>
    <row r="963" spans="11:11" ht="15.75" customHeight="1" x14ac:dyDescent="0.25">
      <c r="K963" s="80"/>
    </row>
    <row r="964" spans="11:11" ht="15.75" customHeight="1" x14ac:dyDescent="0.25">
      <c r="K964" s="80"/>
    </row>
    <row r="965" spans="11:11" ht="15.75" customHeight="1" x14ac:dyDescent="0.25">
      <c r="K965" s="80"/>
    </row>
    <row r="966" spans="11:11" ht="15.75" customHeight="1" x14ac:dyDescent="0.25">
      <c r="K966" s="80"/>
    </row>
    <row r="967" spans="11:11" ht="15.75" customHeight="1" x14ac:dyDescent="0.25">
      <c r="K967" s="80"/>
    </row>
    <row r="968" spans="11:11" ht="15.75" customHeight="1" x14ac:dyDescent="0.25">
      <c r="K968" s="80"/>
    </row>
    <row r="969" spans="11:11" ht="15.75" customHeight="1" x14ac:dyDescent="0.25">
      <c r="K969" s="80"/>
    </row>
    <row r="970" spans="11:11" ht="15.75" customHeight="1" x14ac:dyDescent="0.25">
      <c r="K970" s="80"/>
    </row>
    <row r="971" spans="11:11" ht="15.75" customHeight="1" x14ac:dyDescent="0.25">
      <c r="K971" s="80"/>
    </row>
    <row r="972" spans="11:11" ht="15.75" customHeight="1" x14ac:dyDescent="0.25">
      <c r="K972" s="80"/>
    </row>
    <row r="973" spans="11:11" ht="15.75" customHeight="1" x14ac:dyDescent="0.25">
      <c r="K973" s="80"/>
    </row>
    <row r="974" spans="11:11" ht="15.75" customHeight="1" x14ac:dyDescent="0.25">
      <c r="K974" s="80"/>
    </row>
    <row r="975" spans="11:11" ht="15.75" customHeight="1" x14ac:dyDescent="0.25">
      <c r="K975" s="80"/>
    </row>
    <row r="976" spans="11:11" ht="15.75" customHeight="1" x14ac:dyDescent="0.25">
      <c r="K976" s="80"/>
    </row>
    <row r="977" spans="11:11" ht="15.75" customHeight="1" x14ac:dyDescent="0.25">
      <c r="K977" s="80"/>
    </row>
    <row r="978" spans="11:11" ht="15.75" customHeight="1" x14ac:dyDescent="0.25">
      <c r="K978" s="80"/>
    </row>
    <row r="979" spans="11:11" ht="15.75" customHeight="1" x14ac:dyDescent="0.25">
      <c r="K979" s="80"/>
    </row>
    <row r="980" spans="11:11" ht="15.75" customHeight="1" x14ac:dyDescent="0.25">
      <c r="K980" s="80"/>
    </row>
    <row r="981" spans="11:11" ht="15.75" customHeight="1" x14ac:dyDescent="0.25">
      <c r="K981" s="80"/>
    </row>
    <row r="982" spans="11:11" ht="15.75" customHeight="1" x14ac:dyDescent="0.25">
      <c r="K982" s="80"/>
    </row>
    <row r="983" spans="11:11" ht="15.75" customHeight="1" x14ac:dyDescent="0.25">
      <c r="K983" s="80"/>
    </row>
    <row r="984" spans="11:11" ht="15.75" customHeight="1" x14ac:dyDescent="0.25">
      <c r="K984" s="80"/>
    </row>
    <row r="985" spans="11:11" ht="15.75" customHeight="1" x14ac:dyDescent="0.25">
      <c r="K985" s="80"/>
    </row>
    <row r="986" spans="11:11" ht="15.75" customHeight="1" x14ac:dyDescent="0.25">
      <c r="K986" s="80"/>
    </row>
    <row r="987" spans="11:11" ht="15.75" customHeight="1" x14ac:dyDescent="0.25">
      <c r="K987" s="80"/>
    </row>
    <row r="988" spans="11:11" ht="15.75" customHeight="1" x14ac:dyDescent="0.25">
      <c r="K988" s="80"/>
    </row>
    <row r="989" spans="11:11" ht="15.75" customHeight="1" x14ac:dyDescent="0.25">
      <c r="K989" s="80"/>
    </row>
    <row r="990" spans="11:11" ht="15.75" customHeight="1" x14ac:dyDescent="0.25">
      <c r="K990" s="80"/>
    </row>
    <row r="991" spans="11:11" ht="15.75" customHeight="1" x14ac:dyDescent="0.25">
      <c r="K991" s="80"/>
    </row>
    <row r="992" spans="11:11" ht="15.75" customHeight="1" x14ac:dyDescent="0.25">
      <c r="K992" s="80"/>
    </row>
    <row r="993" spans="11:11" ht="15.75" customHeight="1" x14ac:dyDescent="0.25">
      <c r="K993" s="80"/>
    </row>
    <row r="994" spans="11:11" ht="15.75" customHeight="1" x14ac:dyDescent="0.25">
      <c r="K994" s="80"/>
    </row>
    <row r="995" spans="11:11" ht="15.75" customHeight="1" x14ac:dyDescent="0.25">
      <c r="K995" s="80"/>
    </row>
    <row r="996" spans="11:11" ht="15.75" customHeight="1" x14ac:dyDescent="0.25">
      <c r="K996" s="80"/>
    </row>
    <row r="997" spans="11:11" ht="15.75" customHeight="1" x14ac:dyDescent="0.25">
      <c r="K997" s="80"/>
    </row>
    <row r="998" spans="11:11" ht="15.75" customHeight="1" x14ac:dyDescent="0.25">
      <c r="K998" s="80"/>
    </row>
    <row r="999" spans="11:11" ht="15.75" customHeight="1" x14ac:dyDescent="0.25">
      <c r="K999" s="80"/>
    </row>
    <row r="1000" spans="11:11" ht="15.75" customHeight="1" x14ac:dyDescent="0.25">
      <c r="K1000" s="80"/>
    </row>
  </sheetData>
  <mergeCells count="4">
    <mergeCell ref="A1:K1"/>
    <mergeCell ref="A2:K2"/>
    <mergeCell ref="H35:I36"/>
    <mergeCell ref="J35:J36"/>
  </mergeCells>
  <conditionalFormatting sqref="F4:G34">
    <cfRule type="expression" dxfId="95" priority="32">
      <formula>$F4&lt;$G4</formula>
    </cfRule>
  </conditionalFormatting>
  <conditionalFormatting sqref="H4">
    <cfRule type="cellIs" dxfId="94" priority="31" operator="greaterThan">
      <formula>0</formula>
    </cfRule>
  </conditionalFormatting>
  <conditionalFormatting sqref="H5">
    <cfRule type="cellIs" dxfId="93" priority="30" operator="greaterThan">
      <formula>0</formula>
    </cfRule>
  </conditionalFormatting>
  <conditionalFormatting sqref="H6">
    <cfRule type="cellIs" dxfId="92" priority="29" operator="greaterThan">
      <formula>0</formula>
    </cfRule>
  </conditionalFormatting>
  <conditionalFormatting sqref="H7">
    <cfRule type="cellIs" dxfId="91" priority="28" operator="greaterThan">
      <formula>0</formula>
    </cfRule>
  </conditionalFormatting>
  <conditionalFormatting sqref="H8">
    <cfRule type="cellIs" dxfId="90" priority="27" operator="greaterThan">
      <formula>0</formula>
    </cfRule>
  </conditionalFormatting>
  <conditionalFormatting sqref="H9">
    <cfRule type="cellIs" dxfId="89" priority="26" operator="greaterThan">
      <formula>0</formula>
    </cfRule>
  </conditionalFormatting>
  <conditionalFormatting sqref="H10">
    <cfRule type="cellIs" dxfId="88" priority="25" operator="greaterThan">
      <formula>0</formula>
    </cfRule>
  </conditionalFormatting>
  <conditionalFormatting sqref="H11">
    <cfRule type="cellIs" dxfId="87" priority="24" operator="greaterThan">
      <formula>0</formula>
    </cfRule>
  </conditionalFormatting>
  <conditionalFormatting sqref="H12">
    <cfRule type="cellIs" dxfId="86" priority="23" operator="greaterThan">
      <formula>0</formula>
    </cfRule>
  </conditionalFormatting>
  <conditionalFormatting sqref="H13">
    <cfRule type="cellIs" dxfId="85" priority="22" operator="greaterThan">
      <formula>0</formula>
    </cfRule>
  </conditionalFormatting>
  <conditionalFormatting sqref="H14">
    <cfRule type="cellIs" dxfId="84" priority="21" operator="greaterThan">
      <formula>0</formula>
    </cfRule>
  </conditionalFormatting>
  <conditionalFormatting sqref="H15">
    <cfRule type="cellIs" dxfId="83" priority="20" operator="greaterThan">
      <formula>0</formula>
    </cfRule>
  </conditionalFormatting>
  <conditionalFormatting sqref="H16">
    <cfRule type="cellIs" dxfId="82" priority="19" operator="greaterThan">
      <formula>0</formula>
    </cfRule>
  </conditionalFormatting>
  <conditionalFormatting sqref="H17">
    <cfRule type="cellIs" dxfId="81" priority="18" operator="greaterThan">
      <formula>0</formula>
    </cfRule>
  </conditionalFormatting>
  <conditionalFormatting sqref="H18">
    <cfRule type="cellIs" dxfId="80" priority="17" operator="greaterThan">
      <formula>0</formula>
    </cfRule>
  </conditionalFormatting>
  <conditionalFormatting sqref="H19">
    <cfRule type="cellIs" dxfId="79" priority="16" operator="greaterThan">
      <formula>0</formula>
    </cfRule>
  </conditionalFormatting>
  <conditionalFormatting sqref="H20">
    <cfRule type="cellIs" dxfId="78" priority="15" operator="greaterThan">
      <formula>0</formula>
    </cfRule>
  </conditionalFormatting>
  <conditionalFormatting sqref="H21">
    <cfRule type="cellIs" dxfId="77" priority="14" operator="greaterThan">
      <formula>0</formula>
    </cfRule>
  </conditionalFormatting>
  <conditionalFormatting sqref="H22">
    <cfRule type="cellIs" dxfId="76" priority="13" operator="greaterThan">
      <formula>0</formula>
    </cfRule>
  </conditionalFormatting>
  <conditionalFormatting sqref="H23">
    <cfRule type="cellIs" dxfId="75" priority="12" operator="greaterThan">
      <formula>0</formula>
    </cfRule>
  </conditionalFormatting>
  <conditionalFormatting sqref="H24">
    <cfRule type="cellIs" dxfId="74" priority="11" operator="greaterThan">
      <formula>0</formula>
    </cfRule>
  </conditionalFormatting>
  <conditionalFormatting sqref="H25">
    <cfRule type="cellIs" dxfId="73" priority="10" operator="greaterThan">
      <formula>0</formula>
    </cfRule>
  </conditionalFormatting>
  <conditionalFormatting sqref="H26">
    <cfRule type="cellIs" dxfId="72" priority="9" operator="greaterThan">
      <formula>0</formula>
    </cfRule>
  </conditionalFormatting>
  <conditionalFormatting sqref="H27">
    <cfRule type="cellIs" dxfId="71" priority="8" operator="greaterThan">
      <formula>0</formula>
    </cfRule>
  </conditionalFormatting>
  <conditionalFormatting sqref="H28">
    <cfRule type="cellIs" dxfId="70" priority="7" operator="greaterThan">
      <formula>0</formula>
    </cfRule>
  </conditionalFormatting>
  <conditionalFormatting sqref="H29">
    <cfRule type="cellIs" dxfId="69" priority="6" operator="greaterThan">
      <formula>0</formula>
    </cfRule>
  </conditionalFormatting>
  <conditionalFormatting sqref="H30">
    <cfRule type="cellIs" dxfId="68" priority="5" operator="greaterThan">
      <formula>0</formula>
    </cfRule>
  </conditionalFormatting>
  <conditionalFormatting sqref="H31">
    <cfRule type="cellIs" dxfId="67" priority="4" operator="greaterThan">
      <formula>0</formula>
    </cfRule>
  </conditionalFormatting>
  <conditionalFormatting sqref="H32">
    <cfRule type="cellIs" dxfId="66" priority="3" operator="greaterThan">
      <formula>0</formula>
    </cfRule>
  </conditionalFormatting>
  <conditionalFormatting sqref="H33">
    <cfRule type="cellIs" dxfId="65" priority="2" operator="greaterThan">
      <formula>0</formula>
    </cfRule>
  </conditionalFormatting>
  <conditionalFormatting sqref="H34">
    <cfRule type="cellIs" dxfId="64" priority="1" operator="greaterThan">
      <formula>0</formula>
    </cfRule>
  </conditionalFormatting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K1000"/>
  <sheetViews>
    <sheetView workbookViewId="0">
      <selection activeCell="D10" sqref="D10"/>
    </sheetView>
  </sheetViews>
  <sheetFormatPr baseColWidth="10" defaultColWidth="14.42578125" defaultRowHeight="15" customHeight="1" x14ac:dyDescent="0.25"/>
  <cols>
    <col min="1" max="1" width="29.28515625" style="13" customWidth="1"/>
    <col min="2" max="2" width="13.140625" style="13" customWidth="1"/>
    <col min="3" max="3" width="21.140625" style="13" customWidth="1"/>
    <col min="4" max="4" width="15.140625" style="13" customWidth="1"/>
    <col min="5" max="5" width="28.28515625" style="13" customWidth="1"/>
    <col min="6" max="7" width="7.28515625" style="13" customWidth="1"/>
    <col min="8" max="10" width="7.28515625" style="28" customWidth="1"/>
    <col min="11" max="11" width="21.85546875" style="69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19" t="s">
        <v>253</v>
      </c>
      <c r="B2" s="120"/>
      <c r="C2" s="120"/>
      <c r="D2" s="120"/>
      <c r="E2" s="120"/>
      <c r="F2" s="120"/>
      <c r="G2" s="120"/>
      <c r="H2" s="120"/>
      <c r="I2" s="120"/>
      <c r="J2" s="120"/>
      <c r="K2" s="121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82" t="s">
        <v>10</v>
      </c>
    </row>
    <row r="4" spans="1:11" x14ac:dyDescent="0.25">
      <c r="A4" s="23" t="s">
        <v>271</v>
      </c>
      <c r="B4" s="2"/>
      <c r="C4" s="2" t="s">
        <v>269</v>
      </c>
      <c r="D4" s="2"/>
      <c r="E4" s="2"/>
      <c r="F4" s="14"/>
      <c r="G4" s="9">
        <v>1</v>
      </c>
      <c r="H4" s="22">
        <f t="shared" ref="H4:H34" si="0">G4-F4</f>
        <v>1</v>
      </c>
      <c r="I4" s="34">
        <v>29.88</v>
      </c>
      <c r="J4" s="70">
        <f t="shared" ref="J4:J34" si="1">IF(H4*I4&lt;=0,0,H4*I4)</f>
        <v>29.88</v>
      </c>
      <c r="K4" s="72" t="s">
        <v>270</v>
      </c>
    </row>
    <row r="5" spans="1:11" x14ac:dyDescent="0.25">
      <c r="A5" s="23" t="s">
        <v>308</v>
      </c>
      <c r="B5" s="23" t="s">
        <v>306</v>
      </c>
      <c r="C5" s="2" t="s">
        <v>307</v>
      </c>
      <c r="D5" s="2"/>
      <c r="E5" s="2"/>
      <c r="F5" s="14"/>
      <c r="G5" s="9">
        <v>1</v>
      </c>
      <c r="H5" s="22">
        <f t="shared" si="0"/>
        <v>1</v>
      </c>
      <c r="I5" s="34">
        <v>4.34</v>
      </c>
      <c r="J5" s="70">
        <f t="shared" si="1"/>
        <v>4.34</v>
      </c>
      <c r="K5" s="72" t="s">
        <v>305</v>
      </c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70">
        <f t="shared" si="1"/>
        <v>0</v>
      </c>
      <c r="K6" s="83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70">
        <f t="shared" si="1"/>
        <v>0</v>
      </c>
      <c r="K7" s="89"/>
    </row>
    <row r="8" spans="1:11" x14ac:dyDescent="0.25">
      <c r="A8" s="2"/>
      <c r="B8" s="2"/>
      <c r="C8" s="2"/>
      <c r="D8" s="2"/>
      <c r="E8" s="2"/>
      <c r="F8" s="14"/>
      <c r="G8" s="9"/>
      <c r="H8" s="22">
        <f t="shared" si="0"/>
        <v>0</v>
      </c>
      <c r="I8" s="34">
        <v>0</v>
      </c>
      <c r="J8" s="70">
        <f t="shared" si="1"/>
        <v>0</v>
      </c>
      <c r="K8" s="86"/>
    </row>
    <row r="9" spans="1:11" x14ac:dyDescent="0.25">
      <c r="A9" s="2"/>
      <c r="B9" s="2"/>
      <c r="C9" s="2"/>
      <c r="D9" s="2"/>
      <c r="E9" s="2"/>
      <c r="F9" s="14"/>
      <c r="G9" s="9"/>
      <c r="H9" s="22">
        <f t="shared" si="0"/>
        <v>0</v>
      </c>
      <c r="I9" s="34">
        <v>0</v>
      </c>
      <c r="J9" s="70">
        <f t="shared" si="1"/>
        <v>0</v>
      </c>
      <c r="K9" s="86"/>
    </row>
    <row r="10" spans="1:11" x14ac:dyDescent="0.25">
      <c r="A10" s="2"/>
      <c r="B10" s="2"/>
      <c r="C10" s="2"/>
      <c r="D10" s="2"/>
      <c r="E10" s="2"/>
      <c r="F10" s="14"/>
      <c r="G10" s="9"/>
      <c r="H10" s="22">
        <f t="shared" si="0"/>
        <v>0</v>
      </c>
      <c r="I10" s="34">
        <v>0</v>
      </c>
      <c r="J10" s="24">
        <f t="shared" si="1"/>
        <v>0</v>
      </c>
      <c r="K10" s="71"/>
    </row>
    <row r="11" spans="1:11" x14ac:dyDescent="0.25">
      <c r="A11" s="2"/>
      <c r="B11" s="2"/>
      <c r="C11" s="2"/>
      <c r="D11" s="2"/>
      <c r="E11" s="2"/>
      <c r="F11" s="14"/>
      <c r="G11" s="9"/>
      <c r="H11" s="22">
        <f t="shared" si="0"/>
        <v>0</v>
      </c>
      <c r="I11" s="34">
        <v>0</v>
      </c>
      <c r="J11" s="24">
        <f t="shared" si="1"/>
        <v>0</v>
      </c>
      <c r="K11" s="66"/>
    </row>
    <row r="12" spans="1:11" x14ac:dyDescent="0.25">
      <c r="A12" s="2"/>
      <c r="B12" s="2"/>
      <c r="C12" s="2"/>
      <c r="D12" s="2"/>
      <c r="E12" s="2"/>
      <c r="F12" s="14"/>
      <c r="G12" s="9"/>
      <c r="H12" s="22">
        <f t="shared" si="0"/>
        <v>0</v>
      </c>
      <c r="I12" s="34">
        <v>0</v>
      </c>
      <c r="J12" s="24">
        <f t="shared" si="1"/>
        <v>0</v>
      </c>
      <c r="K12" s="66"/>
    </row>
    <row r="13" spans="1:11" x14ac:dyDescent="0.25">
      <c r="A13" s="2"/>
      <c r="B13" s="2"/>
      <c r="C13" s="2"/>
      <c r="D13" s="2"/>
      <c r="E13" s="2"/>
      <c r="F13" s="14"/>
      <c r="G13" s="9"/>
      <c r="H13" s="22">
        <f t="shared" si="0"/>
        <v>0</v>
      </c>
      <c r="I13" s="34">
        <v>0</v>
      </c>
      <c r="J13" s="24">
        <f t="shared" si="1"/>
        <v>0</v>
      </c>
      <c r="K13" s="66"/>
    </row>
    <row r="14" spans="1:11" x14ac:dyDescent="0.25">
      <c r="A14" s="2"/>
      <c r="B14" s="2"/>
      <c r="C14" s="2"/>
      <c r="D14" s="2"/>
      <c r="E14" s="2"/>
      <c r="F14" s="14"/>
      <c r="G14" s="9"/>
      <c r="H14" s="22">
        <f t="shared" si="0"/>
        <v>0</v>
      </c>
      <c r="I14" s="34">
        <v>0</v>
      </c>
      <c r="J14" s="24">
        <f t="shared" si="1"/>
        <v>0</v>
      </c>
      <c r="K14" s="66"/>
    </row>
    <row r="15" spans="1:11" x14ac:dyDescent="0.25">
      <c r="A15" s="2"/>
      <c r="B15" s="2"/>
      <c r="C15" s="2"/>
      <c r="D15" s="2"/>
      <c r="E15" s="2"/>
      <c r="F15" s="14"/>
      <c r="G15" s="9"/>
      <c r="H15" s="22">
        <f t="shared" si="0"/>
        <v>0</v>
      </c>
      <c r="I15" s="34">
        <v>0</v>
      </c>
      <c r="J15" s="24">
        <f t="shared" si="1"/>
        <v>0</v>
      </c>
      <c r="K15" s="66"/>
    </row>
    <row r="16" spans="1:11" x14ac:dyDescent="0.25">
      <c r="A16" s="2"/>
      <c r="B16" s="2"/>
      <c r="C16" s="2"/>
      <c r="D16" s="2"/>
      <c r="E16" s="2"/>
      <c r="F16" s="14"/>
      <c r="G16" s="9"/>
      <c r="H16" s="22">
        <f t="shared" si="0"/>
        <v>0</v>
      </c>
      <c r="I16" s="34">
        <v>0</v>
      </c>
      <c r="J16" s="24">
        <f t="shared" si="1"/>
        <v>0</v>
      </c>
      <c r="K16" s="66"/>
    </row>
    <row r="17" spans="1:11" x14ac:dyDescent="0.25">
      <c r="A17" s="2"/>
      <c r="B17" s="2"/>
      <c r="C17" s="2"/>
      <c r="D17" s="2"/>
      <c r="E17" s="2"/>
      <c r="F17" s="14"/>
      <c r="G17" s="9"/>
      <c r="H17" s="22">
        <f t="shared" si="0"/>
        <v>0</v>
      </c>
      <c r="I17" s="34">
        <v>0</v>
      </c>
      <c r="J17" s="24">
        <f t="shared" si="1"/>
        <v>0</v>
      </c>
      <c r="K17" s="66"/>
    </row>
    <row r="18" spans="1:11" x14ac:dyDescent="0.25">
      <c r="A18" s="2"/>
      <c r="B18" s="2"/>
      <c r="C18" s="2"/>
      <c r="D18" s="2"/>
      <c r="E18" s="2"/>
      <c r="F18" s="14"/>
      <c r="G18" s="9"/>
      <c r="H18" s="22">
        <f t="shared" si="0"/>
        <v>0</v>
      </c>
      <c r="I18" s="34">
        <v>0</v>
      </c>
      <c r="J18" s="24">
        <f t="shared" si="1"/>
        <v>0</v>
      </c>
      <c r="K18" s="66"/>
    </row>
    <row r="19" spans="1:11" x14ac:dyDescent="0.25">
      <c r="A19" s="2"/>
      <c r="B19" s="2"/>
      <c r="C19" s="2"/>
      <c r="D19" s="2"/>
      <c r="E19" s="2"/>
      <c r="F19" s="14"/>
      <c r="G19" s="9"/>
      <c r="H19" s="22">
        <f t="shared" si="0"/>
        <v>0</v>
      </c>
      <c r="I19" s="34">
        <v>0</v>
      </c>
      <c r="J19" s="24">
        <f t="shared" si="1"/>
        <v>0</v>
      </c>
      <c r="K19" s="66"/>
    </row>
    <row r="20" spans="1:11" x14ac:dyDescent="0.25">
      <c r="A20" s="2"/>
      <c r="B20" s="2"/>
      <c r="C20" s="2"/>
      <c r="D20" s="2"/>
      <c r="E20" s="2"/>
      <c r="F20" s="14"/>
      <c r="G20" s="9"/>
      <c r="H20" s="22">
        <f t="shared" si="0"/>
        <v>0</v>
      </c>
      <c r="I20" s="34">
        <v>0</v>
      </c>
      <c r="J20" s="24">
        <f t="shared" si="1"/>
        <v>0</v>
      </c>
      <c r="K20" s="66"/>
    </row>
    <row r="21" spans="1:11" ht="15.75" customHeight="1" x14ac:dyDescent="0.25">
      <c r="A21" s="2"/>
      <c r="B21" s="2"/>
      <c r="C21" s="2"/>
      <c r="D21" s="2"/>
      <c r="E21" s="2"/>
      <c r="F21" s="14"/>
      <c r="G21" s="9"/>
      <c r="H21" s="22">
        <f t="shared" si="0"/>
        <v>0</v>
      </c>
      <c r="I21" s="34">
        <v>0</v>
      </c>
      <c r="J21" s="24">
        <f t="shared" si="1"/>
        <v>0</v>
      </c>
      <c r="K21" s="66"/>
    </row>
    <row r="22" spans="1:11" ht="15.75" customHeight="1" x14ac:dyDescent="0.25">
      <c r="A22" s="2"/>
      <c r="B22" s="2"/>
      <c r="C22" s="2"/>
      <c r="D22" s="2"/>
      <c r="E22" s="2"/>
      <c r="F22" s="14"/>
      <c r="G22" s="9"/>
      <c r="H22" s="22">
        <f t="shared" si="0"/>
        <v>0</v>
      </c>
      <c r="I22" s="34">
        <v>0</v>
      </c>
      <c r="J22" s="24">
        <f t="shared" si="1"/>
        <v>0</v>
      </c>
      <c r="K22" s="66"/>
    </row>
    <row r="23" spans="1:11" ht="15.75" customHeight="1" x14ac:dyDescent="0.25">
      <c r="A23" s="2"/>
      <c r="B23" s="2"/>
      <c r="C23" s="2"/>
      <c r="D23" s="2"/>
      <c r="E23" s="2"/>
      <c r="F23" s="14"/>
      <c r="G23" s="9"/>
      <c r="H23" s="22">
        <f t="shared" si="0"/>
        <v>0</v>
      </c>
      <c r="I23" s="34">
        <v>0</v>
      </c>
      <c r="J23" s="24">
        <f t="shared" si="1"/>
        <v>0</v>
      </c>
      <c r="K23" s="66"/>
    </row>
    <row r="24" spans="1:11" ht="15.75" customHeight="1" x14ac:dyDescent="0.25">
      <c r="A24" s="2"/>
      <c r="B24" s="2"/>
      <c r="C24" s="2"/>
      <c r="D24" s="2"/>
      <c r="E24" s="2"/>
      <c r="F24" s="14"/>
      <c r="G24" s="9"/>
      <c r="H24" s="22">
        <f t="shared" si="0"/>
        <v>0</v>
      </c>
      <c r="I24" s="34">
        <v>0</v>
      </c>
      <c r="J24" s="24">
        <f t="shared" si="1"/>
        <v>0</v>
      </c>
      <c r="K24" s="66"/>
    </row>
    <row r="25" spans="1:11" ht="15.75" customHeight="1" x14ac:dyDescent="0.25">
      <c r="A25" s="2"/>
      <c r="B25" s="2"/>
      <c r="C25" s="2"/>
      <c r="D25" s="2"/>
      <c r="E25" s="2"/>
      <c r="F25" s="14"/>
      <c r="G25" s="9"/>
      <c r="H25" s="22">
        <f t="shared" si="0"/>
        <v>0</v>
      </c>
      <c r="I25" s="34">
        <v>0</v>
      </c>
      <c r="J25" s="24">
        <f t="shared" si="1"/>
        <v>0</v>
      </c>
      <c r="K25" s="66"/>
    </row>
    <row r="26" spans="1:11" ht="15.75" customHeight="1" x14ac:dyDescent="0.25">
      <c r="A26" s="2"/>
      <c r="B26" s="2"/>
      <c r="C26" s="2"/>
      <c r="D26" s="2"/>
      <c r="E26" s="2"/>
      <c r="F26" s="14"/>
      <c r="G26" s="9"/>
      <c r="H26" s="22">
        <f t="shared" si="0"/>
        <v>0</v>
      </c>
      <c r="I26" s="34">
        <v>0</v>
      </c>
      <c r="J26" s="24">
        <f t="shared" si="1"/>
        <v>0</v>
      </c>
      <c r="K26" s="66"/>
    </row>
    <row r="27" spans="1:11" ht="15.75" customHeight="1" x14ac:dyDescent="0.25">
      <c r="A27" s="2"/>
      <c r="B27" s="2"/>
      <c r="C27" s="2"/>
      <c r="D27" s="2"/>
      <c r="E27" s="2"/>
      <c r="F27" s="14"/>
      <c r="G27" s="9"/>
      <c r="H27" s="22">
        <f t="shared" si="0"/>
        <v>0</v>
      </c>
      <c r="I27" s="34">
        <v>0</v>
      </c>
      <c r="J27" s="24">
        <f t="shared" si="1"/>
        <v>0</v>
      </c>
      <c r="K27" s="66"/>
    </row>
    <row r="28" spans="1:11" ht="15.75" customHeight="1" x14ac:dyDescent="0.25">
      <c r="A28" s="2"/>
      <c r="B28" s="2"/>
      <c r="C28" s="2"/>
      <c r="D28" s="2"/>
      <c r="E28" s="2"/>
      <c r="F28" s="14"/>
      <c r="G28" s="9"/>
      <c r="H28" s="22">
        <f t="shared" si="0"/>
        <v>0</v>
      </c>
      <c r="I28" s="34">
        <v>0</v>
      </c>
      <c r="J28" s="24">
        <f t="shared" si="1"/>
        <v>0</v>
      </c>
      <c r="K28" s="66"/>
    </row>
    <row r="29" spans="1:11" ht="15.75" customHeight="1" x14ac:dyDescent="0.25">
      <c r="A29" s="2"/>
      <c r="B29" s="2"/>
      <c r="C29" s="2"/>
      <c r="D29" s="2"/>
      <c r="E29" s="2"/>
      <c r="F29" s="14"/>
      <c r="G29" s="9"/>
      <c r="H29" s="22">
        <f t="shared" si="0"/>
        <v>0</v>
      </c>
      <c r="I29" s="24">
        <v>0</v>
      </c>
      <c r="J29" s="24">
        <f t="shared" si="1"/>
        <v>0</v>
      </c>
      <c r="K29" s="66"/>
    </row>
    <row r="30" spans="1:11" ht="15.75" customHeight="1" x14ac:dyDescent="0.25">
      <c r="A30" s="2"/>
      <c r="B30" s="2"/>
      <c r="C30" s="2"/>
      <c r="D30" s="2"/>
      <c r="E30" s="2"/>
      <c r="F30" s="14"/>
      <c r="G30" s="9"/>
      <c r="H30" s="22">
        <f t="shared" si="0"/>
        <v>0</v>
      </c>
      <c r="I30" s="24">
        <v>0</v>
      </c>
      <c r="J30" s="24">
        <f t="shared" si="1"/>
        <v>0</v>
      </c>
      <c r="K30" s="66"/>
    </row>
    <row r="31" spans="1:11" ht="15.75" customHeight="1" x14ac:dyDescent="0.25">
      <c r="A31" s="2"/>
      <c r="B31" s="2"/>
      <c r="C31" s="2"/>
      <c r="D31" s="2"/>
      <c r="E31" s="2"/>
      <c r="F31" s="14"/>
      <c r="G31" s="9"/>
      <c r="H31" s="22">
        <f t="shared" si="0"/>
        <v>0</v>
      </c>
      <c r="I31" s="24">
        <v>0</v>
      </c>
      <c r="J31" s="24">
        <f t="shared" si="1"/>
        <v>0</v>
      </c>
      <c r="K31" s="66"/>
    </row>
    <row r="32" spans="1:11" ht="15.75" customHeight="1" x14ac:dyDescent="0.25">
      <c r="A32" s="2"/>
      <c r="B32" s="2"/>
      <c r="C32" s="2"/>
      <c r="D32" s="2"/>
      <c r="E32" s="2"/>
      <c r="F32" s="14"/>
      <c r="G32" s="9"/>
      <c r="H32" s="22">
        <f t="shared" si="0"/>
        <v>0</v>
      </c>
      <c r="I32" s="24">
        <v>0</v>
      </c>
      <c r="J32" s="24">
        <f t="shared" si="1"/>
        <v>0</v>
      </c>
      <c r="K32" s="66"/>
    </row>
    <row r="33" spans="1:11" ht="15.75" customHeight="1" x14ac:dyDescent="0.25">
      <c r="A33" s="2"/>
      <c r="B33" s="2"/>
      <c r="C33" s="2"/>
      <c r="D33" s="2"/>
      <c r="E33" s="2"/>
      <c r="F33" s="14"/>
      <c r="G33" s="9"/>
      <c r="H33" s="22">
        <f t="shared" si="0"/>
        <v>0</v>
      </c>
      <c r="I33" s="24">
        <v>0</v>
      </c>
      <c r="J33" s="24">
        <f t="shared" si="1"/>
        <v>0</v>
      </c>
      <c r="K33" s="66"/>
    </row>
    <row r="34" spans="1:11" ht="15.75" customHeight="1" thickBot="1" x14ac:dyDescent="0.3">
      <c r="A34" s="2"/>
      <c r="B34" s="2"/>
      <c r="C34" s="2"/>
      <c r="D34" s="2"/>
      <c r="E34" s="2"/>
      <c r="F34" s="14"/>
      <c r="G34" s="9"/>
      <c r="H34" s="22">
        <f t="shared" si="0"/>
        <v>0</v>
      </c>
      <c r="I34" s="25">
        <v>0</v>
      </c>
      <c r="J34" s="24">
        <f t="shared" si="1"/>
        <v>0</v>
      </c>
      <c r="K34" s="66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34.22</v>
      </c>
      <c r="K35" s="67"/>
    </row>
    <row r="36" spans="1:11" ht="15.75" customHeight="1" thickBot="1" x14ac:dyDescent="0.3">
      <c r="H36" s="98"/>
      <c r="I36" s="99"/>
      <c r="J36" s="101"/>
      <c r="K36" s="67"/>
    </row>
    <row r="37" spans="1:11" ht="15.75" customHeight="1" x14ac:dyDescent="0.25">
      <c r="K37" s="67"/>
    </row>
    <row r="38" spans="1:11" ht="15.75" customHeight="1" x14ac:dyDescent="0.25">
      <c r="K38" s="67"/>
    </row>
    <row r="39" spans="1:11" ht="15.75" customHeight="1" x14ac:dyDescent="0.25">
      <c r="K39" s="67"/>
    </row>
    <row r="40" spans="1:11" ht="15.75" customHeight="1" x14ac:dyDescent="0.25">
      <c r="K40" s="67"/>
    </row>
    <row r="41" spans="1:11" ht="15.75" customHeight="1" x14ac:dyDescent="0.25">
      <c r="K41" s="67"/>
    </row>
    <row r="42" spans="1:11" ht="15.75" customHeight="1" x14ac:dyDescent="0.25">
      <c r="K42" s="67"/>
    </row>
    <row r="43" spans="1:11" ht="15.75" customHeight="1" x14ac:dyDescent="0.25">
      <c r="K43" s="67"/>
    </row>
    <row r="44" spans="1:11" ht="15.75" customHeight="1" x14ac:dyDescent="0.25">
      <c r="K44" s="67"/>
    </row>
    <row r="45" spans="1:11" ht="15.75" customHeight="1" x14ac:dyDescent="0.25">
      <c r="K45" s="67"/>
    </row>
    <row r="46" spans="1:11" ht="15.75" customHeight="1" x14ac:dyDescent="0.25">
      <c r="K46" s="67"/>
    </row>
    <row r="47" spans="1:11" ht="15.75" customHeight="1" x14ac:dyDescent="0.25">
      <c r="K47" s="67"/>
    </row>
    <row r="48" spans="1:11" ht="15.75" customHeight="1" x14ac:dyDescent="0.25">
      <c r="K48" s="67"/>
    </row>
    <row r="49" spans="11:11" ht="15.75" customHeight="1" x14ac:dyDescent="0.25">
      <c r="K49" s="67"/>
    </row>
    <row r="50" spans="11:11" ht="15.75" customHeight="1" x14ac:dyDescent="0.25">
      <c r="K50" s="67"/>
    </row>
    <row r="51" spans="11:11" ht="15.75" customHeight="1" x14ac:dyDescent="0.25">
      <c r="K51" s="67"/>
    </row>
    <row r="52" spans="11:11" ht="15.75" customHeight="1" x14ac:dyDescent="0.25">
      <c r="K52" s="67"/>
    </row>
    <row r="53" spans="11:11" ht="15.75" customHeight="1" x14ac:dyDescent="0.25">
      <c r="K53" s="67"/>
    </row>
    <row r="54" spans="11:11" ht="15.75" customHeight="1" x14ac:dyDescent="0.25">
      <c r="K54" s="67"/>
    </row>
    <row r="55" spans="11:11" ht="15.75" customHeight="1" x14ac:dyDescent="0.25">
      <c r="K55" s="67"/>
    </row>
    <row r="56" spans="11:11" ht="15.75" customHeight="1" x14ac:dyDescent="0.25">
      <c r="K56" s="67"/>
    </row>
    <row r="57" spans="11:11" ht="15.75" customHeight="1" x14ac:dyDescent="0.25">
      <c r="K57" s="67"/>
    </row>
    <row r="58" spans="11:11" ht="15.75" customHeight="1" x14ac:dyDescent="0.25">
      <c r="K58" s="67"/>
    </row>
    <row r="59" spans="11:11" ht="15.75" customHeight="1" x14ac:dyDescent="0.25">
      <c r="K59" s="67"/>
    </row>
    <row r="60" spans="11:11" ht="15.75" customHeight="1" x14ac:dyDescent="0.25">
      <c r="K60" s="67"/>
    </row>
    <row r="61" spans="11:11" ht="15.75" customHeight="1" x14ac:dyDescent="0.25">
      <c r="K61" s="67"/>
    </row>
    <row r="62" spans="11:11" ht="15.75" customHeight="1" x14ac:dyDescent="0.25">
      <c r="K62" s="67"/>
    </row>
    <row r="63" spans="11:11" ht="15.75" customHeight="1" x14ac:dyDescent="0.25">
      <c r="K63" s="67"/>
    </row>
    <row r="64" spans="11:11" ht="15.75" customHeight="1" x14ac:dyDescent="0.25">
      <c r="K64" s="67"/>
    </row>
    <row r="65" spans="11:11" ht="15.75" customHeight="1" x14ac:dyDescent="0.25">
      <c r="K65" s="67"/>
    </row>
    <row r="66" spans="11:11" ht="15.75" customHeight="1" x14ac:dyDescent="0.25">
      <c r="K66" s="67"/>
    </row>
    <row r="67" spans="11:11" ht="15.75" customHeight="1" x14ac:dyDescent="0.25">
      <c r="K67" s="67"/>
    </row>
    <row r="68" spans="11:11" ht="15.75" customHeight="1" x14ac:dyDescent="0.25">
      <c r="K68" s="67"/>
    </row>
    <row r="69" spans="11:11" ht="15.75" customHeight="1" x14ac:dyDescent="0.25">
      <c r="K69" s="67"/>
    </row>
    <row r="70" spans="11:11" ht="15.75" customHeight="1" x14ac:dyDescent="0.25">
      <c r="K70" s="67"/>
    </row>
    <row r="71" spans="11:11" ht="15.75" customHeight="1" x14ac:dyDescent="0.25">
      <c r="K71" s="67"/>
    </row>
    <row r="72" spans="11:11" ht="15.75" customHeight="1" x14ac:dyDescent="0.25">
      <c r="K72" s="67"/>
    </row>
    <row r="73" spans="11:11" ht="15.75" customHeight="1" x14ac:dyDescent="0.25">
      <c r="K73" s="67"/>
    </row>
    <row r="74" spans="11:11" ht="15.75" customHeight="1" x14ac:dyDescent="0.25">
      <c r="K74" s="67"/>
    </row>
    <row r="75" spans="11:11" ht="15.75" customHeight="1" x14ac:dyDescent="0.25">
      <c r="K75" s="67"/>
    </row>
    <row r="76" spans="11:11" ht="15.75" customHeight="1" x14ac:dyDescent="0.25">
      <c r="K76" s="67"/>
    </row>
    <row r="77" spans="11:11" ht="15.75" customHeight="1" x14ac:dyDescent="0.25">
      <c r="K77" s="67"/>
    </row>
    <row r="78" spans="11:11" ht="15.75" customHeight="1" x14ac:dyDescent="0.25">
      <c r="K78" s="67"/>
    </row>
    <row r="79" spans="11:11" ht="15.75" customHeight="1" x14ac:dyDescent="0.25">
      <c r="K79" s="67"/>
    </row>
    <row r="80" spans="11:11" ht="15.75" customHeight="1" x14ac:dyDescent="0.25">
      <c r="K80" s="67"/>
    </row>
    <row r="81" spans="11:11" ht="15.75" customHeight="1" x14ac:dyDescent="0.25">
      <c r="K81" s="67"/>
    </row>
    <row r="82" spans="11:11" ht="15.75" customHeight="1" x14ac:dyDescent="0.25">
      <c r="K82" s="67"/>
    </row>
    <row r="83" spans="11:11" ht="15.75" customHeight="1" x14ac:dyDescent="0.25">
      <c r="K83" s="67"/>
    </row>
    <row r="84" spans="11:11" ht="15.75" customHeight="1" x14ac:dyDescent="0.25">
      <c r="K84" s="67"/>
    </row>
    <row r="85" spans="11:11" ht="15.75" customHeight="1" x14ac:dyDescent="0.25">
      <c r="K85" s="67"/>
    </row>
    <row r="86" spans="11:11" ht="15.75" customHeight="1" x14ac:dyDescent="0.25">
      <c r="K86" s="67"/>
    </row>
    <row r="87" spans="11:11" ht="15.75" customHeight="1" x14ac:dyDescent="0.25">
      <c r="K87" s="67"/>
    </row>
    <row r="88" spans="11:11" ht="15.75" customHeight="1" x14ac:dyDescent="0.25">
      <c r="K88" s="67"/>
    </row>
    <row r="89" spans="11:11" ht="15.75" customHeight="1" x14ac:dyDescent="0.25">
      <c r="K89" s="67"/>
    </row>
    <row r="90" spans="11:11" ht="15.75" customHeight="1" x14ac:dyDescent="0.25">
      <c r="K90" s="67"/>
    </row>
    <row r="91" spans="11:11" ht="15.75" customHeight="1" x14ac:dyDescent="0.25">
      <c r="K91" s="67"/>
    </row>
    <row r="92" spans="11:11" ht="15.75" customHeight="1" x14ac:dyDescent="0.25">
      <c r="K92" s="67"/>
    </row>
    <row r="93" spans="11:11" ht="15.75" customHeight="1" x14ac:dyDescent="0.25">
      <c r="K93" s="67"/>
    </row>
    <row r="94" spans="11:11" ht="15.75" customHeight="1" x14ac:dyDescent="0.25">
      <c r="K94" s="67"/>
    </row>
    <row r="95" spans="11:11" ht="15.75" customHeight="1" x14ac:dyDescent="0.25">
      <c r="K95" s="67"/>
    </row>
    <row r="96" spans="11:11" ht="15.75" customHeight="1" x14ac:dyDescent="0.25">
      <c r="K96" s="67"/>
    </row>
    <row r="97" spans="11:11" ht="15.75" customHeight="1" x14ac:dyDescent="0.25">
      <c r="K97" s="67"/>
    </row>
    <row r="98" spans="11:11" ht="15.75" customHeight="1" x14ac:dyDescent="0.25">
      <c r="K98" s="67"/>
    </row>
    <row r="99" spans="11:11" ht="15.75" customHeight="1" x14ac:dyDescent="0.25">
      <c r="K99" s="67"/>
    </row>
    <row r="100" spans="11:11" ht="15.75" customHeight="1" x14ac:dyDescent="0.25">
      <c r="K100" s="67"/>
    </row>
    <row r="101" spans="11:11" ht="15.75" customHeight="1" x14ac:dyDescent="0.25">
      <c r="K101" s="67"/>
    </row>
    <row r="102" spans="11:11" ht="15.75" customHeight="1" x14ac:dyDescent="0.25">
      <c r="K102" s="67"/>
    </row>
    <row r="103" spans="11:11" ht="15.75" customHeight="1" x14ac:dyDescent="0.25">
      <c r="K103" s="67"/>
    </row>
    <row r="104" spans="11:11" ht="15.75" customHeight="1" x14ac:dyDescent="0.25">
      <c r="K104" s="67"/>
    </row>
    <row r="105" spans="11:11" ht="15.75" customHeight="1" x14ac:dyDescent="0.25">
      <c r="K105" s="67"/>
    </row>
    <row r="106" spans="11:11" ht="15.75" customHeight="1" x14ac:dyDescent="0.25">
      <c r="K106" s="67"/>
    </row>
    <row r="107" spans="11:11" ht="15.75" customHeight="1" x14ac:dyDescent="0.25">
      <c r="K107" s="67"/>
    </row>
    <row r="108" spans="11:11" ht="15.75" customHeight="1" x14ac:dyDescent="0.25">
      <c r="K108" s="67"/>
    </row>
    <row r="109" spans="11:11" ht="15.75" customHeight="1" x14ac:dyDescent="0.25">
      <c r="K109" s="67"/>
    </row>
    <row r="110" spans="11:11" ht="15.75" customHeight="1" x14ac:dyDescent="0.25">
      <c r="K110" s="67"/>
    </row>
    <row r="111" spans="11:11" ht="15.75" customHeight="1" x14ac:dyDescent="0.25">
      <c r="K111" s="67"/>
    </row>
    <row r="112" spans="11:11" ht="15.75" customHeight="1" x14ac:dyDescent="0.25">
      <c r="K112" s="67"/>
    </row>
    <row r="113" spans="11:11" ht="15.75" customHeight="1" x14ac:dyDescent="0.25">
      <c r="K113" s="67"/>
    </row>
    <row r="114" spans="11:11" ht="15.75" customHeight="1" x14ac:dyDescent="0.25">
      <c r="K114" s="67"/>
    </row>
    <row r="115" spans="11:11" ht="15.75" customHeight="1" x14ac:dyDescent="0.25">
      <c r="K115" s="67"/>
    </row>
    <row r="116" spans="11:11" ht="15.75" customHeight="1" x14ac:dyDescent="0.25">
      <c r="K116" s="67"/>
    </row>
    <row r="117" spans="11:11" ht="15.75" customHeight="1" x14ac:dyDescent="0.25">
      <c r="K117" s="67"/>
    </row>
    <row r="118" spans="11:11" ht="15.75" customHeight="1" x14ac:dyDescent="0.25">
      <c r="K118" s="67"/>
    </row>
    <row r="119" spans="11:11" ht="15.75" customHeight="1" x14ac:dyDescent="0.25">
      <c r="K119" s="67"/>
    </row>
    <row r="120" spans="11:11" ht="15.75" customHeight="1" x14ac:dyDescent="0.25">
      <c r="K120" s="67"/>
    </row>
    <row r="121" spans="11:11" ht="15.75" customHeight="1" x14ac:dyDescent="0.25">
      <c r="K121" s="67"/>
    </row>
    <row r="122" spans="11:11" ht="15.75" customHeight="1" x14ac:dyDescent="0.25">
      <c r="K122" s="67"/>
    </row>
    <row r="123" spans="11:11" ht="15.75" customHeight="1" x14ac:dyDescent="0.25">
      <c r="K123" s="67"/>
    </row>
    <row r="124" spans="11:11" ht="15.75" customHeight="1" x14ac:dyDescent="0.25">
      <c r="K124" s="67"/>
    </row>
    <row r="125" spans="11:11" ht="15.75" customHeight="1" x14ac:dyDescent="0.25">
      <c r="K125" s="67"/>
    </row>
    <row r="126" spans="11:11" ht="15.75" customHeight="1" x14ac:dyDescent="0.25">
      <c r="K126" s="67"/>
    </row>
    <row r="127" spans="11:11" ht="15.75" customHeight="1" x14ac:dyDescent="0.25">
      <c r="K127" s="67"/>
    </row>
    <row r="128" spans="11:11" ht="15.75" customHeight="1" x14ac:dyDescent="0.25">
      <c r="K128" s="67"/>
    </row>
    <row r="129" spans="11:11" ht="15.75" customHeight="1" x14ac:dyDescent="0.25">
      <c r="K129" s="67"/>
    </row>
    <row r="130" spans="11:11" ht="15.75" customHeight="1" x14ac:dyDescent="0.25">
      <c r="K130" s="67"/>
    </row>
    <row r="131" spans="11:11" ht="15.75" customHeight="1" x14ac:dyDescent="0.25">
      <c r="K131" s="67"/>
    </row>
    <row r="132" spans="11:11" ht="15.75" customHeight="1" x14ac:dyDescent="0.25">
      <c r="K132" s="67"/>
    </row>
    <row r="133" spans="11:11" ht="15.75" customHeight="1" x14ac:dyDescent="0.25">
      <c r="K133" s="67"/>
    </row>
    <row r="134" spans="11:11" ht="15.75" customHeight="1" x14ac:dyDescent="0.25">
      <c r="K134" s="67"/>
    </row>
    <row r="135" spans="11:11" ht="15.75" customHeight="1" x14ac:dyDescent="0.25">
      <c r="K135" s="67"/>
    </row>
    <row r="136" spans="11:11" ht="15.75" customHeight="1" x14ac:dyDescent="0.25">
      <c r="K136" s="67"/>
    </row>
    <row r="137" spans="11:11" ht="15.75" customHeight="1" x14ac:dyDescent="0.25">
      <c r="K137" s="67"/>
    </row>
    <row r="138" spans="11:11" ht="15.75" customHeight="1" x14ac:dyDescent="0.25">
      <c r="K138" s="67"/>
    </row>
    <row r="139" spans="11:11" ht="15.75" customHeight="1" x14ac:dyDescent="0.25">
      <c r="K139" s="67"/>
    </row>
    <row r="140" spans="11:11" ht="15.75" customHeight="1" x14ac:dyDescent="0.25">
      <c r="K140" s="67"/>
    </row>
    <row r="141" spans="11:11" ht="15.75" customHeight="1" x14ac:dyDescent="0.25">
      <c r="K141" s="67"/>
    </row>
    <row r="142" spans="11:11" ht="15.75" customHeight="1" x14ac:dyDescent="0.25">
      <c r="K142" s="67"/>
    </row>
    <row r="143" spans="11:11" ht="15.75" customHeight="1" x14ac:dyDescent="0.25">
      <c r="K143" s="67"/>
    </row>
    <row r="144" spans="11:11" ht="15.75" customHeight="1" x14ac:dyDescent="0.25">
      <c r="K144" s="67"/>
    </row>
    <row r="145" spans="11:11" ht="15.75" customHeight="1" x14ac:dyDescent="0.25">
      <c r="K145" s="67"/>
    </row>
    <row r="146" spans="11:11" ht="15.75" customHeight="1" x14ac:dyDescent="0.25">
      <c r="K146" s="67"/>
    </row>
    <row r="147" spans="11:11" ht="15.75" customHeight="1" x14ac:dyDescent="0.25">
      <c r="K147" s="67"/>
    </row>
    <row r="148" spans="11:11" ht="15.75" customHeight="1" x14ac:dyDescent="0.25">
      <c r="K148" s="67"/>
    </row>
    <row r="149" spans="11:11" ht="15.75" customHeight="1" x14ac:dyDescent="0.25">
      <c r="K149" s="67"/>
    </row>
    <row r="150" spans="11:11" ht="15.75" customHeight="1" x14ac:dyDescent="0.25">
      <c r="K150" s="67"/>
    </row>
    <row r="151" spans="11:11" ht="15.75" customHeight="1" x14ac:dyDescent="0.25">
      <c r="K151" s="67"/>
    </row>
    <row r="152" spans="11:11" ht="15.75" customHeight="1" x14ac:dyDescent="0.25">
      <c r="K152" s="67"/>
    </row>
    <row r="153" spans="11:11" ht="15.75" customHeight="1" x14ac:dyDescent="0.25">
      <c r="K153" s="67"/>
    </row>
    <row r="154" spans="11:11" ht="15.75" customHeight="1" x14ac:dyDescent="0.25">
      <c r="K154" s="67"/>
    </row>
    <row r="155" spans="11:11" ht="15.75" customHeight="1" x14ac:dyDescent="0.25">
      <c r="K155" s="67"/>
    </row>
    <row r="156" spans="11:11" ht="15.75" customHeight="1" x14ac:dyDescent="0.25">
      <c r="K156" s="67"/>
    </row>
    <row r="157" spans="11:11" ht="15.75" customHeight="1" x14ac:dyDescent="0.25">
      <c r="K157" s="67"/>
    </row>
    <row r="158" spans="11:11" ht="15.75" customHeight="1" x14ac:dyDescent="0.25">
      <c r="K158" s="67"/>
    </row>
    <row r="159" spans="11:11" ht="15.75" customHeight="1" x14ac:dyDescent="0.25">
      <c r="K159" s="67"/>
    </row>
    <row r="160" spans="11:11" ht="15.75" customHeight="1" x14ac:dyDescent="0.25">
      <c r="K160" s="67"/>
    </row>
    <row r="161" spans="11:11" ht="15.75" customHeight="1" x14ac:dyDescent="0.25">
      <c r="K161" s="67"/>
    </row>
    <row r="162" spans="11:11" ht="15.75" customHeight="1" x14ac:dyDescent="0.25">
      <c r="K162" s="67"/>
    </row>
    <row r="163" spans="11:11" ht="15.75" customHeight="1" x14ac:dyDescent="0.25">
      <c r="K163" s="67"/>
    </row>
    <row r="164" spans="11:11" ht="15.75" customHeight="1" x14ac:dyDescent="0.25">
      <c r="K164" s="67"/>
    </row>
    <row r="165" spans="11:11" ht="15.75" customHeight="1" x14ac:dyDescent="0.25">
      <c r="K165" s="67"/>
    </row>
    <row r="166" spans="11:11" ht="15.75" customHeight="1" x14ac:dyDescent="0.25">
      <c r="K166" s="67"/>
    </row>
    <row r="167" spans="11:11" ht="15.75" customHeight="1" x14ac:dyDescent="0.25">
      <c r="K167" s="67"/>
    </row>
    <row r="168" spans="11:11" ht="15.75" customHeight="1" x14ac:dyDescent="0.25">
      <c r="K168" s="67"/>
    </row>
    <row r="169" spans="11:11" ht="15.75" customHeight="1" x14ac:dyDescent="0.25">
      <c r="K169" s="67"/>
    </row>
    <row r="170" spans="11:11" ht="15.75" customHeight="1" x14ac:dyDescent="0.25">
      <c r="K170" s="67"/>
    </row>
    <row r="171" spans="11:11" ht="15.75" customHeight="1" x14ac:dyDescent="0.25">
      <c r="K171" s="67"/>
    </row>
    <row r="172" spans="11:11" ht="15.75" customHeight="1" x14ac:dyDescent="0.25">
      <c r="K172" s="67"/>
    </row>
    <row r="173" spans="11:11" ht="15.75" customHeight="1" x14ac:dyDescent="0.25">
      <c r="K173" s="67"/>
    </row>
    <row r="174" spans="11:11" ht="15.75" customHeight="1" x14ac:dyDescent="0.25">
      <c r="K174" s="67"/>
    </row>
    <row r="175" spans="11:11" ht="15.75" customHeight="1" x14ac:dyDescent="0.25">
      <c r="K175" s="67"/>
    </row>
    <row r="176" spans="11:11" ht="15.75" customHeight="1" x14ac:dyDescent="0.25">
      <c r="K176" s="67"/>
    </row>
    <row r="177" spans="11:11" ht="15.75" customHeight="1" x14ac:dyDescent="0.25">
      <c r="K177" s="67"/>
    </row>
    <row r="178" spans="11:11" ht="15.75" customHeight="1" x14ac:dyDescent="0.25">
      <c r="K178" s="67"/>
    </row>
    <row r="179" spans="11:11" ht="15.75" customHeight="1" x14ac:dyDescent="0.25">
      <c r="K179" s="67"/>
    </row>
    <row r="180" spans="11:11" ht="15.75" customHeight="1" x14ac:dyDescent="0.25">
      <c r="K180" s="67"/>
    </row>
    <row r="181" spans="11:11" ht="15.75" customHeight="1" x14ac:dyDescent="0.25">
      <c r="K181" s="67"/>
    </row>
    <row r="182" spans="11:11" ht="15.75" customHeight="1" x14ac:dyDescent="0.25">
      <c r="K182" s="67"/>
    </row>
    <row r="183" spans="11:11" ht="15.75" customHeight="1" x14ac:dyDescent="0.25">
      <c r="K183" s="67"/>
    </row>
    <row r="184" spans="11:11" ht="15.75" customHeight="1" x14ac:dyDescent="0.25">
      <c r="K184" s="67"/>
    </row>
    <row r="185" spans="11:11" ht="15.75" customHeight="1" x14ac:dyDescent="0.25">
      <c r="K185" s="67"/>
    </row>
    <row r="186" spans="11:11" ht="15.75" customHeight="1" x14ac:dyDescent="0.25">
      <c r="K186" s="67"/>
    </row>
    <row r="187" spans="11:11" ht="15.75" customHeight="1" x14ac:dyDescent="0.25">
      <c r="K187" s="67"/>
    </row>
    <row r="188" spans="11:11" ht="15.75" customHeight="1" x14ac:dyDescent="0.25">
      <c r="K188" s="67"/>
    </row>
    <row r="189" spans="11:11" ht="15.75" customHeight="1" x14ac:dyDescent="0.25">
      <c r="K189" s="67"/>
    </row>
    <row r="190" spans="11:11" ht="15.75" customHeight="1" x14ac:dyDescent="0.25">
      <c r="K190" s="67"/>
    </row>
    <row r="191" spans="11:11" ht="15.75" customHeight="1" x14ac:dyDescent="0.25">
      <c r="K191" s="67"/>
    </row>
    <row r="192" spans="11:11" ht="15.75" customHeight="1" x14ac:dyDescent="0.25">
      <c r="K192" s="67"/>
    </row>
    <row r="193" spans="11:11" ht="15.75" customHeight="1" x14ac:dyDescent="0.25">
      <c r="K193" s="67"/>
    </row>
    <row r="194" spans="11:11" ht="15.75" customHeight="1" x14ac:dyDescent="0.25">
      <c r="K194" s="67"/>
    </row>
    <row r="195" spans="11:11" ht="15.75" customHeight="1" x14ac:dyDescent="0.25">
      <c r="K195" s="67"/>
    </row>
    <row r="196" spans="11:11" ht="15.75" customHeight="1" x14ac:dyDescent="0.25">
      <c r="K196" s="67"/>
    </row>
    <row r="197" spans="11:11" ht="15.75" customHeight="1" x14ac:dyDescent="0.25">
      <c r="K197" s="67"/>
    </row>
    <row r="198" spans="11:11" ht="15.75" customHeight="1" x14ac:dyDescent="0.25">
      <c r="K198" s="67"/>
    </row>
    <row r="199" spans="11:11" ht="15.75" customHeight="1" x14ac:dyDescent="0.25">
      <c r="K199" s="67"/>
    </row>
    <row r="200" spans="11:11" ht="15.75" customHeight="1" x14ac:dyDescent="0.25">
      <c r="K200" s="67"/>
    </row>
    <row r="201" spans="11:11" ht="15.75" customHeight="1" x14ac:dyDescent="0.25">
      <c r="K201" s="67"/>
    </row>
    <row r="202" spans="11:11" ht="15.75" customHeight="1" x14ac:dyDescent="0.25">
      <c r="K202" s="67"/>
    </row>
    <row r="203" spans="11:11" ht="15.75" customHeight="1" x14ac:dyDescent="0.25">
      <c r="K203" s="67"/>
    </row>
    <row r="204" spans="11:11" ht="15.75" customHeight="1" x14ac:dyDescent="0.25">
      <c r="K204" s="67"/>
    </row>
    <row r="205" spans="11:11" ht="15.75" customHeight="1" x14ac:dyDescent="0.25">
      <c r="K205" s="67"/>
    </row>
    <row r="206" spans="11:11" ht="15.75" customHeight="1" x14ac:dyDescent="0.25">
      <c r="K206" s="67"/>
    </row>
    <row r="207" spans="11:11" ht="15.75" customHeight="1" x14ac:dyDescent="0.25">
      <c r="K207" s="67"/>
    </row>
    <row r="208" spans="11:11" ht="15.75" customHeight="1" x14ac:dyDescent="0.25">
      <c r="K208" s="67"/>
    </row>
    <row r="209" spans="11:11" ht="15.75" customHeight="1" x14ac:dyDescent="0.25">
      <c r="K209" s="67"/>
    </row>
    <row r="210" spans="11:11" ht="15.75" customHeight="1" x14ac:dyDescent="0.25">
      <c r="K210" s="67"/>
    </row>
    <row r="211" spans="11:11" ht="15.75" customHeight="1" x14ac:dyDescent="0.25">
      <c r="K211" s="67"/>
    </row>
    <row r="212" spans="11:11" ht="15.75" customHeight="1" x14ac:dyDescent="0.25">
      <c r="K212" s="67"/>
    </row>
    <row r="213" spans="11:11" ht="15.75" customHeight="1" x14ac:dyDescent="0.25">
      <c r="K213" s="67"/>
    </row>
    <row r="214" spans="11:11" ht="15.75" customHeight="1" x14ac:dyDescent="0.25">
      <c r="K214" s="67"/>
    </row>
    <row r="215" spans="11:11" ht="15.75" customHeight="1" x14ac:dyDescent="0.25">
      <c r="K215" s="67"/>
    </row>
    <row r="216" spans="11:11" ht="15.75" customHeight="1" x14ac:dyDescent="0.25">
      <c r="K216" s="67"/>
    </row>
    <row r="217" spans="11:11" ht="15.75" customHeight="1" x14ac:dyDescent="0.25">
      <c r="K217" s="67"/>
    </row>
    <row r="218" spans="11:11" ht="15.75" customHeight="1" x14ac:dyDescent="0.25">
      <c r="K218" s="67"/>
    </row>
    <row r="219" spans="11:11" ht="15.75" customHeight="1" x14ac:dyDescent="0.25">
      <c r="K219" s="67"/>
    </row>
    <row r="220" spans="11:11" ht="15.75" customHeight="1" x14ac:dyDescent="0.25">
      <c r="K220" s="67"/>
    </row>
    <row r="221" spans="11:11" ht="15.75" customHeight="1" x14ac:dyDescent="0.25">
      <c r="K221" s="68"/>
    </row>
    <row r="222" spans="11:11" ht="15.75" customHeight="1" x14ac:dyDescent="0.25">
      <c r="K222" s="68"/>
    </row>
    <row r="223" spans="11:11" ht="15.75" customHeight="1" x14ac:dyDescent="0.25">
      <c r="K223" s="68"/>
    </row>
    <row r="224" spans="11:11" ht="15.75" customHeight="1" x14ac:dyDescent="0.25">
      <c r="K224" s="68"/>
    </row>
    <row r="225" spans="11:11" ht="15.75" customHeight="1" x14ac:dyDescent="0.25">
      <c r="K225" s="68"/>
    </row>
    <row r="226" spans="11:11" ht="15.75" customHeight="1" x14ac:dyDescent="0.25">
      <c r="K226" s="68"/>
    </row>
    <row r="227" spans="11:11" ht="15.75" customHeight="1" x14ac:dyDescent="0.25">
      <c r="K227" s="68"/>
    </row>
    <row r="228" spans="11:11" ht="15.75" customHeight="1" x14ac:dyDescent="0.25">
      <c r="K228" s="68"/>
    </row>
    <row r="229" spans="11:11" ht="15.75" customHeight="1" x14ac:dyDescent="0.25">
      <c r="K229" s="68"/>
    </row>
    <row r="230" spans="11:11" ht="15.75" customHeight="1" x14ac:dyDescent="0.25">
      <c r="K230" s="68"/>
    </row>
    <row r="231" spans="11:11" ht="15.75" customHeight="1" x14ac:dyDescent="0.25">
      <c r="K231" s="68"/>
    </row>
    <row r="232" spans="11:11" ht="15.75" customHeight="1" x14ac:dyDescent="0.25">
      <c r="K232" s="68"/>
    </row>
    <row r="233" spans="11:11" ht="15.75" customHeight="1" x14ac:dyDescent="0.25">
      <c r="K233" s="68"/>
    </row>
    <row r="234" spans="11:11" ht="15.75" customHeight="1" x14ac:dyDescent="0.25">
      <c r="K234" s="68"/>
    </row>
    <row r="235" spans="11:11" ht="15.75" customHeight="1" x14ac:dyDescent="0.25">
      <c r="K235" s="68"/>
    </row>
    <row r="236" spans="11:11" ht="15.75" customHeight="1" x14ac:dyDescent="0.25">
      <c r="K236" s="68"/>
    </row>
    <row r="237" spans="11:11" ht="15.75" customHeight="1" x14ac:dyDescent="0.25">
      <c r="K237" s="68"/>
    </row>
    <row r="238" spans="11:11" ht="15.75" customHeight="1" x14ac:dyDescent="0.25">
      <c r="K238" s="68"/>
    </row>
    <row r="239" spans="11:11" ht="15.75" customHeight="1" x14ac:dyDescent="0.25">
      <c r="K239" s="68"/>
    </row>
    <row r="240" spans="11:11" ht="15.75" customHeight="1" x14ac:dyDescent="0.25">
      <c r="K240" s="68"/>
    </row>
    <row r="241" spans="11:11" ht="15.75" customHeight="1" x14ac:dyDescent="0.25">
      <c r="K241" s="68"/>
    </row>
    <row r="242" spans="11:11" ht="15.75" customHeight="1" x14ac:dyDescent="0.25">
      <c r="K242" s="68"/>
    </row>
    <row r="243" spans="11:11" ht="15.75" customHeight="1" x14ac:dyDescent="0.25">
      <c r="K243" s="68"/>
    </row>
    <row r="244" spans="11:11" ht="15.75" customHeight="1" x14ac:dyDescent="0.25">
      <c r="K244" s="68"/>
    </row>
    <row r="245" spans="11:11" ht="15.75" customHeight="1" x14ac:dyDescent="0.25">
      <c r="K245" s="68"/>
    </row>
    <row r="246" spans="11:11" ht="15.75" customHeight="1" x14ac:dyDescent="0.25">
      <c r="K246" s="68"/>
    </row>
    <row r="247" spans="11:11" ht="15.75" customHeight="1" x14ac:dyDescent="0.25">
      <c r="K247" s="68"/>
    </row>
    <row r="248" spans="11:11" ht="15.75" customHeight="1" x14ac:dyDescent="0.25">
      <c r="K248" s="68"/>
    </row>
    <row r="249" spans="11:11" ht="15.75" customHeight="1" x14ac:dyDescent="0.25">
      <c r="K249" s="68"/>
    </row>
    <row r="250" spans="11:11" ht="15.75" customHeight="1" x14ac:dyDescent="0.25">
      <c r="K250" s="68"/>
    </row>
    <row r="251" spans="11:11" ht="15.75" customHeight="1" x14ac:dyDescent="0.25">
      <c r="K251" s="68"/>
    </row>
    <row r="252" spans="11:11" ht="15.75" customHeight="1" x14ac:dyDescent="0.25">
      <c r="K252" s="68"/>
    </row>
    <row r="253" spans="11:11" ht="15.75" customHeight="1" x14ac:dyDescent="0.25">
      <c r="K253" s="68"/>
    </row>
    <row r="254" spans="11:11" ht="15.75" customHeight="1" x14ac:dyDescent="0.25">
      <c r="K254" s="68"/>
    </row>
    <row r="255" spans="11:11" ht="15.75" customHeight="1" x14ac:dyDescent="0.25">
      <c r="K255" s="68"/>
    </row>
    <row r="256" spans="11:11" ht="15.75" customHeight="1" x14ac:dyDescent="0.25">
      <c r="K256" s="68"/>
    </row>
    <row r="257" spans="11:11" ht="15.75" customHeight="1" x14ac:dyDescent="0.25">
      <c r="K257" s="68"/>
    </row>
    <row r="258" spans="11:11" ht="15.75" customHeight="1" x14ac:dyDescent="0.25">
      <c r="K258" s="68"/>
    </row>
    <row r="259" spans="11:11" ht="15.75" customHeight="1" x14ac:dyDescent="0.25">
      <c r="K259" s="68"/>
    </row>
    <row r="260" spans="11:11" ht="15.75" customHeight="1" x14ac:dyDescent="0.25">
      <c r="K260" s="68"/>
    </row>
    <row r="261" spans="11:11" ht="15.75" customHeight="1" x14ac:dyDescent="0.25">
      <c r="K261" s="68"/>
    </row>
    <row r="262" spans="11:11" ht="15.75" customHeight="1" x14ac:dyDescent="0.25">
      <c r="K262" s="68"/>
    </row>
    <row r="263" spans="11:11" ht="15.75" customHeight="1" x14ac:dyDescent="0.25">
      <c r="K263" s="68"/>
    </row>
    <row r="264" spans="11:11" ht="15.75" customHeight="1" x14ac:dyDescent="0.25">
      <c r="K264" s="68"/>
    </row>
    <row r="265" spans="11:11" ht="15.75" customHeight="1" x14ac:dyDescent="0.25">
      <c r="K265" s="68"/>
    </row>
    <row r="266" spans="11:11" ht="15.75" customHeight="1" x14ac:dyDescent="0.25">
      <c r="K266" s="68"/>
    </row>
    <row r="267" spans="11:11" ht="15.75" customHeight="1" x14ac:dyDescent="0.25">
      <c r="K267" s="68"/>
    </row>
    <row r="268" spans="11:11" ht="15.75" customHeight="1" x14ac:dyDescent="0.25">
      <c r="K268" s="68"/>
    </row>
    <row r="269" spans="11:11" ht="15.75" customHeight="1" x14ac:dyDescent="0.25">
      <c r="K269" s="68"/>
    </row>
    <row r="270" spans="11:11" ht="15.75" customHeight="1" x14ac:dyDescent="0.25">
      <c r="K270" s="68"/>
    </row>
    <row r="271" spans="11:11" ht="15.75" customHeight="1" x14ac:dyDescent="0.25">
      <c r="K271" s="68"/>
    </row>
    <row r="272" spans="11:11" ht="15.75" customHeight="1" x14ac:dyDescent="0.25">
      <c r="K272" s="68"/>
    </row>
    <row r="273" spans="11:11" ht="15.75" customHeight="1" x14ac:dyDescent="0.25">
      <c r="K273" s="68"/>
    </row>
    <row r="274" spans="11:11" ht="15.75" customHeight="1" x14ac:dyDescent="0.25">
      <c r="K274" s="68"/>
    </row>
    <row r="275" spans="11:11" ht="15.75" customHeight="1" x14ac:dyDescent="0.25">
      <c r="K275" s="68"/>
    </row>
    <row r="276" spans="11:11" ht="15.75" customHeight="1" x14ac:dyDescent="0.25">
      <c r="K276" s="68"/>
    </row>
    <row r="277" spans="11:11" ht="15.75" customHeight="1" x14ac:dyDescent="0.25">
      <c r="K277" s="68"/>
    </row>
    <row r="278" spans="11:11" ht="15.75" customHeight="1" x14ac:dyDescent="0.25">
      <c r="K278" s="68"/>
    </row>
    <row r="279" spans="11:11" ht="15.75" customHeight="1" x14ac:dyDescent="0.25">
      <c r="K279" s="68"/>
    </row>
    <row r="280" spans="11:11" ht="15.75" customHeight="1" x14ac:dyDescent="0.25">
      <c r="K280" s="68"/>
    </row>
    <row r="281" spans="11:11" ht="15.75" customHeight="1" x14ac:dyDescent="0.25">
      <c r="K281" s="68"/>
    </row>
    <row r="282" spans="11:11" ht="15.75" customHeight="1" x14ac:dyDescent="0.25">
      <c r="K282" s="68"/>
    </row>
    <row r="283" spans="11:11" ht="15.75" customHeight="1" x14ac:dyDescent="0.25">
      <c r="K283" s="68"/>
    </row>
    <row r="284" spans="11:11" ht="15.75" customHeight="1" x14ac:dyDescent="0.25">
      <c r="K284" s="68"/>
    </row>
    <row r="285" spans="11:11" ht="15.75" customHeight="1" x14ac:dyDescent="0.25">
      <c r="K285" s="68"/>
    </row>
    <row r="286" spans="11:11" ht="15.75" customHeight="1" x14ac:dyDescent="0.25">
      <c r="K286" s="68"/>
    </row>
    <row r="287" spans="11:11" ht="15.75" customHeight="1" x14ac:dyDescent="0.25">
      <c r="K287" s="68"/>
    </row>
    <row r="288" spans="11:11" ht="15.75" customHeight="1" x14ac:dyDescent="0.25">
      <c r="K288" s="68"/>
    </row>
    <row r="289" spans="11:11" ht="15.75" customHeight="1" x14ac:dyDescent="0.25">
      <c r="K289" s="68"/>
    </row>
    <row r="290" spans="11:11" ht="15.75" customHeight="1" x14ac:dyDescent="0.25">
      <c r="K290" s="68"/>
    </row>
    <row r="291" spans="11:11" ht="15.75" customHeight="1" x14ac:dyDescent="0.25">
      <c r="K291" s="68"/>
    </row>
    <row r="292" spans="11:11" ht="15.75" customHeight="1" x14ac:dyDescent="0.25">
      <c r="K292" s="68"/>
    </row>
    <row r="293" spans="11:11" ht="15.75" customHeight="1" x14ac:dyDescent="0.25">
      <c r="K293" s="68"/>
    </row>
    <row r="294" spans="11:11" ht="15.75" customHeight="1" x14ac:dyDescent="0.25">
      <c r="K294" s="68"/>
    </row>
    <row r="295" spans="11:11" ht="15.75" customHeight="1" x14ac:dyDescent="0.25">
      <c r="K295" s="68"/>
    </row>
    <row r="296" spans="11:11" ht="15.75" customHeight="1" x14ac:dyDescent="0.25">
      <c r="K296" s="68"/>
    </row>
    <row r="297" spans="11:11" ht="15.75" customHeight="1" x14ac:dyDescent="0.25">
      <c r="K297" s="68"/>
    </row>
    <row r="298" spans="11:11" ht="15.75" customHeight="1" x14ac:dyDescent="0.25">
      <c r="K298" s="68"/>
    </row>
    <row r="299" spans="11:11" ht="15.75" customHeight="1" x14ac:dyDescent="0.25">
      <c r="K299" s="68"/>
    </row>
    <row r="300" spans="11:11" ht="15.75" customHeight="1" x14ac:dyDescent="0.25">
      <c r="K300" s="68"/>
    </row>
    <row r="301" spans="11:11" ht="15.75" customHeight="1" x14ac:dyDescent="0.25">
      <c r="K301" s="68"/>
    </row>
    <row r="302" spans="11:11" ht="15.75" customHeight="1" x14ac:dyDescent="0.25">
      <c r="K302" s="68"/>
    </row>
    <row r="303" spans="11:11" ht="15.75" customHeight="1" x14ac:dyDescent="0.25">
      <c r="K303" s="68"/>
    </row>
    <row r="304" spans="11:11" ht="15.75" customHeight="1" x14ac:dyDescent="0.25">
      <c r="K304" s="68"/>
    </row>
    <row r="305" spans="11:11" ht="15.75" customHeight="1" x14ac:dyDescent="0.25">
      <c r="K305" s="68"/>
    </row>
    <row r="306" spans="11:11" ht="15.75" customHeight="1" x14ac:dyDescent="0.25">
      <c r="K306" s="68"/>
    </row>
    <row r="307" spans="11:11" ht="15.75" customHeight="1" x14ac:dyDescent="0.25">
      <c r="K307" s="68"/>
    </row>
    <row r="308" spans="11:11" ht="15.75" customHeight="1" x14ac:dyDescent="0.25">
      <c r="K308" s="68"/>
    </row>
    <row r="309" spans="11:11" ht="15.75" customHeight="1" x14ac:dyDescent="0.25">
      <c r="K309" s="68"/>
    </row>
    <row r="310" spans="11:11" ht="15.75" customHeight="1" x14ac:dyDescent="0.25">
      <c r="K310" s="68"/>
    </row>
    <row r="311" spans="11:11" ht="15.75" customHeight="1" x14ac:dyDescent="0.25">
      <c r="K311" s="68"/>
    </row>
    <row r="312" spans="11:11" ht="15.75" customHeight="1" x14ac:dyDescent="0.25">
      <c r="K312" s="68"/>
    </row>
    <row r="313" spans="11:11" ht="15.75" customHeight="1" x14ac:dyDescent="0.25">
      <c r="K313" s="68"/>
    </row>
    <row r="314" spans="11:11" ht="15.75" customHeight="1" x14ac:dyDescent="0.25">
      <c r="K314" s="68"/>
    </row>
    <row r="315" spans="11:11" ht="15.75" customHeight="1" x14ac:dyDescent="0.25">
      <c r="K315" s="68"/>
    </row>
    <row r="316" spans="11:11" ht="15.75" customHeight="1" x14ac:dyDescent="0.25">
      <c r="K316" s="68"/>
    </row>
    <row r="317" spans="11:11" ht="15.75" customHeight="1" x14ac:dyDescent="0.25">
      <c r="K317" s="68"/>
    </row>
    <row r="318" spans="11:11" ht="15.75" customHeight="1" x14ac:dyDescent="0.25">
      <c r="K318" s="68"/>
    </row>
    <row r="319" spans="11:11" ht="15.75" customHeight="1" x14ac:dyDescent="0.25">
      <c r="K319" s="68"/>
    </row>
    <row r="320" spans="11:11" ht="15.75" customHeight="1" x14ac:dyDescent="0.25">
      <c r="K320" s="68"/>
    </row>
    <row r="321" spans="11:11" ht="15.75" customHeight="1" x14ac:dyDescent="0.25">
      <c r="K321" s="68"/>
    </row>
    <row r="322" spans="11:11" ht="15.75" customHeight="1" x14ac:dyDescent="0.25">
      <c r="K322" s="68"/>
    </row>
    <row r="323" spans="11:11" ht="15.75" customHeight="1" x14ac:dyDescent="0.25">
      <c r="K323" s="68"/>
    </row>
    <row r="324" spans="11:11" ht="15.75" customHeight="1" x14ac:dyDescent="0.25">
      <c r="K324" s="68"/>
    </row>
    <row r="325" spans="11:11" ht="15.75" customHeight="1" x14ac:dyDescent="0.25">
      <c r="K325" s="68"/>
    </row>
    <row r="326" spans="11:11" ht="15.75" customHeight="1" x14ac:dyDescent="0.25">
      <c r="K326" s="68"/>
    </row>
    <row r="327" spans="11:11" ht="15.75" customHeight="1" x14ac:dyDescent="0.25">
      <c r="K327" s="68"/>
    </row>
    <row r="328" spans="11:11" ht="15.75" customHeight="1" x14ac:dyDescent="0.25">
      <c r="K328" s="68"/>
    </row>
    <row r="329" spans="11:11" ht="15.75" customHeight="1" x14ac:dyDescent="0.25">
      <c r="K329" s="68"/>
    </row>
    <row r="330" spans="11:11" ht="15.75" customHeight="1" x14ac:dyDescent="0.25">
      <c r="K330" s="68"/>
    </row>
    <row r="331" spans="11:11" ht="15.75" customHeight="1" x14ac:dyDescent="0.25">
      <c r="K331" s="68"/>
    </row>
    <row r="332" spans="11:11" ht="15.75" customHeight="1" x14ac:dyDescent="0.25">
      <c r="K332" s="68"/>
    </row>
    <row r="333" spans="11:11" ht="15.75" customHeight="1" x14ac:dyDescent="0.25">
      <c r="K333" s="68"/>
    </row>
    <row r="334" spans="11:11" ht="15.75" customHeight="1" x14ac:dyDescent="0.25">
      <c r="K334" s="68"/>
    </row>
    <row r="335" spans="11:11" ht="15.75" customHeight="1" x14ac:dyDescent="0.25">
      <c r="K335" s="68"/>
    </row>
    <row r="336" spans="11:11" ht="15.75" customHeight="1" x14ac:dyDescent="0.25">
      <c r="K336" s="68"/>
    </row>
    <row r="337" spans="11:11" ht="15.75" customHeight="1" x14ac:dyDescent="0.25">
      <c r="K337" s="68"/>
    </row>
    <row r="338" spans="11:11" ht="15.75" customHeight="1" x14ac:dyDescent="0.25">
      <c r="K338" s="68"/>
    </row>
    <row r="339" spans="11:11" ht="15.75" customHeight="1" x14ac:dyDescent="0.25">
      <c r="K339" s="68"/>
    </row>
    <row r="340" spans="11:11" ht="15.75" customHeight="1" x14ac:dyDescent="0.25">
      <c r="K340" s="68"/>
    </row>
    <row r="341" spans="11:11" ht="15.75" customHeight="1" x14ac:dyDescent="0.25">
      <c r="K341" s="68"/>
    </row>
    <row r="342" spans="11:11" ht="15.75" customHeight="1" x14ac:dyDescent="0.25">
      <c r="K342" s="68"/>
    </row>
    <row r="343" spans="11:11" ht="15.75" customHeight="1" x14ac:dyDescent="0.25">
      <c r="K343" s="68"/>
    </row>
    <row r="344" spans="11:11" ht="15.75" customHeight="1" x14ac:dyDescent="0.25">
      <c r="K344" s="68"/>
    </row>
    <row r="345" spans="11:11" ht="15.75" customHeight="1" x14ac:dyDescent="0.25">
      <c r="K345" s="68"/>
    </row>
    <row r="346" spans="11:11" ht="15.75" customHeight="1" x14ac:dyDescent="0.25">
      <c r="K346" s="68"/>
    </row>
    <row r="347" spans="11:11" ht="15.75" customHeight="1" x14ac:dyDescent="0.25">
      <c r="K347" s="68"/>
    </row>
    <row r="348" spans="11:11" ht="15.75" customHeight="1" x14ac:dyDescent="0.25">
      <c r="K348" s="68"/>
    </row>
    <row r="349" spans="11:11" ht="15.75" customHeight="1" x14ac:dyDescent="0.25">
      <c r="K349" s="68"/>
    </row>
    <row r="350" spans="11:11" ht="15.75" customHeight="1" x14ac:dyDescent="0.25">
      <c r="K350" s="68"/>
    </row>
    <row r="351" spans="11:11" ht="15.75" customHeight="1" x14ac:dyDescent="0.25">
      <c r="K351" s="68"/>
    </row>
    <row r="352" spans="11:11" ht="15.75" customHeight="1" x14ac:dyDescent="0.25">
      <c r="K352" s="68"/>
    </row>
    <row r="353" spans="11:11" ht="15.75" customHeight="1" x14ac:dyDescent="0.25">
      <c r="K353" s="68"/>
    </row>
    <row r="354" spans="11:11" ht="15.75" customHeight="1" x14ac:dyDescent="0.25">
      <c r="K354" s="68"/>
    </row>
    <row r="355" spans="11:11" ht="15.75" customHeight="1" x14ac:dyDescent="0.25">
      <c r="K355" s="68"/>
    </row>
    <row r="356" spans="11:11" ht="15.75" customHeight="1" x14ac:dyDescent="0.25">
      <c r="K356" s="68"/>
    </row>
    <row r="357" spans="11:11" ht="15.75" customHeight="1" x14ac:dyDescent="0.25">
      <c r="K357" s="68"/>
    </row>
    <row r="358" spans="11:11" ht="15.75" customHeight="1" x14ac:dyDescent="0.25">
      <c r="K358" s="68"/>
    </row>
    <row r="359" spans="11:11" ht="15.75" customHeight="1" x14ac:dyDescent="0.25">
      <c r="K359" s="68"/>
    </row>
    <row r="360" spans="11:11" ht="15.75" customHeight="1" x14ac:dyDescent="0.25">
      <c r="K360" s="68"/>
    </row>
    <row r="361" spans="11:11" ht="15.75" customHeight="1" x14ac:dyDescent="0.25">
      <c r="K361" s="68"/>
    </row>
    <row r="362" spans="11:11" ht="15.75" customHeight="1" x14ac:dyDescent="0.25">
      <c r="K362" s="68"/>
    </row>
    <row r="363" spans="11:11" ht="15.75" customHeight="1" x14ac:dyDescent="0.25">
      <c r="K363" s="68"/>
    </row>
    <row r="364" spans="11:11" ht="15.75" customHeight="1" x14ac:dyDescent="0.25">
      <c r="K364" s="68"/>
    </row>
    <row r="365" spans="11:11" ht="15.75" customHeight="1" x14ac:dyDescent="0.25">
      <c r="K365" s="68"/>
    </row>
    <row r="366" spans="11:11" ht="15.75" customHeight="1" x14ac:dyDescent="0.25">
      <c r="K366" s="68"/>
    </row>
    <row r="367" spans="11:11" ht="15.75" customHeight="1" x14ac:dyDescent="0.25">
      <c r="K367" s="68"/>
    </row>
    <row r="368" spans="11:11" ht="15.75" customHeight="1" x14ac:dyDescent="0.25">
      <c r="K368" s="68"/>
    </row>
    <row r="369" spans="11:11" ht="15.75" customHeight="1" x14ac:dyDescent="0.25">
      <c r="K369" s="68"/>
    </row>
    <row r="370" spans="11:11" ht="15.75" customHeight="1" x14ac:dyDescent="0.25">
      <c r="K370" s="68"/>
    </row>
    <row r="371" spans="11:11" ht="15.75" customHeight="1" x14ac:dyDescent="0.25">
      <c r="K371" s="68"/>
    </row>
    <row r="372" spans="11:11" ht="15.75" customHeight="1" x14ac:dyDescent="0.25">
      <c r="K372" s="68"/>
    </row>
    <row r="373" spans="11:11" ht="15.75" customHeight="1" x14ac:dyDescent="0.25">
      <c r="K373" s="68"/>
    </row>
    <row r="374" spans="11:11" ht="15.75" customHeight="1" x14ac:dyDescent="0.25">
      <c r="K374" s="68"/>
    </row>
    <row r="375" spans="11:11" ht="15.75" customHeight="1" x14ac:dyDescent="0.25">
      <c r="K375" s="68"/>
    </row>
    <row r="376" spans="11:11" ht="15.75" customHeight="1" x14ac:dyDescent="0.25">
      <c r="K376" s="68"/>
    </row>
    <row r="377" spans="11:11" ht="15.75" customHeight="1" x14ac:dyDescent="0.25">
      <c r="K377" s="68"/>
    </row>
    <row r="378" spans="11:11" ht="15.75" customHeight="1" x14ac:dyDescent="0.25">
      <c r="K378" s="68"/>
    </row>
    <row r="379" spans="11:11" ht="15.75" customHeight="1" x14ac:dyDescent="0.25">
      <c r="K379" s="68"/>
    </row>
    <row r="380" spans="11:11" ht="15.75" customHeight="1" x14ac:dyDescent="0.25">
      <c r="K380" s="68"/>
    </row>
    <row r="381" spans="11:11" ht="15.75" customHeight="1" x14ac:dyDescent="0.25">
      <c r="K381" s="68"/>
    </row>
    <row r="382" spans="11:11" ht="15.75" customHeight="1" x14ac:dyDescent="0.25">
      <c r="K382" s="68"/>
    </row>
    <row r="383" spans="11:11" ht="15.75" customHeight="1" x14ac:dyDescent="0.25">
      <c r="K383" s="68"/>
    </row>
    <row r="384" spans="11:11" ht="15.75" customHeight="1" x14ac:dyDescent="0.25">
      <c r="K384" s="68"/>
    </row>
    <row r="385" spans="11:11" ht="15.75" customHeight="1" x14ac:dyDescent="0.25">
      <c r="K385" s="68"/>
    </row>
    <row r="386" spans="11:11" ht="15.75" customHeight="1" x14ac:dyDescent="0.25">
      <c r="K386" s="68"/>
    </row>
    <row r="387" spans="11:11" ht="15.75" customHeight="1" x14ac:dyDescent="0.25">
      <c r="K387" s="68"/>
    </row>
    <row r="388" spans="11:11" ht="15.75" customHeight="1" x14ac:dyDescent="0.25">
      <c r="K388" s="68"/>
    </row>
    <row r="389" spans="11:11" ht="15.75" customHeight="1" x14ac:dyDescent="0.25">
      <c r="K389" s="68"/>
    </row>
    <row r="390" spans="11:11" ht="15.75" customHeight="1" x14ac:dyDescent="0.25">
      <c r="K390" s="68"/>
    </row>
    <row r="391" spans="11:11" ht="15.75" customHeight="1" x14ac:dyDescent="0.25">
      <c r="K391" s="68"/>
    </row>
    <row r="392" spans="11:11" ht="15.75" customHeight="1" x14ac:dyDescent="0.25">
      <c r="K392" s="68"/>
    </row>
    <row r="393" spans="11:11" ht="15.75" customHeight="1" x14ac:dyDescent="0.25">
      <c r="K393" s="68"/>
    </row>
    <row r="394" spans="11:11" ht="15.75" customHeight="1" x14ac:dyDescent="0.25">
      <c r="K394" s="68"/>
    </row>
    <row r="395" spans="11:11" ht="15.75" customHeight="1" x14ac:dyDescent="0.25">
      <c r="K395" s="68"/>
    </row>
    <row r="396" spans="11:11" ht="15.75" customHeight="1" x14ac:dyDescent="0.25">
      <c r="K396" s="68"/>
    </row>
    <row r="397" spans="11:11" ht="15.75" customHeight="1" x14ac:dyDescent="0.25">
      <c r="K397" s="68"/>
    </row>
    <row r="398" spans="11:11" ht="15.75" customHeight="1" x14ac:dyDescent="0.25">
      <c r="K398" s="68"/>
    </row>
    <row r="399" spans="11:11" ht="15.75" customHeight="1" x14ac:dyDescent="0.25">
      <c r="K399" s="68"/>
    </row>
    <row r="400" spans="11:11" ht="15.75" customHeight="1" x14ac:dyDescent="0.25">
      <c r="K400" s="68"/>
    </row>
    <row r="401" spans="11:11" ht="15.75" customHeight="1" x14ac:dyDescent="0.25">
      <c r="K401" s="68"/>
    </row>
    <row r="402" spans="11:11" ht="15.75" customHeight="1" x14ac:dyDescent="0.25">
      <c r="K402" s="68"/>
    </row>
    <row r="403" spans="11:11" ht="15.75" customHeight="1" x14ac:dyDescent="0.25">
      <c r="K403" s="68"/>
    </row>
    <row r="404" spans="11:11" ht="15.75" customHeight="1" x14ac:dyDescent="0.25">
      <c r="K404" s="68"/>
    </row>
    <row r="405" spans="11:11" ht="15.75" customHeight="1" x14ac:dyDescent="0.25">
      <c r="K405" s="68"/>
    </row>
    <row r="406" spans="11:11" ht="15.75" customHeight="1" x14ac:dyDescent="0.25">
      <c r="K406" s="68"/>
    </row>
    <row r="407" spans="11:11" ht="15.75" customHeight="1" x14ac:dyDescent="0.25">
      <c r="K407" s="68"/>
    </row>
    <row r="408" spans="11:11" ht="15.75" customHeight="1" x14ac:dyDescent="0.25">
      <c r="K408" s="68"/>
    </row>
    <row r="409" spans="11:11" ht="15.75" customHeight="1" x14ac:dyDescent="0.25">
      <c r="K409" s="68"/>
    </row>
    <row r="410" spans="11:11" ht="15.75" customHeight="1" x14ac:dyDescent="0.25">
      <c r="K410" s="68"/>
    </row>
    <row r="411" spans="11:11" ht="15.75" customHeight="1" x14ac:dyDescent="0.25">
      <c r="K411" s="68"/>
    </row>
    <row r="412" spans="11:11" ht="15.75" customHeight="1" x14ac:dyDescent="0.25">
      <c r="K412" s="68"/>
    </row>
    <row r="413" spans="11:11" ht="15.75" customHeight="1" x14ac:dyDescent="0.25">
      <c r="K413" s="68"/>
    </row>
    <row r="414" spans="11:11" ht="15.75" customHeight="1" x14ac:dyDescent="0.25">
      <c r="K414" s="68"/>
    </row>
    <row r="415" spans="11:11" ht="15.75" customHeight="1" x14ac:dyDescent="0.25">
      <c r="K415" s="68"/>
    </row>
    <row r="416" spans="11:11" ht="15.75" customHeight="1" x14ac:dyDescent="0.25">
      <c r="K416" s="68"/>
    </row>
    <row r="417" spans="11:11" ht="15.75" customHeight="1" x14ac:dyDescent="0.25">
      <c r="K417" s="68"/>
    </row>
    <row r="418" spans="11:11" ht="15.75" customHeight="1" x14ac:dyDescent="0.25">
      <c r="K418" s="68"/>
    </row>
    <row r="419" spans="11:11" ht="15.75" customHeight="1" x14ac:dyDescent="0.25">
      <c r="K419" s="68"/>
    </row>
    <row r="420" spans="11:11" ht="15.75" customHeight="1" x14ac:dyDescent="0.25">
      <c r="K420" s="68"/>
    </row>
    <row r="421" spans="11:11" ht="15.75" customHeight="1" x14ac:dyDescent="0.25">
      <c r="K421" s="68"/>
    </row>
    <row r="422" spans="11:11" ht="15.75" customHeight="1" x14ac:dyDescent="0.25">
      <c r="K422" s="68"/>
    </row>
    <row r="423" spans="11:11" ht="15.75" customHeight="1" x14ac:dyDescent="0.25">
      <c r="K423" s="68"/>
    </row>
    <row r="424" spans="11:11" ht="15.75" customHeight="1" x14ac:dyDescent="0.25">
      <c r="K424" s="68"/>
    </row>
    <row r="425" spans="11:11" ht="15.75" customHeight="1" x14ac:dyDescent="0.25">
      <c r="K425" s="68"/>
    </row>
    <row r="426" spans="11:11" ht="15.75" customHeight="1" x14ac:dyDescent="0.25">
      <c r="K426" s="68"/>
    </row>
    <row r="427" spans="11:11" ht="15.75" customHeight="1" x14ac:dyDescent="0.25">
      <c r="K427" s="68"/>
    </row>
    <row r="428" spans="11:11" ht="15.75" customHeight="1" x14ac:dyDescent="0.25">
      <c r="K428" s="68"/>
    </row>
    <row r="429" spans="11:11" ht="15.75" customHeight="1" x14ac:dyDescent="0.25">
      <c r="K429" s="68"/>
    </row>
    <row r="430" spans="11:11" ht="15.75" customHeight="1" x14ac:dyDescent="0.25">
      <c r="K430" s="68"/>
    </row>
    <row r="431" spans="11:11" ht="15.75" customHeight="1" x14ac:dyDescent="0.25">
      <c r="K431" s="68"/>
    </row>
    <row r="432" spans="11:11" ht="15.75" customHeight="1" x14ac:dyDescent="0.25">
      <c r="K432" s="68"/>
    </row>
    <row r="433" spans="11:11" ht="15.75" customHeight="1" x14ac:dyDescent="0.25">
      <c r="K433" s="68"/>
    </row>
    <row r="434" spans="11:11" ht="15.75" customHeight="1" x14ac:dyDescent="0.25">
      <c r="K434" s="68"/>
    </row>
    <row r="435" spans="11:11" ht="15.75" customHeight="1" x14ac:dyDescent="0.25">
      <c r="K435" s="68"/>
    </row>
    <row r="436" spans="11:11" ht="15.75" customHeight="1" x14ac:dyDescent="0.25">
      <c r="K436" s="68"/>
    </row>
    <row r="437" spans="11:11" ht="15.75" customHeight="1" x14ac:dyDescent="0.25">
      <c r="K437" s="68"/>
    </row>
    <row r="438" spans="11:11" ht="15.75" customHeight="1" x14ac:dyDescent="0.25">
      <c r="K438" s="68"/>
    </row>
    <row r="439" spans="11:11" ht="15.75" customHeight="1" x14ac:dyDescent="0.25">
      <c r="K439" s="68"/>
    </row>
    <row r="440" spans="11:11" ht="15.75" customHeight="1" x14ac:dyDescent="0.25">
      <c r="K440" s="68"/>
    </row>
    <row r="441" spans="11:11" ht="15.75" customHeight="1" x14ac:dyDescent="0.25">
      <c r="K441" s="68"/>
    </row>
    <row r="442" spans="11:11" ht="15.75" customHeight="1" x14ac:dyDescent="0.25">
      <c r="K442" s="68"/>
    </row>
    <row r="443" spans="11:11" ht="15.75" customHeight="1" x14ac:dyDescent="0.25">
      <c r="K443" s="68"/>
    </row>
    <row r="444" spans="11:11" ht="15.75" customHeight="1" x14ac:dyDescent="0.25">
      <c r="K444" s="68"/>
    </row>
    <row r="445" spans="11:11" ht="15.75" customHeight="1" x14ac:dyDescent="0.25">
      <c r="K445" s="68"/>
    </row>
    <row r="446" spans="11:11" ht="15.75" customHeight="1" x14ac:dyDescent="0.25">
      <c r="K446" s="68"/>
    </row>
    <row r="447" spans="11:11" ht="15.75" customHeight="1" x14ac:dyDescent="0.25">
      <c r="K447" s="68"/>
    </row>
    <row r="448" spans="11:11" ht="15.75" customHeight="1" x14ac:dyDescent="0.25">
      <c r="K448" s="68"/>
    </row>
    <row r="449" spans="11:11" ht="15.75" customHeight="1" x14ac:dyDescent="0.25">
      <c r="K449" s="68"/>
    </row>
    <row r="450" spans="11:11" ht="15.75" customHeight="1" x14ac:dyDescent="0.25">
      <c r="K450" s="68"/>
    </row>
    <row r="451" spans="11:11" ht="15.75" customHeight="1" x14ac:dyDescent="0.25">
      <c r="K451" s="68"/>
    </row>
    <row r="452" spans="11:11" ht="15.75" customHeight="1" x14ac:dyDescent="0.25">
      <c r="K452" s="68"/>
    </row>
    <row r="453" spans="11:11" ht="15.75" customHeight="1" x14ac:dyDescent="0.25">
      <c r="K453" s="68"/>
    </row>
    <row r="454" spans="11:11" ht="15.75" customHeight="1" x14ac:dyDescent="0.25">
      <c r="K454" s="68"/>
    </row>
    <row r="455" spans="11:11" ht="15.75" customHeight="1" x14ac:dyDescent="0.25">
      <c r="K455" s="68"/>
    </row>
    <row r="456" spans="11:11" ht="15.75" customHeight="1" x14ac:dyDescent="0.25">
      <c r="K456" s="68"/>
    </row>
    <row r="457" spans="11:11" ht="15.75" customHeight="1" x14ac:dyDescent="0.25">
      <c r="K457" s="68"/>
    </row>
    <row r="458" spans="11:11" ht="15.75" customHeight="1" x14ac:dyDescent="0.25">
      <c r="K458" s="68"/>
    </row>
    <row r="459" spans="11:11" ht="15.75" customHeight="1" x14ac:dyDescent="0.25">
      <c r="K459" s="68"/>
    </row>
    <row r="460" spans="11:11" ht="15.75" customHeight="1" x14ac:dyDescent="0.25">
      <c r="K460" s="68"/>
    </row>
    <row r="461" spans="11:11" ht="15.75" customHeight="1" x14ac:dyDescent="0.25">
      <c r="K461" s="68"/>
    </row>
    <row r="462" spans="11:11" ht="15.75" customHeight="1" x14ac:dyDescent="0.25">
      <c r="K462" s="68"/>
    </row>
    <row r="463" spans="11:11" ht="15.75" customHeight="1" x14ac:dyDescent="0.25">
      <c r="K463" s="68"/>
    </row>
    <row r="464" spans="11:11" ht="15.75" customHeight="1" x14ac:dyDescent="0.25">
      <c r="K464" s="68"/>
    </row>
    <row r="465" spans="11:11" ht="15.75" customHeight="1" x14ac:dyDescent="0.25">
      <c r="K465" s="68"/>
    </row>
    <row r="466" spans="11:11" ht="15.75" customHeight="1" x14ac:dyDescent="0.25">
      <c r="K466" s="68"/>
    </row>
    <row r="467" spans="11:11" ht="15.75" customHeight="1" x14ac:dyDescent="0.25">
      <c r="K467" s="68"/>
    </row>
    <row r="468" spans="11:11" ht="15.75" customHeight="1" x14ac:dyDescent="0.25">
      <c r="K468" s="68"/>
    </row>
    <row r="469" spans="11:11" ht="15.75" customHeight="1" x14ac:dyDescent="0.25">
      <c r="K469" s="68"/>
    </row>
    <row r="470" spans="11:11" ht="15.75" customHeight="1" x14ac:dyDescent="0.25">
      <c r="K470" s="68"/>
    </row>
    <row r="471" spans="11:11" ht="15.75" customHeight="1" x14ac:dyDescent="0.25">
      <c r="K471" s="68"/>
    </row>
    <row r="472" spans="11:11" ht="15.75" customHeight="1" x14ac:dyDescent="0.25">
      <c r="K472" s="68"/>
    </row>
    <row r="473" spans="11:11" ht="15.75" customHeight="1" x14ac:dyDescent="0.25">
      <c r="K473" s="68"/>
    </row>
    <row r="474" spans="11:11" ht="15.75" customHeight="1" x14ac:dyDescent="0.25">
      <c r="K474" s="68"/>
    </row>
    <row r="475" spans="11:11" ht="15.75" customHeight="1" x14ac:dyDescent="0.25">
      <c r="K475" s="68"/>
    </row>
    <row r="476" spans="11:11" ht="15.75" customHeight="1" x14ac:dyDescent="0.25">
      <c r="K476" s="68"/>
    </row>
    <row r="477" spans="11:11" ht="15.75" customHeight="1" x14ac:dyDescent="0.25">
      <c r="K477" s="68"/>
    </row>
    <row r="478" spans="11:11" ht="15.75" customHeight="1" x14ac:dyDescent="0.25">
      <c r="K478" s="68"/>
    </row>
    <row r="479" spans="11:11" ht="15.75" customHeight="1" x14ac:dyDescent="0.25">
      <c r="K479" s="68"/>
    </row>
    <row r="480" spans="11:11" ht="15.75" customHeight="1" x14ac:dyDescent="0.25">
      <c r="K480" s="68"/>
    </row>
    <row r="481" spans="11:11" ht="15.75" customHeight="1" x14ac:dyDescent="0.25">
      <c r="K481" s="68"/>
    </row>
    <row r="482" spans="11:11" ht="15.75" customHeight="1" x14ac:dyDescent="0.25">
      <c r="K482" s="68"/>
    </row>
    <row r="483" spans="11:11" ht="15.75" customHeight="1" x14ac:dyDescent="0.25">
      <c r="K483" s="68"/>
    </row>
    <row r="484" spans="11:11" ht="15.75" customHeight="1" x14ac:dyDescent="0.25">
      <c r="K484" s="68"/>
    </row>
    <row r="485" spans="11:11" ht="15.75" customHeight="1" x14ac:dyDescent="0.25">
      <c r="K485" s="68"/>
    </row>
    <row r="486" spans="11:11" ht="15.75" customHeight="1" x14ac:dyDescent="0.25">
      <c r="K486" s="68"/>
    </row>
    <row r="487" spans="11:11" ht="15.75" customHeight="1" x14ac:dyDescent="0.25">
      <c r="K487" s="68"/>
    </row>
    <row r="488" spans="11:11" ht="15.75" customHeight="1" x14ac:dyDescent="0.25">
      <c r="K488" s="68"/>
    </row>
    <row r="489" spans="11:11" ht="15.75" customHeight="1" x14ac:dyDescent="0.25">
      <c r="K489" s="68"/>
    </row>
    <row r="490" spans="11:11" ht="15.75" customHeight="1" x14ac:dyDescent="0.25">
      <c r="K490" s="68"/>
    </row>
    <row r="491" spans="11:11" ht="15.75" customHeight="1" x14ac:dyDescent="0.25">
      <c r="K491" s="68"/>
    </row>
    <row r="492" spans="11:11" ht="15.75" customHeight="1" x14ac:dyDescent="0.25">
      <c r="K492" s="68"/>
    </row>
    <row r="493" spans="11:11" ht="15.75" customHeight="1" x14ac:dyDescent="0.25">
      <c r="K493" s="68"/>
    </row>
    <row r="494" spans="11:11" ht="15.75" customHeight="1" x14ac:dyDescent="0.25">
      <c r="K494" s="68"/>
    </row>
    <row r="495" spans="11:11" ht="15.75" customHeight="1" x14ac:dyDescent="0.25">
      <c r="K495" s="68"/>
    </row>
    <row r="496" spans="11:11" ht="15.75" customHeight="1" x14ac:dyDescent="0.25">
      <c r="K496" s="68"/>
    </row>
    <row r="497" spans="11:11" ht="15.75" customHeight="1" x14ac:dyDescent="0.25">
      <c r="K497" s="68"/>
    </row>
    <row r="498" spans="11:11" ht="15.75" customHeight="1" x14ac:dyDescent="0.25">
      <c r="K498" s="68"/>
    </row>
    <row r="499" spans="11:11" ht="15.75" customHeight="1" x14ac:dyDescent="0.25">
      <c r="K499" s="68"/>
    </row>
    <row r="500" spans="11:11" ht="15.75" customHeight="1" x14ac:dyDescent="0.25">
      <c r="K500" s="68"/>
    </row>
    <row r="501" spans="11:11" ht="15.75" customHeight="1" x14ac:dyDescent="0.25">
      <c r="K501" s="68"/>
    </row>
    <row r="502" spans="11:11" ht="15.75" customHeight="1" x14ac:dyDescent="0.25">
      <c r="K502" s="68"/>
    </row>
    <row r="503" spans="11:11" ht="15.75" customHeight="1" x14ac:dyDescent="0.25">
      <c r="K503" s="68"/>
    </row>
    <row r="504" spans="11:11" ht="15.75" customHeight="1" x14ac:dyDescent="0.25">
      <c r="K504" s="68"/>
    </row>
    <row r="505" spans="11:11" ht="15.75" customHeight="1" x14ac:dyDescent="0.25">
      <c r="K505" s="68"/>
    </row>
    <row r="506" spans="11:11" ht="15.75" customHeight="1" x14ac:dyDescent="0.25">
      <c r="K506" s="68"/>
    </row>
    <row r="507" spans="11:11" ht="15.75" customHeight="1" x14ac:dyDescent="0.25">
      <c r="K507" s="68"/>
    </row>
    <row r="508" spans="11:11" ht="15.75" customHeight="1" x14ac:dyDescent="0.25">
      <c r="K508" s="68"/>
    </row>
    <row r="509" spans="11:11" ht="15.75" customHeight="1" x14ac:dyDescent="0.25">
      <c r="K509" s="68"/>
    </row>
    <row r="510" spans="11:11" ht="15.75" customHeight="1" x14ac:dyDescent="0.25">
      <c r="K510" s="68"/>
    </row>
    <row r="511" spans="11:11" ht="15.75" customHeight="1" x14ac:dyDescent="0.25">
      <c r="K511" s="68"/>
    </row>
    <row r="512" spans="11:11" ht="15.75" customHeight="1" x14ac:dyDescent="0.25">
      <c r="K512" s="68"/>
    </row>
    <row r="513" spans="11:11" ht="15.75" customHeight="1" x14ac:dyDescent="0.25">
      <c r="K513" s="68"/>
    </row>
    <row r="514" spans="11:11" ht="15.75" customHeight="1" x14ac:dyDescent="0.25">
      <c r="K514" s="68"/>
    </row>
    <row r="515" spans="11:11" ht="15.75" customHeight="1" x14ac:dyDescent="0.25">
      <c r="K515" s="68"/>
    </row>
    <row r="516" spans="11:11" ht="15.75" customHeight="1" x14ac:dyDescent="0.25">
      <c r="K516" s="68"/>
    </row>
    <row r="517" spans="11:11" ht="15.75" customHeight="1" x14ac:dyDescent="0.25">
      <c r="K517" s="68"/>
    </row>
    <row r="518" spans="11:11" ht="15.75" customHeight="1" x14ac:dyDescent="0.25">
      <c r="K518" s="68"/>
    </row>
    <row r="519" spans="11:11" ht="15.75" customHeight="1" x14ac:dyDescent="0.25">
      <c r="K519" s="68"/>
    </row>
    <row r="520" spans="11:11" ht="15.75" customHeight="1" x14ac:dyDescent="0.25">
      <c r="K520" s="68"/>
    </row>
    <row r="521" spans="11:11" ht="15.75" customHeight="1" x14ac:dyDescent="0.25">
      <c r="K521" s="68"/>
    </row>
    <row r="522" spans="11:11" ht="15.75" customHeight="1" x14ac:dyDescent="0.25">
      <c r="K522" s="68"/>
    </row>
    <row r="523" spans="11:11" ht="15.75" customHeight="1" x14ac:dyDescent="0.25">
      <c r="K523" s="68"/>
    </row>
    <row r="524" spans="11:11" ht="15.75" customHeight="1" x14ac:dyDescent="0.25">
      <c r="K524" s="68"/>
    </row>
    <row r="525" spans="11:11" ht="15.75" customHeight="1" x14ac:dyDescent="0.25">
      <c r="K525" s="68"/>
    </row>
    <row r="526" spans="11:11" ht="15.75" customHeight="1" x14ac:dyDescent="0.25">
      <c r="K526" s="68"/>
    </row>
    <row r="527" spans="11:11" ht="15.75" customHeight="1" x14ac:dyDescent="0.25">
      <c r="K527" s="68"/>
    </row>
    <row r="528" spans="11:11" ht="15.75" customHeight="1" x14ac:dyDescent="0.25">
      <c r="K528" s="68"/>
    </row>
    <row r="529" spans="11:11" ht="15.75" customHeight="1" x14ac:dyDescent="0.25">
      <c r="K529" s="68"/>
    </row>
    <row r="530" spans="11:11" ht="15.75" customHeight="1" x14ac:dyDescent="0.25">
      <c r="K530" s="68"/>
    </row>
    <row r="531" spans="11:11" ht="15.75" customHeight="1" x14ac:dyDescent="0.25">
      <c r="K531" s="68"/>
    </row>
    <row r="532" spans="11:11" ht="15.75" customHeight="1" x14ac:dyDescent="0.25">
      <c r="K532" s="68"/>
    </row>
    <row r="533" spans="11:11" ht="15.75" customHeight="1" x14ac:dyDescent="0.25">
      <c r="K533" s="68"/>
    </row>
    <row r="534" spans="11:11" ht="15.75" customHeight="1" x14ac:dyDescent="0.25">
      <c r="K534" s="68"/>
    </row>
    <row r="535" spans="11:11" ht="15.75" customHeight="1" x14ac:dyDescent="0.25">
      <c r="K535" s="68"/>
    </row>
    <row r="536" spans="11:11" ht="15.75" customHeight="1" x14ac:dyDescent="0.25">
      <c r="K536" s="68"/>
    </row>
    <row r="537" spans="11:11" ht="15.75" customHeight="1" x14ac:dyDescent="0.25">
      <c r="K537" s="68"/>
    </row>
    <row r="538" spans="11:11" ht="15.75" customHeight="1" x14ac:dyDescent="0.25">
      <c r="K538" s="68"/>
    </row>
    <row r="539" spans="11:11" ht="15.75" customHeight="1" x14ac:dyDescent="0.25">
      <c r="K539" s="68"/>
    </row>
    <row r="540" spans="11:11" ht="15.75" customHeight="1" x14ac:dyDescent="0.25">
      <c r="K540" s="68"/>
    </row>
    <row r="541" spans="11:11" ht="15.75" customHeight="1" x14ac:dyDescent="0.25">
      <c r="K541" s="68"/>
    </row>
    <row r="542" spans="11:11" ht="15.75" customHeight="1" x14ac:dyDescent="0.25">
      <c r="K542" s="68"/>
    </row>
    <row r="543" spans="11:11" ht="15.75" customHeight="1" x14ac:dyDescent="0.25">
      <c r="K543" s="68"/>
    </row>
    <row r="544" spans="11:11" ht="15.75" customHeight="1" x14ac:dyDescent="0.25">
      <c r="K544" s="68"/>
    </row>
    <row r="545" spans="11:11" ht="15.75" customHeight="1" x14ac:dyDescent="0.25">
      <c r="K545" s="68"/>
    </row>
    <row r="546" spans="11:11" ht="15.75" customHeight="1" x14ac:dyDescent="0.25">
      <c r="K546" s="68"/>
    </row>
    <row r="547" spans="11:11" ht="15.75" customHeight="1" x14ac:dyDescent="0.25">
      <c r="K547" s="68"/>
    </row>
    <row r="548" spans="11:11" ht="15.75" customHeight="1" x14ac:dyDescent="0.25">
      <c r="K548" s="68"/>
    </row>
    <row r="549" spans="11:11" ht="15.75" customHeight="1" x14ac:dyDescent="0.25">
      <c r="K549" s="68"/>
    </row>
    <row r="550" spans="11:11" ht="15.75" customHeight="1" x14ac:dyDescent="0.25">
      <c r="K550" s="68"/>
    </row>
    <row r="551" spans="11:11" ht="15.75" customHeight="1" x14ac:dyDescent="0.25">
      <c r="K551" s="68"/>
    </row>
    <row r="552" spans="11:11" ht="15.75" customHeight="1" x14ac:dyDescent="0.25">
      <c r="K552" s="68"/>
    </row>
    <row r="553" spans="11:11" ht="15.75" customHeight="1" x14ac:dyDescent="0.25">
      <c r="K553" s="68"/>
    </row>
    <row r="554" spans="11:11" ht="15.75" customHeight="1" x14ac:dyDescent="0.25">
      <c r="K554" s="68"/>
    </row>
    <row r="555" spans="11:11" ht="15.75" customHeight="1" x14ac:dyDescent="0.25">
      <c r="K555" s="68"/>
    </row>
    <row r="556" spans="11:11" ht="15.75" customHeight="1" x14ac:dyDescent="0.25">
      <c r="K556" s="68"/>
    </row>
    <row r="557" spans="11:11" ht="15.75" customHeight="1" x14ac:dyDescent="0.25">
      <c r="K557" s="68"/>
    </row>
    <row r="558" spans="11:11" ht="15.75" customHeight="1" x14ac:dyDescent="0.25">
      <c r="K558" s="68"/>
    </row>
    <row r="559" spans="11:11" ht="15.75" customHeight="1" x14ac:dyDescent="0.25">
      <c r="K559" s="68"/>
    </row>
    <row r="560" spans="11:11" ht="15.75" customHeight="1" x14ac:dyDescent="0.25">
      <c r="K560" s="68"/>
    </row>
    <row r="561" spans="11:11" ht="15.75" customHeight="1" x14ac:dyDescent="0.25">
      <c r="K561" s="68"/>
    </row>
    <row r="562" spans="11:11" ht="15.75" customHeight="1" x14ac:dyDescent="0.25">
      <c r="K562" s="68"/>
    </row>
    <row r="563" spans="11:11" ht="15.75" customHeight="1" x14ac:dyDescent="0.25">
      <c r="K563" s="68"/>
    </row>
    <row r="564" spans="11:11" ht="15.75" customHeight="1" x14ac:dyDescent="0.25">
      <c r="K564" s="68"/>
    </row>
    <row r="565" spans="11:11" ht="15.75" customHeight="1" x14ac:dyDescent="0.25">
      <c r="K565" s="68"/>
    </row>
    <row r="566" spans="11:11" ht="15.75" customHeight="1" x14ac:dyDescent="0.25">
      <c r="K566" s="68"/>
    </row>
    <row r="567" spans="11:11" ht="15.75" customHeight="1" x14ac:dyDescent="0.25">
      <c r="K567" s="68"/>
    </row>
    <row r="568" spans="11:11" ht="15.75" customHeight="1" x14ac:dyDescent="0.25">
      <c r="K568" s="68"/>
    </row>
    <row r="569" spans="11:11" ht="15.75" customHeight="1" x14ac:dyDescent="0.25">
      <c r="K569" s="68"/>
    </row>
    <row r="570" spans="11:11" ht="15.75" customHeight="1" x14ac:dyDescent="0.25">
      <c r="K570" s="68"/>
    </row>
    <row r="571" spans="11:11" ht="15.75" customHeight="1" x14ac:dyDescent="0.25">
      <c r="K571" s="68"/>
    </row>
    <row r="572" spans="11:11" ht="15.75" customHeight="1" x14ac:dyDescent="0.25">
      <c r="K572" s="68"/>
    </row>
    <row r="573" spans="11:11" ht="15.75" customHeight="1" x14ac:dyDescent="0.25">
      <c r="K573" s="68"/>
    </row>
    <row r="574" spans="11:11" ht="15.75" customHeight="1" x14ac:dyDescent="0.25">
      <c r="K574" s="68"/>
    </row>
    <row r="575" spans="11:11" ht="15.75" customHeight="1" x14ac:dyDescent="0.25">
      <c r="K575" s="68"/>
    </row>
    <row r="576" spans="11:11" ht="15.75" customHeight="1" x14ac:dyDescent="0.25">
      <c r="K576" s="68"/>
    </row>
    <row r="577" spans="11:11" ht="15.75" customHeight="1" x14ac:dyDescent="0.25">
      <c r="K577" s="68"/>
    </row>
    <row r="578" spans="11:11" ht="15.75" customHeight="1" x14ac:dyDescent="0.25">
      <c r="K578" s="68"/>
    </row>
    <row r="579" spans="11:11" ht="15.75" customHeight="1" x14ac:dyDescent="0.25">
      <c r="K579" s="68"/>
    </row>
    <row r="580" spans="11:11" ht="15.75" customHeight="1" x14ac:dyDescent="0.25">
      <c r="K580" s="68"/>
    </row>
    <row r="581" spans="11:11" ht="15.75" customHeight="1" x14ac:dyDescent="0.25">
      <c r="K581" s="68"/>
    </row>
    <row r="582" spans="11:11" ht="15.75" customHeight="1" x14ac:dyDescent="0.25">
      <c r="K582" s="68"/>
    </row>
    <row r="583" spans="11:11" ht="15.75" customHeight="1" x14ac:dyDescent="0.25">
      <c r="K583" s="68"/>
    </row>
    <row r="584" spans="11:11" ht="15.75" customHeight="1" x14ac:dyDescent="0.25">
      <c r="K584" s="68"/>
    </row>
    <row r="585" spans="11:11" ht="15.75" customHeight="1" x14ac:dyDescent="0.25">
      <c r="K585" s="68"/>
    </row>
    <row r="586" spans="11:11" ht="15.75" customHeight="1" x14ac:dyDescent="0.25">
      <c r="K586" s="68"/>
    </row>
    <row r="587" spans="11:11" ht="15.75" customHeight="1" x14ac:dyDescent="0.25">
      <c r="K587" s="68"/>
    </row>
    <row r="588" spans="11:11" ht="15.75" customHeight="1" x14ac:dyDescent="0.25">
      <c r="K588" s="68"/>
    </row>
    <row r="589" spans="11:11" ht="15.75" customHeight="1" x14ac:dyDescent="0.25">
      <c r="K589" s="68"/>
    </row>
    <row r="590" spans="11:11" ht="15.75" customHeight="1" x14ac:dyDescent="0.25">
      <c r="K590" s="68"/>
    </row>
    <row r="591" spans="11:11" ht="15.75" customHeight="1" x14ac:dyDescent="0.25">
      <c r="K591" s="68"/>
    </row>
    <row r="592" spans="11:11" ht="15.75" customHeight="1" x14ac:dyDescent="0.25">
      <c r="K592" s="68"/>
    </row>
    <row r="593" spans="11:11" ht="15.75" customHeight="1" x14ac:dyDescent="0.25">
      <c r="K593" s="68"/>
    </row>
    <row r="594" spans="11:11" ht="15.75" customHeight="1" x14ac:dyDescent="0.25">
      <c r="K594" s="68"/>
    </row>
    <row r="595" spans="11:11" ht="15.75" customHeight="1" x14ac:dyDescent="0.25">
      <c r="K595" s="68"/>
    </row>
    <row r="596" spans="11:11" ht="15.75" customHeight="1" x14ac:dyDescent="0.25">
      <c r="K596" s="68"/>
    </row>
    <row r="597" spans="11:11" ht="15.75" customHeight="1" x14ac:dyDescent="0.25">
      <c r="K597" s="68"/>
    </row>
    <row r="598" spans="11:11" ht="15.75" customHeight="1" x14ac:dyDescent="0.25">
      <c r="K598" s="68"/>
    </row>
    <row r="599" spans="11:11" ht="15.75" customHeight="1" x14ac:dyDescent="0.25">
      <c r="K599" s="68"/>
    </row>
    <row r="600" spans="11:11" ht="15.75" customHeight="1" x14ac:dyDescent="0.25">
      <c r="K600" s="68"/>
    </row>
    <row r="601" spans="11:11" ht="15.75" customHeight="1" x14ac:dyDescent="0.25">
      <c r="K601" s="68"/>
    </row>
    <row r="602" spans="11:11" ht="15.75" customHeight="1" x14ac:dyDescent="0.25">
      <c r="K602" s="68"/>
    </row>
    <row r="603" spans="11:11" ht="15.75" customHeight="1" x14ac:dyDescent="0.25">
      <c r="K603" s="68"/>
    </row>
    <row r="604" spans="11:11" ht="15.75" customHeight="1" x14ac:dyDescent="0.25">
      <c r="K604" s="68"/>
    </row>
    <row r="605" spans="11:11" ht="15.75" customHeight="1" x14ac:dyDescent="0.25">
      <c r="K605" s="68"/>
    </row>
    <row r="606" spans="11:11" ht="15.75" customHeight="1" x14ac:dyDescent="0.25">
      <c r="K606" s="68"/>
    </row>
    <row r="607" spans="11:11" ht="15.75" customHeight="1" x14ac:dyDescent="0.25">
      <c r="K607" s="68"/>
    </row>
    <row r="608" spans="11:11" ht="15.75" customHeight="1" x14ac:dyDescent="0.25">
      <c r="K608" s="68"/>
    </row>
    <row r="609" spans="11:11" ht="15.75" customHeight="1" x14ac:dyDescent="0.25">
      <c r="K609" s="68"/>
    </row>
    <row r="610" spans="11:11" ht="15.75" customHeight="1" x14ac:dyDescent="0.25">
      <c r="K610" s="68"/>
    </row>
    <row r="611" spans="11:11" ht="15.75" customHeight="1" x14ac:dyDescent="0.25">
      <c r="K611" s="68"/>
    </row>
    <row r="612" spans="11:11" ht="15.75" customHeight="1" x14ac:dyDescent="0.25">
      <c r="K612" s="68"/>
    </row>
    <row r="613" spans="11:11" ht="15.75" customHeight="1" x14ac:dyDescent="0.25">
      <c r="K613" s="68"/>
    </row>
    <row r="614" spans="11:11" ht="15.75" customHeight="1" x14ac:dyDescent="0.25">
      <c r="K614" s="68"/>
    </row>
    <row r="615" spans="11:11" ht="15.75" customHeight="1" x14ac:dyDescent="0.25">
      <c r="K615" s="68"/>
    </row>
    <row r="616" spans="11:11" ht="15.75" customHeight="1" x14ac:dyDescent="0.25">
      <c r="K616" s="68"/>
    </row>
    <row r="617" spans="11:11" ht="15.75" customHeight="1" x14ac:dyDescent="0.25">
      <c r="K617" s="68"/>
    </row>
    <row r="618" spans="11:11" ht="15.75" customHeight="1" x14ac:dyDescent="0.25">
      <c r="K618" s="68"/>
    </row>
    <row r="619" spans="11:11" ht="15.75" customHeight="1" x14ac:dyDescent="0.25">
      <c r="K619" s="68"/>
    </row>
    <row r="620" spans="11:11" ht="15.75" customHeight="1" x14ac:dyDescent="0.25">
      <c r="K620" s="68"/>
    </row>
    <row r="621" spans="11:11" ht="15.75" customHeight="1" x14ac:dyDescent="0.25">
      <c r="K621" s="68"/>
    </row>
    <row r="622" spans="11:11" ht="15.75" customHeight="1" x14ac:dyDescent="0.25">
      <c r="K622" s="68"/>
    </row>
    <row r="623" spans="11:11" ht="15.75" customHeight="1" x14ac:dyDescent="0.25">
      <c r="K623" s="68"/>
    </row>
    <row r="624" spans="11:11" ht="15.75" customHeight="1" x14ac:dyDescent="0.25">
      <c r="K624" s="68"/>
    </row>
    <row r="625" spans="11:11" ht="15.75" customHeight="1" x14ac:dyDescent="0.25">
      <c r="K625" s="68"/>
    </row>
    <row r="626" spans="11:11" ht="15.75" customHeight="1" x14ac:dyDescent="0.25">
      <c r="K626" s="68"/>
    </row>
    <row r="627" spans="11:11" ht="15.75" customHeight="1" x14ac:dyDescent="0.25">
      <c r="K627" s="68"/>
    </row>
    <row r="628" spans="11:11" ht="15.75" customHeight="1" x14ac:dyDescent="0.25">
      <c r="K628" s="68"/>
    </row>
    <row r="629" spans="11:11" ht="15.75" customHeight="1" x14ac:dyDescent="0.25">
      <c r="K629" s="68"/>
    </row>
    <row r="630" spans="11:11" ht="15.75" customHeight="1" x14ac:dyDescent="0.25">
      <c r="K630" s="68"/>
    </row>
    <row r="631" spans="11:11" ht="15.75" customHeight="1" x14ac:dyDescent="0.25">
      <c r="K631" s="68"/>
    </row>
    <row r="632" spans="11:11" ht="15.75" customHeight="1" x14ac:dyDescent="0.25">
      <c r="K632" s="68"/>
    </row>
    <row r="633" spans="11:11" ht="15.75" customHeight="1" x14ac:dyDescent="0.25">
      <c r="K633" s="68"/>
    </row>
    <row r="634" spans="11:11" ht="15.75" customHeight="1" x14ac:dyDescent="0.25">
      <c r="K634" s="68"/>
    </row>
    <row r="635" spans="11:11" ht="15.75" customHeight="1" x14ac:dyDescent="0.25">
      <c r="K635" s="68"/>
    </row>
    <row r="636" spans="11:11" ht="15.75" customHeight="1" x14ac:dyDescent="0.25">
      <c r="K636" s="68"/>
    </row>
    <row r="637" spans="11:11" ht="15.75" customHeight="1" x14ac:dyDescent="0.25">
      <c r="K637" s="68"/>
    </row>
    <row r="638" spans="11:11" ht="15.75" customHeight="1" x14ac:dyDescent="0.25">
      <c r="K638" s="68"/>
    </row>
    <row r="639" spans="11:11" ht="15.75" customHeight="1" x14ac:dyDescent="0.25">
      <c r="K639" s="68"/>
    </row>
    <row r="640" spans="11:11" ht="15.75" customHeight="1" x14ac:dyDescent="0.25">
      <c r="K640" s="68"/>
    </row>
    <row r="641" spans="11:11" ht="15.75" customHeight="1" x14ac:dyDescent="0.25">
      <c r="K641" s="68"/>
    </row>
    <row r="642" spans="11:11" ht="15.75" customHeight="1" x14ac:dyDescent="0.25">
      <c r="K642" s="68"/>
    </row>
    <row r="643" spans="11:11" ht="15.75" customHeight="1" x14ac:dyDescent="0.25">
      <c r="K643" s="68"/>
    </row>
    <row r="644" spans="11:11" ht="15.75" customHeight="1" x14ac:dyDescent="0.25">
      <c r="K644" s="68"/>
    </row>
    <row r="645" spans="11:11" ht="15.75" customHeight="1" x14ac:dyDescent="0.25">
      <c r="K645" s="68"/>
    </row>
    <row r="646" spans="11:11" ht="15.75" customHeight="1" x14ac:dyDescent="0.25">
      <c r="K646" s="68"/>
    </row>
    <row r="647" spans="11:11" ht="15.75" customHeight="1" x14ac:dyDescent="0.25">
      <c r="K647" s="68"/>
    </row>
    <row r="648" spans="11:11" ht="15.75" customHeight="1" x14ac:dyDescent="0.25">
      <c r="K648" s="68"/>
    </row>
    <row r="649" spans="11:11" ht="15.75" customHeight="1" x14ac:dyDescent="0.25">
      <c r="K649" s="68"/>
    </row>
    <row r="650" spans="11:11" ht="15.75" customHeight="1" x14ac:dyDescent="0.25">
      <c r="K650" s="68"/>
    </row>
    <row r="651" spans="11:11" ht="15.75" customHeight="1" x14ac:dyDescent="0.25">
      <c r="K651" s="68"/>
    </row>
    <row r="652" spans="11:11" ht="15.75" customHeight="1" x14ac:dyDescent="0.25">
      <c r="K652" s="68"/>
    </row>
    <row r="653" spans="11:11" ht="15.75" customHeight="1" x14ac:dyDescent="0.25">
      <c r="K653" s="68"/>
    </row>
    <row r="654" spans="11:11" ht="15.75" customHeight="1" x14ac:dyDescent="0.25">
      <c r="K654" s="68"/>
    </row>
    <row r="655" spans="11:11" ht="15.75" customHeight="1" x14ac:dyDescent="0.25">
      <c r="K655" s="68"/>
    </row>
    <row r="656" spans="11:11" ht="15.75" customHeight="1" x14ac:dyDescent="0.25">
      <c r="K656" s="68"/>
    </row>
    <row r="657" spans="11:11" ht="15.75" customHeight="1" x14ac:dyDescent="0.25">
      <c r="K657" s="68"/>
    </row>
    <row r="658" spans="11:11" ht="15.75" customHeight="1" x14ac:dyDescent="0.25">
      <c r="K658" s="68"/>
    </row>
    <row r="659" spans="11:11" ht="15.75" customHeight="1" x14ac:dyDescent="0.25">
      <c r="K659" s="68"/>
    </row>
    <row r="660" spans="11:11" ht="15.75" customHeight="1" x14ac:dyDescent="0.25">
      <c r="K660" s="68"/>
    </row>
    <row r="661" spans="11:11" ht="15.75" customHeight="1" x14ac:dyDescent="0.25">
      <c r="K661" s="68"/>
    </row>
    <row r="662" spans="11:11" ht="15.75" customHeight="1" x14ac:dyDescent="0.25">
      <c r="K662" s="68"/>
    </row>
    <row r="663" spans="11:11" ht="15.75" customHeight="1" x14ac:dyDescent="0.25">
      <c r="K663" s="68"/>
    </row>
    <row r="664" spans="11:11" ht="15.75" customHeight="1" x14ac:dyDescent="0.25">
      <c r="K664" s="68"/>
    </row>
    <row r="665" spans="11:11" ht="15.75" customHeight="1" x14ac:dyDescent="0.25">
      <c r="K665" s="68"/>
    </row>
    <row r="666" spans="11:11" ht="15.75" customHeight="1" x14ac:dyDescent="0.25">
      <c r="K666" s="68"/>
    </row>
    <row r="667" spans="11:11" ht="15.75" customHeight="1" x14ac:dyDescent="0.25">
      <c r="K667" s="68"/>
    </row>
    <row r="668" spans="11:11" ht="15.75" customHeight="1" x14ac:dyDescent="0.25">
      <c r="K668" s="68"/>
    </row>
    <row r="669" spans="11:11" ht="15.75" customHeight="1" x14ac:dyDescent="0.25">
      <c r="K669" s="68"/>
    </row>
    <row r="670" spans="11:11" ht="15.75" customHeight="1" x14ac:dyDescent="0.25">
      <c r="K670" s="68"/>
    </row>
    <row r="671" spans="11:11" ht="15.75" customHeight="1" x14ac:dyDescent="0.25">
      <c r="K671" s="68"/>
    </row>
    <row r="672" spans="11:11" ht="15.75" customHeight="1" x14ac:dyDescent="0.25">
      <c r="K672" s="68"/>
    </row>
    <row r="673" spans="11:11" ht="15.75" customHeight="1" x14ac:dyDescent="0.25">
      <c r="K673" s="68"/>
    </row>
    <row r="674" spans="11:11" ht="15.75" customHeight="1" x14ac:dyDescent="0.25">
      <c r="K674" s="68"/>
    </row>
    <row r="675" spans="11:11" ht="15.75" customHeight="1" x14ac:dyDescent="0.25">
      <c r="K675" s="68"/>
    </row>
    <row r="676" spans="11:11" ht="15.75" customHeight="1" x14ac:dyDescent="0.25">
      <c r="K676" s="68"/>
    </row>
    <row r="677" spans="11:11" ht="15.75" customHeight="1" x14ac:dyDescent="0.25">
      <c r="K677" s="68"/>
    </row>
    <row r="678" spans="11:11" ht="15.75" customHeight="1" x14ac:dyDescent="0.25">
      <c r="K678" s="68"/>
    </row>
    <row r="679" spans="11:11" ht="15.75" customHeight="1" x14ac:dyDescent="0.25">
      <c r="K679" s="68"/>
    </row>
    <row r="680" spans="11:11" ht="15.75" customHeight="1" x14ac:dyDescent="0.25">
      <c r="K680" s="68"/>
    </row>
    <row r="681" spans="11:11" ht="15.75" customHeight="1" x14ac:dyDescent="0.25">
      <c r="K681" s="68"/>
    </row>
    <row r="682" spans="11:11" ht="15.75" customHeight="1" x14ac:dyDescent="0.25">
      <c r="K682" s="68"/>
    </row>
    <row r="683" spans="11:11" ht="15.75" customHeight="1" x14ac:dyDescent="0.25">
      <c r="K683" s="68"/>
    </row>
    <row r="684" spans="11:11" ht="15.75" customHeight="1" x14ac:dyDescent="0.25">
      <c r="K684" s="68"/>
    </row>
    <row r="685" spans="11:11" ht="15.75" customHeight="1" x14ac:dyDescent="0.25">
      <c r="K685" s="68"/>
    </row>
    <row r="686" spans="11:11" ht="15.75" customHeight="1" x14ac:dyDescent="0.25">
      <c r="K686" s="68"/>
    </row>
    <row r="687" spans="11:11" ht="15.75" customHeight="1" x14ac:dyDescent="0.25">
      <c r="K687" s="68"/>
    </row>
    <row r="688" spans="11:11" ht="15.75" customHeight="1" x14ac:dyDescent="0.25">
      <c r="K688" s="68"/>
    </row>
    <row r="689" spans="11:11" ht="15.75" customHeight="1" x14ac:dyDescent="0.25">
      <c r="K689" s="68"/>
    </row>
    <row r="690" spans="11:11" ht="15.75" customHeight="1" x14ac:dyDescent="0.25">
      <c r="K690" s="68"/>
    </row>
    <row r="691" spans="11:11" ht="15.75" customHeight="1" x14ac:dyDescent="0.25">
      <c r="K691" s="68"/>
    </row>
    <row r="692" spans="11:11" ht="15.75" customHeight="1" x14ac:dyDescent="0.25">
      <c r="K692" s="68"/>
    </row>
    <row r="693" spans="11:11" ht="15.75" customHeight="1" x14ac:dyDescent="0.25">
      <c r="K693" s="68"/>
    </row>
    <row r="694" spans="11:11" ht="15.75" customHeight="1" x14ac:dyDescent="0.25">
      <c r="K694" s="68"/>
    </row>
    <row r="695" spans="11:11" ht="15.75" customHeight="1" x14ac:dyDescent="0.25">
      <c r="K695" s="68"/>
    </row>
    <row r="696" spans="11:11" ht="15.75" customHeight="1" x14ac:dyDescent="0.25">
      <c r="K696" s="68"/>
    </row>
    <row r="697" spans="11:11" ht="15.75" customHeight="1" x14ac:dyDescent="0.25">
      <c r="K697" s="68"/>
    </row>
    <row r="698" spans="11:11" ht="15.75" customHeight="1" x14ac:dyDescent="0.25">
      <c r="K698" s="68"/>
    </row>
    <row r="699" spans="11:11" ht="15.75" customHeight="1" x14ac:dyDescent="0.25">
      <c r="K699" s="68"/>
    </row>
    <row r="700" spans="11:11" ht="15.75" customHeight="1" x14ac:dyDescent="0.25">
      <c r="K700" s="68"/>
    </row>
    <row r="701" spans="11:11" ht="15.75" customHeight="1" x14ac:dyDescent="0.25">
      <c r="K701" s="68"/>
    </row>
    <row r="702" spans="11:11" ht="15.75" customHeight="1" x14ac:dyDescent="0.25">
      <c r="K702" s="68"/>
    </row>
    <row r="703" spans="11:11" ht="15.75" customHeight="1" x14ac:dyDescent="0.25">
      <c r="K703" s="68"/>
    </row>
    <row r="704" spans="11:11" ht="15.75" customHeight="1" x14ac:dyDescent="0.25">
      <c r="K704" s="68"/>
    </row>
    <row r="705" spans="11:11" ht="15.75" customHeight="1" x14ac:dyDescent="0.25">
      <c r="K705" s="68"/>
    </row>
    <row r="706" spans="11:11" ht="15.75" customHeight="1" x14ac:dyDescent="0.25">
      <c r="K706" s="68"/>
    </row>
    <row r="707" spans="11:11" ht="15.75" customHeight="1" x14ac:dyDescent="0.25">
      <c r="K707" s="68"/>
    </row>
    <row r="708" spans="11:11" ht="15.75" customHeight="1" x14ac:dyDescent="0.25">
      <c r="K708" s="68"/>
    </row>
    <row r="709" spans="11:11" ht="15.75" customHeight="1" x14ac:dyDescent="0.25">
      <c r="K709" s="68"/>
    </row>
    <row r="710" spans="11:11" ht="15.75" customHeight="1" x14ac:dyDescent="0.25">
      <c r="K710" s="68"/>
    </row>
    <row r="711" spans="11:11" ht="15.75" customHeight="1" x14ac:dyDescent="0.25">
      <c r="K711" s="68"/>
    </row>
    <row r="712" spans="11:11" ht="15.75" customHeight="1" x14ac:dyDescent="0.25">
      <c r="K712" s="68"/>
    </row>
    <row r="713" spans="11:11" ht="15.75" customHeight="1" x14ac:dyDescent="0.25">
      <c r="K713" s="68"/>
    </row>
    <row r="714" spans="11:11" ht="15.75" customHeight="1" x14ac:dyDescent="0.25">
      <c r="K714" s="68"/>
    </row>
    <row r="715" spans="11:11" ht="15.75" customHeight="1" x14ac:dyDescent="0.25">
      <c r="K715" s="68"/>
    </row>
    <row r="716" spans="11:11" ht="15.75" customHeight="1" x14ac:dyDescent="0.25">
      <c r="K716" s="68"/>
    </row>
    <row r="717" spans="11:11" ht="15.75" customHeight="1" x14ac:dyDescent="0.25">
      <c r="K717" s="68"/>
    </row>
    <row r="718" spans="11:11" ht="15.75" customHeight="1" x14ac:dyDescent="0.25">
      <c r="K718" s="68"/>
    </row>
    <row r="719" spans="11:11" ht="15.75" customHeight="1" x14ac:dyDescent="0.25">
      <c r="K719" s="68"/>
    </row>
    <row r="720" spans="11:11" ht="15.75" customHeight="1" x14ac:dyDescent="0.25">
      <c r="K720" s="68"/>
    </row>
    <row r="721" spans="11:11" ht="15.75" customHeight="1" x14ac:dyDescent="0.25">
      <c r="K721" s="68"/>
    </row>
    <row r="722" spans="11:11" ht="15.75" customHeight="1" x14ac:dyDescent="0.25">
      <c r="K722" s="68"/>
    </row>
    <row r="723" spans="11:11" ht="15.75" customHeight="1" x14ac:dyDescent="0.25">
      <c r="K723" s="68"/>
    </row>
    <row r="724" spans="11:11" ht="15.75" customHeight="1" x14ac:dyDescent="0.25">
      <c r="K724" s="68"/>
    </row>
    <row r="725" spans="11:11" ht="15.75" customHeight="1" x14ac:dyDescent="0.25">
      <c r="K725" s="68"/>
    </row>
    <row r="726" spans="11:11" ht="15.75" customHeight="1" x14ac:dyDescent="0.25">
      <c r="K726" s="68"/>
    </row>
    <row r="727" spans="11:11" ht="15.75" customHeight="1" x14ac:dyDescent="0.25">
      <c r="K727" s="68"/>
    </row>
    <row r="728" spans="11:11" ht="15.75" customHeight="1" x14ac:dyDescent="0.25">
      <c r="K728" s="68"/>
    </row>
    <row r="729" spans="11:11" ht="15.75" customHeight="1" x14ac:dyDescent="0.25">
      <c r="K729" s="68"/>
    </row>
    <row r="730" spans="11:11" ht="15.75" customHeight="1" x14ac:dyDescent="0.25">
      <c r="K730" s="68"/>
    </row>
    <row r="731" spans="11:11" ht="15.75" customHeight="1" x14ac:dyDescent="0.25">
      <c r="K731" s="68"/>
    </row>
    <row r="732" spans="11:11" ht="15.75" customHeight="1" x14ac:dyDescent="0.25">
      <c r="K732" s="68"/>
    </row>
    <row r="733" spans="11:11" ht="15.75" customHeight="1" x14ac:dyDescent="0.25">
      <c r="K733" s="68"/>
    </row>
    <row r="734" spans="11:11" ht="15.75" customHeight="1" x14ac:dyDescent="0.25">
      <c r="K734" s="68"/>
    </row>
    <row r="735" spans="11:11" ht="15.75" customHeight="1" x14ac:dyDescent="0.25">
      <c r="K735" s="68"/>
    </row>
    <row r="736" spans="11:11" ht="15.75" customHeight="1" x14ac:dyDescent="0.25">
      <c r="K736" s="68"/>
    </row>
    <row r="737" spans="11:11" ht="15.75" customHeight="1" x14ac:dyDescent="0.25">
      <c r="K737" s="68"/>
    </row>
    <row r="738" spans="11:11" ht="15.75" customHeight="1" x14ac:dyDescent="0.25">
      <c r="K738" s="68"/>
    </row>
    <row r="739" spans="11:11" ht="15.75" customHeight="1" x14ac:dyDescent="0.25">
      <c r="K739" s="68"/>
    </row>
    <row r="740" spans="11:11" ht="15.75" customHeight="1" x14ac:dyDescent="0.25">
      <c r="K740" s="68"/>
    </row>
    <row r="741" spans="11:11" ht="15.75" customHeight="1" x14ac:dyDescent="0.25">
      <c r="K741" s="68"/>
    </row>
    <row r="742" spans="11:11" ht="15.75" customHeight="1" x14ac:dyDescent="0.25">
      <c r="K742" s="68"/>
    </row>
    <row r="743" spans="11:11" ht="15.75" customHeight="1" x14ac:dyDescent="0.25">
      <c r="K743" s="68"/>
    </row>
    <row r="744" spans="11:11" ht="15.75" customHeight="1" x14ac:dyDescent="0.25">
      <c r="K744" s="68"/>
    </row>
    <row r="745" spans="11:11" ht="15.75" customHeight="1" x14ac:dyDescent="0.25">
      <c r="K745" s="68"/>
    </row>
    <row r="746" spans="11:11" ht="15.75" customHeight="1" x14ac:dyDescent="0.25">
      <c r="K746" s="68"/>
    </row>
    <row r="747" spans="11:11" ht="15.75" customHeight="1" x14ac:dyDescent="0.25">
      <c r="K747" s="68"/>
    </row>
    <row r="748" spans="11:11" ht="15.75" customHeight="1" x14ac:dyDescent="0.25">
      <c r="K748" s="68"/>
    </row>
    <row r="749" spans="11:11" ht="15.75" customHeight="1" x14ac:dyDescent="0.25">
      <c r="K749" s="68"/>
    </row>
    <row r="750" spans="11:11" ht="15.75" customHeight="1" x14ac:dyDescent="0.25">
      <c r="K750" s="68"/>
    </row>
    <row r="751" spans="11:11" ht="15.75" customHeight="1" x14ac:dyDescent="0.25">
      <c r="K751" s="68"/>
    </row>
    <row r="752" spans="11:11" ht="15.75" customHeight="1" x14ac:dyDescent="0.25">
      <c r="K752" s="68"/>
    </row>
    <row r="753" spans="11:11" ht="15.75" customHeight="1" x14ac:dyDescent="0.25">
      <c r="K753" s="68"/>
    </row>
    <row r="754" spans="11:11" ht="15.75" customHeight="1" x14ac:dyDescent="0.25">
      <c r="K754" s="68"/>
    </row>
    <row r="755" spans="11:11" ht="15.75" customHeight="1" x14ac:dyDescent="0.25">
      <c r="K755" s="68"/>
    </row>
    <row r="756" spans="11:11" ht="15.75" customHeight="1" x14ac:dyDescent="0.25">
      <c r="K756" s="68"/>
    </row>
    <row r="757" spans="11:11" ht="15.75" customHeight="1" x14ac:dyDescent="0.25">
      <c r="K757" s="68"/>
    </row>
    <row r="758" spans="11:11" ht="15.75" customHeight="1" x14ac:dyDescent="0.25">
      <c r="K758" s="68"/>
    </row>
    <row r="759" spans="11:11" ht="15.75" customHeight="1" x14ac:dyDescent="0.25">
      <c r="K759" s="68"/>
    </row>
    <row r="760" spans="11:11" ht="15.75" customHeight="1" x14ac:dyDescent="0.25">
      <c r="K760" s="68"/>
    </row>
    <row r="761" spans="11:11" ht="15.75" customHeight="1" x14ac:dyDescent="0.25">
      <c r="K761" s="68"/>
    </row>
    <row r="762" spans="11:11" ht="15.75" customHeight="1" x14ac:dyDescent="0.25">
      <c r="K762" s="68"/>
    </row>
    <row r="763" spans="11:11" ht="15.75" customHeight="1" x14ac:dyDescent="0.25">
      <c r="K763" s="68"/>
    </row>
    <row r="764" spans="11:11" ht="15.75" customHeight="1" x14ac:dyDescent="0.25">
      <c r="K764" s="68"/>
    </row>
    <row r="765" spans="11:11" ht="15.75" customHeight="1" x14ac:dyDescent="0.25">
      <c r="K765" s="68"/>
    </row>
    <row r="766" spans="11:11" ht="15.75" customHeight="1" x14ac:dyDescent="0.25">
      <c r="K766" s="68"/>
    </row>
    <row r="767" spans="11:11" ht="15.75" customHeight="1" x14ac:dyDescent="0.25">
      <c r="K767" s="68"/>
    </row>
    <row r="768" spans="11:11" ht="15.75" customHeight="1" x14ac:dyDescent="0.25">
      <c r="K768" s="68"/>
    </row>
    <row r="769" spans="11:11" ht="15.75" customHeight="1" x14ac:dyDescent="0.25">
      <c r="K769" s="68"/>
    </row>
    <row r="770" spans="11:11" ht="15.75" customHeight="1" x14ac:dyDescent="0.25">
      <c r="K770" s="68"/>
    </row>
    <row r="771" spans="11:11" ht="15.75" customHeight="1" x14ac:dyDescent="0.25">
      <c r="K771" s="68"/>
    </row>
    <row r="772" spans="11:11" ht="15.75" customHeight="1" x14ac:dyDescent="0.25">
      <c r="K772" s="68"/>
    </row>
    <row r="773" spans="11:11" ht="15.75" customHeight="1" x14ac:dyDescent="0.25">
      <c r="K773" s="68"/>
    </row>
    <row r="774" spans="11:11" ht="15.75" customHeight="1" x14ac:dyDescent="0.25">
      <c r="K774" s="68"/>
    </row>
    <row r="775" spans="11:11" ht="15.75" customHeight="1" x14ac:dyDescent="0.25">
      <c r="K775" s="68"/>
    </row>
    <row r="776" spans="11:11" ht="15.75" customHeight="1" x14ac:dyDescent="0.25">
      <c r="K776" s="68"/>
    </row>
    <row r="777" spans="11:11" ht="15.75" customHeight="1" x14ac:dyDescent="0.25">
      <c r="K777" s="68"/>
    </row>
    <row r="778" spans="11:11" ht="15.75" customHeight="1" x14ac:dyDescent="0.25">
      <c r="K778" s="68"/>
    </row>
    <row r="779" spans="11:11" ht="15.75" customHeight="1" x14ac:dyDescent="0.25">
      <c r="K779" s="68"/>
    </row>
    <row r="780" spans="11:11" ht="15.75" customHeight="1" x14ac:dyDescent="0.25">
      <c r="K780" s="68"/>
    </row>
    <row r="781" spans="11:11" ht="15.75" customHeight="1" x14ac:dyDescent="0.25">
      <c r="K781" s="68"/>
    </row>
    <row r="782" spans="11:11" ht="15.75" customHeight="1" x14ac:dyDescent="0.25">
      <c r="K782" s="68"/>
    </row>
    <row r="783" spans="11:11" ht="15.75" customHeight="1" x14ac:dyDescent="0.25">
      <c r="K783" s="68"/>
    </row>
    <row r="784" spans="11:11" ht="15.75" customHeight="1" x14ac:dyDescent="0.25">
      <c r="K784" s="68"/>
    </row>
    <row r="785" spans="11:11" ht="15.75" customHeight="1" x14ac:dyDescent="0.25">
      <c r="K785" s="68"/>
    </row>
    <row r="786" spans="11:11" ht="15.75" customHeight="1" x14ac:dyDescent="0.25">
      <c r="K786" s="68"/>
    </row>
    <row r="787" spans="11:11" ht="15.75" customHeight="1" x14ac:dyDescent="0.25">
      <c r="K787" s="68"/>
    </row>
    <row r="788" spans="11:11" ht="15.75" customHeight="1" x14ac:dyDescent="0.25">
      <c r="K788" s="68"/>
    </row>
    <row r="789" spans="11:11" ht="15.75" customHeight="1" x14ac:dyDescent="0.25">
      <c r="K789" s="68"/>
    </row>
    <row r="790" spans="11:11" ht="15.75" customHeight="1" x14ac:dyDescent="0.25">
      <c r="K790" s="68"/>
    </row>
    <row r="791" spans="11:11" ht="15.75" customHeight="1" x14ac:dyDescent="0.25">
      <c r="K791" s="68"/>
    </row>
    <row r="792" spans="11:11" ht="15.75" customHeight="1" x14ac:dyDescent="0.25">
      <c r="K792" s="68"/>
    </row>
    <row r="793" spans="11:11" ht="15.75" customHeight="1" x14ac:dyDescent="0.25">
      <c r="K793" s="68"/>
    </row>
    <row r="794" spans="11:11" ht="15.75" customHeight="1" x14ac:dyDescent="0.25">
      <c r="K794" s="68"/>
    </row>
    <row r="795" spans="11:11" ht="15.75" customHeight="1" x14ac:dyDescent="0.25">
      <c r="K795" s="68"/>
    </row>
    <row r="796" spans="11:11" ht="15.75" customHeight="1" x14ac:dyDescent="0.25">
      <c r="K796" s="68"/>
    </row>
    <row r="797" spans="11:11" ht="15.75" customHeight="1" x14ac:dyDescent="0.25">
      <c r="K797" s="68"/>
    </row>
    <row r="798" spans="11:11" ht="15.75" customHeight="1" x14ac:dyDescent="0.25">
      <c r="K798" s="68"/>
    </row>
    <row r="799" spans="11:11" ht="15.75" customHeight="1" x14ac:dyDescent="0.25">
      <c r="K799" s="68"/>
    </row>
    <row r="800" spans="11:11" ht="15.75" customHeight="1" x14ac:dyDescent="0.25">
      <c r="K800" s="68"/>
    </row>
    <row r="801" spans="11:11" ht="15.75" customHeight="1" x14ac:dyDescent="0.25">
      <c r="K801" s="68"/>
    </row>
    <row r="802" spans="11:11" ht="15.75" customHeight="1" x14ac:dyDescent="0.25">
      <c r="K802" s="68"/>
    </row>
    <row r="803" spans="11:11" ht="15.75" customHeight="1" x14ac:dyDescent="0.25">
      <c r="K803" s="68"/>
    </row>
    <row r="804" spans="11:11" ht="15.75" customHeight="1" x14ac:dyDescent="0.25">
      <c r="K804" s="68"/>
    </row>
    <row r="805" spans="11:11" ht="15.75" customHeight="1" x14ac:dyDescent="0.25">
      <c r="K805" s="68"/>
    </row>
    <row r="806" spans="11:11" ht="15.75" customHeight="1" x14ac:dyDescent="0.25">
      <c r="K806" s="68"/>
    </row>
    <row r="807" spans="11:11" ht="15.75" customHeight="1" x14ac:dyDescent="0.25">
      <c r="K807" s="68"/>
    </row>
    <row r="808" spans="11:11" ht="15.75" customHeight="1" x14ac:dyDescent="0.25">
      <c r="K808" s="68"/>
    </row>
    <row r="809" spans="11:11" ht="15.75" customHeight="1" x14ac:dyDescent="0.25">
      <c r="K809" s="68"/>
    </row>
    <row r="810" spans="11:11" ht="15.75" customHeight="1" x14ac:dyDescent="0.25">
      <c r="K810" s="68"/>
    </row>
    <row r="811" spans="11:11" ht="15.75" customHeight="1" x14ac:dyDescent="0.25">
      <c r="K811" s="68"/>
    </row>
    <row r="812" spans="11:11" ht="15.75" customHeight="1" x14ac:dyDescent="0.25">
      <c r="K812" s="68"/>
    </row>
    <row r="813" spans="11:11" ht="15.75" customHeight="1" x14ac:dyDescent="0.25">
      <c r="K813" s="68"/>
    </row>
    <row r="814" spans="11:11" ht="15.75" customHeight="1" x14ac:dyDescent="0.25">
      <c r="K814" s="68"/>
    </row>
    <row r="815" spans="11:11" ht="15.75" customHeight="1" x14ac:dyDescent="0.25">
      <c r="K815" s="68"/>
    </row>
    <row r="816" spans="11:11" ht="15.75" customHeight="1" x14ac:dyDescent="0.25">
      <c r="K816" s="68"/>
    </row>
    <row r="817" spans="11:11" ht="15.75" customHeight="1" x14ac:dyDescent="0.25">
      <c r="K817" s="68"/>
    </row>
    <row r="818" spans="11:11" ht="15.75" customHeight="1" x14ac:dyDescent="0.25">
      <c r="K818" s="68"/>
    </row>
    <row r="819" spans="11:11" ht="15.75" customHeight="1" x14ac:dyDescent="0.25">
      <c r="K819" s="68"/>
    </row>
    <row r="820" spans="11:11" ht="15.75" customHeight="1" x14ac:dyDescent="0.25">
      <c r="K820" s="68"/>
    </row>
    <row r="821" spans="11:11" ht="15.75" customHeight="1" x14ac:dyDescent="0.25">
      <c r="K821" s="68"/>
    </row>
    <row r="822" spans="11:11" ht="15.75" customHeight="1" x14ac:dyDescent="0.25">
      <c r="K822" s="68"/>
    </row>
    <row r="823" spans="11:11" ht="15.75" customHeight="1" x14ac:dyDescent="0.25">
      <c r="K823" s="68"/>
    </row>
    <row r="824" spans="11:11" ht="15.75" customHeight="1" x14ac:dyDescent="0.25">
      <c r="K824" s="68"/>
    </row>
    <row r="825" spans="11:11" ht="15.75" customHeight="1" x14ac:dyDescent="0.25">
      <c r="K825" s="68"/>
    </row>
    <row r="826" spans="11:11" ht="15.75" customHeight="1" x14ac:dyDescent="0.25">
      <c r="K826" s="68"/>
    </row>
    <row r="827" spans="11:11" ht="15.75" customHeight="1" x14ac:dyDescent="0.25">
      <c r="K827" s="68"/>
    </row>
    <row r="828" spans="11:11" ht="15.75" customHeight="1" x14ac:dyDescent="0.25">
      <c r="K828" s="68"/>
    </row>
    <row r="829" spans="11:11" ht="15.75" customHeight="1" x14ac:dyDescent="0.25">
      <c r="K829" s="68"/>
    </row>
    <row r="830" spans="11:11" ht="15.75" customHeight="1" x14ac:dyDescent="0.25">
      <c r="K830" s="68"/>
    </row>
    <row r="831" spans="11:11" ht="15.75" customHeight="1" x14ac:dyDescent="0.25">
      <c r="K831" s="68"/>
    </row>
    <row r="832" spans="11:11" ht="15.75" customHeight="1" x14ac:dyDescent="0.25">
      <c r="K832" s="68"/>
    </row>
    <row r="833" spans="11:11" ht="15.75" customHeight="1" x14ac:dyDescent="0.25">
      <c r="K833" s="68"/>
    </row>
    <row r="834" spans="11:11" ht="15.75" customHeight="1" x14ac:dyDescent="0.25">
      <c r="K834" s="68"/>
    </row>
    <row r="835" spans="11:11" ht="15.75" customHeight="1" x14ac:dyDescent="0.25">
      <c r="K835" s="68"/>
    </row>
    <row r="836" spans="11:11" ht="15.75" customHeight="1" x14ac:dyDescent="0.25">
      <c r="K836" s="68"/>
    </row>
    <row r="837" spans="11:11" ht="15.75" customHeight="1" x14ac:dyDescent="0.25">
      <c r="K837" s="68"/>
    </row>
    <row r="838" spans="11:11" ht="15.75" customHeight="1" x14ac:dyDescent="0.25">
      <c r="K838" s="68"/>
    </row>
    <row r="839" spans="11:11" ht="15.75" customHeight="1" x14ac:dyDescent="0.25">
      <c r="K839" s="68"/>
    </row>
    <row r="840" spans="11:11" ht="15.75" customHeight="1" x14ac:dyDescent="0.25">
      <c r="K840" s="68"/>
    </row>
    <row r="841" spans="11:11" ht="15.75" customHeight="1" x14ac:dyDescent="0.25">
      <c r="K841" s="68"/>
    </row>
    <row r="842" spans="11:11" ht="15.75" customHeight="1" x14ac:dyDescent="0.25">
      <c r="K842" s="68"/>
    </row>
    <row r="843" spans="11:11" ht="15.75" customHeight="1" x14ac:dyDescent="0.25">
      <c r="K843" s="68"/>
    </row>
    <row r="844" spans="11:11" ht="15.75" customHeight="1" x14ac:dyDescent="0.25">
      <c r="K844" s="68"/>
    </row>
    <row r="845" spans="11:11" ht="15.75" customHeight="1" x14ac:dyDescent="0.25">
      <c r="K845" s="68"/>
    </row>
    <row r="846" spans="11:11" ht="15.75" customHeight="1" x14ac:dyDescent="0.25">
      <c r="K846" s="68"/>
    </row>
    <row r="847" spans="11:11" ht="15.75" customHeight="1" x14ac:dyDescent="0.25">
      <c r="K847" s="68"/>
    </row>
    <row r="848" spans="11:11" ht="15.75" customHeight="1" x14ac:dyDescent="0.25">
      <c r="K848" s="68"/>
    </row>
    <row r="849" spans="11:11" ht="15.75" customHeight="1" x14ac:dyDescent="0.25">
      <c r="K849" s="68"/>
    </row>
    <row r="850" spans="11:11" ht="15.75" customHeight="1" x14ac:dyDescent="0.25">
      <c r="K850" s="68"/>
    </row>
    <row r="851" spans="11:11" ht="15.75" customHeight="1" x14ac:dyDescent="0.25">
      <c r="K851" s="68"/>
    </row>
    <row r="852" spans="11:11" ht="15.75" customHeight="1" x14ac:dyDescent="0.25">
      <c r="K852" s="68"/>
    </row>
    <row r="853" spans="11:11" ht="15.75" customHeight="1" x14ac:dyDescent="0.25">
      <c r="K853" s="68"/>
    </row>
    <row r="854" spans="11:11" ht="15.75" customHeight="1" x14ac:dyDescent="0.25">
      <c r="K854" s="68"/>
    </row>
    <row r="855" spans="11:11" ht="15.75" customHeight="1" x14ac:dyDescent="0.25">
      <c r="K855" s="68"/>
    </row>
    <row r="856" spans="11:11" ht="15.75" customHeight="1" x14ac:dyDescent="0.25">
      <c r="K856" s="68"/>
    </row>
    <row r="857" spans="11:11" ht="15.75" customHeight="1" x14ac:dyDescent="0.25">
      <c r="K857" s="68"/>
    </row>
    <row r="858" spans="11:11" ht="15.75" customHeight="1" x14ac:dyDescent="0.25">
      <c r="K858" s="68"/>
    </row>
    <row r="859" spans="11:11" ht="15.75" customHeight="1" x14ac:dyDescent="0.25">
      <c r="K859" s="68"/>
    </row>
    <row r="860" spans="11:11" ht="15.75" customHeight="1" x14ac:dyDescent="0.25">
      <c r="K860" s="68"/>
    </row>
    <row r="861" spans="11:11" ht="15.75" customHeight="1" x14ac:dyDescent="0.25">
      <c r="K861" s="68"/>
    </row>
    <row r="862" spans="11:11" ht="15.75" customHeight="1" x14ac:dyDescent="0.25">
      <c r="K862" s="68"/>
    </row>
    <row r="863" spans="11:11" ht="15.75" customHeight="1" x14ac:dyDescent="0.25">
      <c r="K863" s="68"/>
    </row>
    <row r="864" spans="11:11" ht="15.75" customHeight="1" x14ac:dyDescent="0.25">
      <c r="K864" s="68"/>
    </row>
    <row r="865" spans="11:11" ht="15.75" customHeight="1" x14ac:dyDescent="0.25">
      <c r="K865" s="68"/>
    </row>
    <row r="866" spans="11:11" ht="15.75" customHeight="1" x14ac:dyDescent="0.25">
      <c r="K866" s="68"/>
    </row>
    <row r="867" spans="11:11" ht="15.75" customHeight="1" x14ac:dyDescent="0.25">
      <c r="K867" s="68"/>
    </row>
    <row r="868" spans="11:11" ht="15.75" customHeight="1" x14ac:dyDescent="0.25">
      <c r="K868" s="68"/>
    </row>
    <row r="869" spans="11:11" ht="15.75" customHeight="1" x14ac:dyDescent="0.25">
      <c r="K869" s="68"/>
    </row>
    <row r="870" spans="11:11" ht="15.75" customHeight="1" x14ac:dyDescent="0.25">
      <c r="K870" s="68"/>
    </row>
    <row r="871" spans="11:11" ht="15.75" customHeight="1" x14ac:dyDescent="0.25">
      <c r="K871" s="68"/>
    </row>
    <row r="872" spans="11:11" ht="15.75" customHeight="1" x14ac:dyDescent="0.25">
      <c r="K872" s="68"/>
    </row>
    <row r="873" spans="11:11" ht="15.75" customHeight="1" x14ac:dyDescent="0.25">
      <c r="K873" s="68"/>
    </row>
    <row r="874" spans="11:11" ht="15.75" customHeight="1" x14ac:dyDescent="0.25">
      <c r="K874" s="68"/>
    </row>
    <row r="875" spans="11:11" ht="15.75" customHeight="1" x14ac:dyDescent="0.25">
      <c r="K875" s="68"/>
    </row>
    <row r="876" spans="11:11" ht="15.75" customHeight="1" x14ac:dyDescent="0.25">
      <c r="K876" s="68"/>
    </row>
    <row r="877" spans="11:11" ht="15.75" customHeight="1" x14ac:dyDescent="0.25">
      <c r="K877" s="68"/>
    </row>
    <row r="878" spans="11:11" ht="15.75" customHeight="1" x14ac:dyDescent="0.25">
      <c r="K878" s="68"/>
    </row>
    <row r="879" spans="11:11" ht="15.75" customHeight="1" x14ac:dyDescent="0.25">
      <c r="K879" s="68"/>
    </row>
    <row r="880" spans="11:11" ht="15.75" customHeight="1" x14ac:dyDescent="0.25">
      <c r="K880" s="68"/>
    </row>
    <row r="881" spans="11:11" ht="15.75" customHeight="1" x14ac:dyDescent="0.25">
      <c r="K881" s="68"/>
    </row>
    <row r="882" spans="11:11" ht="15.75" customHeight="1" x14ac:dyDescent="0.25">
      <c r="K882" s="68"/>
    </row>
    <row r="883" spans="11:11" ht="15.75" customHeight="1" x14ac:dyDescent="0.25">
      <c r="K883" s="68"/>
    </row>
    <row r="884" spans="11:11" ht="15.75" customHeight="1" x14ac:dyDescent="0.25">
      <c r="K884" s="68"/>
    </row>
    <row r="885" spans="11:11" ht="15.75" customHeight="1" x14ac:dyDescent="0.25">
      <c r="K885" s="68"/>
    </row>
    <row r="886" spans="11:11" ht="15.75" customHeight="1" x14ac:dyDescent="0.25">
      <c r="K886" s="68"/>
    </row>
    <row r="887" spans="11:11" ht="15.75" customHeight="1" x14ac:dyDescent="0.25">
      <c r="K887" s="68"/>
    </row>
    <row r="888" spans="11:11" ht="15.75" customHeight="1" x14ac:dyDescent="0.25">
      <c r="K888" s="68"/>
    </row>
    <row r="889" spans="11:11" ht="15.75" customHeight="1" x14ac:dyDescent="0.25">
      <c r="K889" s="68"/>
    </row>
    <row r="890" spans="11:11" ht="15.75" customHeight="1" x14ac:dyDescent="0.25">
      <c r="K890" s="68"/>
    </row>
    <row r="891" spans="11:11" ht="15.75" customHeight="1" x14ac:dyDescent="0.25">
      <c r="K891" s="68"/>
    </row>
    <row r="892" spans="11:11" ht="15.75" customHeight="1" x14ac:dyDescent="0.25">
      <c r="K892" s="68"/>
    </row>
    <row r="893" spans="11:11" ht="15.75" customHeight="1" x14ac:dyDescent="0.25">
      <c r="K893" s="68"/>
    </row>
    <row r="894" spans="11:11" ht="15.75" customHeight="1" x14ac:dyDescent="0.25">
      <c r="K894" s="68"/>
    </row>
    <row r="895" spans="11:11" ht="15.75" customHeight="1" x14ac:dyDescent="0.25">
      <c r="K895" s="68"/>
    </row>
    <row r="896" spans="11:11" ht="15.75" customHeight="1" x14ac:dyDescent="0.25">
      <c r="K896" s="68"/>
    </row>
    <row r="897" spans="11:11" ht="15.75" customHeight="1" x14ac:dyDescent="0.25">
      <c r="K897" s="68"/>
    </row>
    <row r="898" spans="11:11" ht="15.75" customHeight="1" x14ac:dyDescent="0.25">
      <c r="K898" s="68"/>
    </row>
    <row r="899" spans="11:11" ht="15.75" customHeight="1" x14ac:dyDescent="0.25">
      <c r="K899" s="68"/>
    </row>
    <row r="900" spans="11:11" ht="15.75" customHeight="1" x14ac:dyDescent="0.25">
      <c r="K900" s="68"/>
    </row>
    <row r="901" spans="11:11" ht="15.75" customHeight="1" x14ac:dyDescent="0.25">
      <c r="K901" s="68"/>
    </row>
    <row r="902" spans="11:11" ht="15.75" customHeight="1" x14ac:dyDescent="0.25">
      <c r="K902" s="68"/>
    </row>
    <row r="903" spans="11:11" ht="15.75" customHeight="1" x14ac:dyDescent="0.25">
      <c r="K903" s="68"/>
    </row>
    <row r="904" spans="11:11" ht="15.75" customHeight="1" x14ac:dyDescent="0.25">
      <c r="K904" s="68"/>
    </row>
    <row r="905" spans="11:11" ht="15.75" customHeight="1" x14ac:dyDescent="0.25">
      <c r="K905" s="68"/>
    </row>
    <row r="906" spans="11:11" ht="15.75" customHeight="1" x14ac:dyDescent="0.25">
      <c r="K906" s="68"/>
    </row>
    <row r="907" spans="11:11" ht="15.75" customHeight="1" x14ac:dyDescent="0.25">
      <c r="K907" s="68"/>
    </row>
    <row r="908" spans="11:11" ht="15.75" customHeight="1" x14ac:dyDescent="0.25">
      <c r="K908" s="68"/>
    </row>
    <row r="909" spans="11:11" ht="15.75" customHeight="1" x14ac:dyDescent="0.25">
      <c r="K909" s="68"/>
    </row>
    <row r="910" spans="11:11" ht="15.75" customHeight="1" x14ac:dyDescent="0.25">
      <c r="K910" s="68"/>
    </row>
    <row r="911" spans="11:11" ht="15.75" customHeight="1" x14ac:dyDescent="0.25">
      <c r="K911" s="68"/>
    </row>
    <row r="912" spans="11:11" ht="15.75" customHeight="1" x14ac:dyDescent="0.25">
      <c r="K912" s="68"/>
    </row>
    <row r="913" spans="11:11" ht="15.75" customHeight="1" x14ac:dyDescent="0.25">
      <c r="K913" s="68"/>
    </row>
    <row r="914" spans="11:11" ht="15.75" customHeight="1" x14ac:dyDescent="0.25">
      <c r="K914" s="68"/>
    </row>
    <row r="915" spans="11:11" ht="15.75" customHeight="1" x14ac:dyDescent="0.25">
      <c r="K915" s="68"/>
    </row>
    <row r="916" spans="11:11" ht="15.75" customHeight="1" x14ac:dyDescent="0.25">
      <c r="K916" s="68"/>
    </row>
    <row r="917" spans="11:11" ht="15.75" customHeight="1" x14ac:dyDescent="0.25">
      <c r="K917" s="68"/>
    </row>
    <row r="918" spans="11:11" ht="15.75" customHeight="1" x14ac:dyDescent="0.25">
      <c r="K918" s="68"/>
    </row>
    <row r="919" spans="11:11" ht="15.75" customHeight="1" x14ac:dyDescent="0.25">
      <c r="K919" s="68"/>
    </row>
    <row r="920" spans="11:11" ht="15.75" customHeight="1" x14ac:dyDescent="0.25">
      <c r="K920" s="68"/>
    </row>
    <row r="921" spans="11:11" ht="15.75" customHeight="1" x14ac:dyDescent="0.25">
      <c r="K921" s="68"/>
    </row>
    <row r="922" spans="11:11" ht="15.75" customHeight="1" x14ac:dyDescent="0.25">
      <c r="K922" s="68"/>
    </row>
    <row r="923" spans="11:11" ht="15.75" customHeight="1" x14ac:dyDescent="0.25">
      <c r="K923" s="68"/>
    </row>
    <row r="924" spans="11:11" ht="15.75" customHeight="1" x14ac:dyDescent="0.25">
      <c r="K924" s="68"/>
    </row>
    <row r="925" spans="11:11" ht="15.75" customHeight="1" x14ac:dyDescent="0.25">
      <c r="K925" s="68"/>
    </row>
    <row r="926" spans="11:11" ht="15.75" customHeight="1" x14ac:dyDescent="0.25">
      <c r="K926" s="68"/>
    </row>
    <row r="927" spans="11:11" ht="15.75" customHeight="1" x14ac:dyDescent="0.25">
      <c r="K927" s="68"/>
    </row>
    <row r="928" spans="11:11" ht="15.75" customHeight="1" x14ac:dyDescent="0.25">
      <c r="K928" s="68"/>
    </row>
    <row r="929" spans="11:11" ht="15.75" customHeight="1" x14ac:dyDescent="0.25">
      <c r="K929" s="68"/>
    </row>
    <row r="930" spans="11:11" ht="15.75" customHeight="1" x14ac:dyDescent="0.25">
      <c r="K930" s="68"/>
    </row>
    <row r="931" spans="11:11" ht="15.75" customHeight="1" x14ac:dyDescent="0.25">
      <c r="K931" s="68"/>
    </row>
    <row r="932" spans="11:11" ht="15.75" customHeight="1" x14ac:dyDescent="0.25">
      <c r="K932" s="68"/>
    </row>
    <row r="933" spans="11:11" ht="15.75" customHeight="1" x14ac:dyDescent="0.25">
      <c r="K933" s="68"/>
    </row>
    <row r="934" spans="11:11" ht="15.75" customHeight="1" x14ac:dyDescent="0.25">
      <c r="K934" s="68"/>
    </row>
    <row r="935" spans="11:11" ht="15.75" customHeight="1" x14ac:dyDescent="0.25">
      <c r="K935" s="68"/>
    </row>
    <row r="936" spans="11:11" ht="15.75" customHeight="1" x14ac:dyDescent="0.25">
      <c r="K936" s="68"/>
    </row>
    <row r="937" spans="11:11" ht="15.75" customHeight="1" x14ac:dyDescent="0.25">
      <c r="K937" s="68"/>
    </row>
    <row r="938" spans="11:11" ht="15.75" customHeight="1" x14ac:dyDescent="0.25">
      <c r="K938" s="68"/>
    </row>
    <row r="939" spans="11:11" ht="15.75" customHeight="1" x14ac:dyDescent="0.25">
      <c r="K939" s="68"/>
    </row>
    <row r="940" spans="11:11" ht="15.75" customHeight="1" x14ac:dyDescent="0.25">
      <c r="K940" s="68"/>
    </row>
    <row r="941" spans="11:11" ht="15.75" customHeight="1" x14ac:dyDescent="0.25">
      <c r="K941" s="68"/>
    </row>
    <row r="942" spans="11:11" ht="15.75" customHeight="1" x14ac:dyDescent="0.25">
      <c r="K942" s="68"/>
    </row>
    <row r="943" spans="11:11" ht="15.75" customHeight="1" x14ac:dyDescent="0.25">
      <c r="K943" s="68"/>
    </row>
    <row r="944" spans="11:11" ht="15.75" customHeight="1" x14ac:dyDescent="0.25">
      <c r="K944" s="68"/>
    </row>
    <row r="945" spans="11:11" ht="15.75" customHeight="1" x14ac:dyDescent="0.25">
      <c r="K945" s="68"/>
    </row>
    <row r="946" spans="11:11" ht="15.75" customHeight="1" x14ac:dyDescent="0.25">
      <c r="K946" s="68"/>
    </row>
    <row r="947" spans="11:11" ht="15.75" customHeight="1" x14ac:dyDescent="0.25">
      <c r="K947" s="68"/>
    </row>
    <row r="948" spans="11:11" ht="15.75" customHeight="1" x14ac:dyDescent="0.25">
      <c r="K948" s="68"/>
    </row>
    <row r="949" spans="11:11" ht="15.75" customHeight="1" x14ac:dyDescent="0.25">
      <c r="K949" s="68"/>
    </row>
    <row r="950" spans="11:11" ht="15.75" customHeight="1" x14ac:dyDescent="0.25">
      <c r="K950" s="68"/>
    </row>
    <row r="951" spans="11:11" ht="15.75" customHeight="1" x14ac:dyDescent="0.25">
      <c r="K951" s="68"/>
    </row>
    <row r="952" spans="11:11" ht="15.75" customHeight="1" x14ac:dyDescent="0.25">
      <c r="K952" s="68"/>
    </row>
    <row r="953" spans="11:11" ht="15.75" customHeight="1" x14ac:dyDescent="0.25">
      <c r="K953" s="68"/>
    </row>
    <row r="954" spans="11:11" ht="15.75" customHeight="1" x14ac:dyDescent="0.25">
      <c r="K954" s="68"/>
    </row>
    <row r="955" spans="11:11" ht="15.75" customHeight="1" x14ac:dyDescent="0.25">
      <c r="K955" s="68"/>
    </row>
    <row r="956" spans="11:11" ht="15.75" customHeight="1" x14ac:dyDescent="0.25">
      <c r="K956" s="68"/>
    </row>
    <row r="957" spans="11:11" ht="15.75" customHeight="1" x14ac:dyDescent="0.25">
      <c r="K957" s="68"/>
    </row>
    <row r="958" spans="11:11" ht="15.75" customHeight="1" x14ac:dyDescent="0.25">
      <c r="K958" s="68"/>
    </row>
    <row r="959" spans="11:11" ht="15.75" customHeight="1" x14ac:dyDescent="0.25">
      <c r="K959" s="68"/>
    </row>
    <row r="960" spans="11:11" ht="15.75" customHeight="1" x14ac:dyDescent="0.25">
      <c r="K960" s="68"/>
    </row>
    <row r="961" spans="11:11" ht="15.75" customHeight="1" x14ac:dyDescent="0.25">
      <c r="K961" s="68"/>
    </row>
    <row r="962" spans="11:11" ht="15.75" customHeight="1" x14ac:dyDescent="0.25">
      <c r="K962" s="68"/>
    </row>
    <row r="963" spans="11:11" ht="15.75" customHeight="1" x14ac:dyDescent="0.25">
      <c r="K963" s="68"/>
    </row>
    <row r="964" spans="11:11" ht="15.75" customHeight="1" x14ac:dyDescent="0.25">
      <c r="K964" s="68"/>
    </row>
    <row r="965" spans="11:11" ht="15.75" customHeight="1" x14ac:dyDescent="0.25">
      <c r="K965" s="68"/>
    </row>
    <row r="966" spans="11:11" ht="15.75" customHeight="1" x14ac:dyDescent="0.25">
      <c r="K966" s="68"/>
    </row>
    <row r="967" spans="11:11" ht="15.75" customHeight="1" x14ac:dyDescent="0.25">
      <c r="K967" s="68"/>
    </row>
    <row r="968" spans="11:11" ht="15.75" customHeight="1" x14ac:dyDescent="0.25">
      <c r="K968" s="68"/>
    </row>
    <row r="969" spans="11:11" ht="15.75" customHeight="1" x14ac:dyDescent="0.25">
      <c r="K969" s="68"/>
    </row>
    <row r="970" spans="11:11" ht="15.75" customHeight="1" x14ac:dyDescent="0.25">
      <c r="K970" s="68"/>
    </row>
    <row r="971" spans="11:11" ht="15.75" customHeight="1" x14ac:dyDescent="0.25">
      <c r="K971" s="68"/>
    </row>
    <row r="972" spans="11:11" ht="15.75" customHeight="1" x14ac:dyDescent="0.25">
      <c r="K972" s="68"/>
    </row>
    <row r="973" spans="11:11" ht="15.75" customHeight="1" x14ac:dyDescent="0.25">
      <c r="K973" s="68"/>
    </row>
    <row r="974" spans="11:11" ht="15.75" customHeight="1" x14ac:dyDescent="0.25">
      <c r="K974" s="68"/>
    </row>
    <row r="975" spans="11:11" ht="15.75" customHeight="1" x14ac:dyDescent="0.25">
      <c r="K975" s="68"/>
    </row>
    <row r="976" spans="11:11" ht="15.75" customHeight="1" x14ac:dyDescent="0.25">
      <c r="K976" s="68"/>
    </row>
    <row r="977" spans="11:11" ht="15.75" customHeight="1" x14ac:dyDescent="0.25">
      <c r="K977" s="68"/>
    </row>
    <row r="978" spans="11:11" ht="15.75" customHeight="1" x14ac:dyDescent="0.25">
      <c r="K978" s="68"/>
    </row>
    <row r="979" spans="11:11" ht="15.75" customHeight="1" x14ac:dyDescent="0.25">
      <c r="K979" s="68"/>
    </row>
    <row r="980" spans="11:11" ht="15.75" customHeight="1" x14ac:dyDescent="0.25">
      <c r="K980" s="68"/>
    </row>
    <row r="981" spans="11:11" ht="15.75" customHeight="1" x14ac:dyDescent="0.25">
      <c r="K981" s="68"/>
    </row>
    <row r="982" spans="11:11" ht="15.75" customHeight="1" x14ac:dyDescent="0.25">
      <c r="K982" s="68"/>
    </row>
    <row r="983" spans="11:11" ht="15.75" customHeight="1" x14ac:dyDescent="0.25">
      <c r="K983" s="68"/>
    </row>
    <row r="984" spans="11:11" ht="15.75" customHeight="1" x14ac:dyDescent="0.25">
      <c r="K984" s="68"/>
    </row>
    <row r="985" spans="11:11" ht="15.75" customHeight="1" x14ac:dyDescent="0.25">
      <c r="K985" s="68"/>
    </row>
    <row r="986" spans="11:11" ht="15.75" customHeight="1" x14ac:dyDescent="0.25">
      <c r="K986" s="68"/>
    </row>
    <row r="987" spans="11:11" ht="15.75" customHeight="1" x14ac:dyDescent="0.25">
      <c r="K987" s="68"/>
    </row>
    <row r="988" spans="11:11" ht="15.75" customHeight="1" x14ac:dyDescent="0.25">
      <c r="K988" s="68"/>
    </row>
    <row r="989" spans="11:11" ht="15.75" customHeight="1" x14ac:dyDescent="0.25">
      <c r="K989" s="68"/>
    </row>
    <row r="990" spans="11:11" ht="15.75" customHeight="1" x14ac:dyDescent="0.25">
      <c r="K990" s="68"/>
    </row>
    <row r="991" spans="11:11" ht="15.75" customHeight="1" x14ac:dyDescent="0.25">
      <c r="K991" s="68"/>
    </row>
    <row r="992" spans="11:11" ht="15.75" customHeight="1" x14ac:dyDescent="0.25">
      <c r="K992" s="68"/>
    </row>
    <row r="993" spans="11:11" ht="15.75" customHeight="1" x14ac:dyDescent="0.25">
      <c r="K993" s="68"/>
    </row>
    <row r="994" spans="11:11" ht="15.75" customHeight="1" x14ac:dyDescent="0.25">
      <c r="K994" s="68"/>
    </row>
    <row r="995" spans="11:11" ht="15.75" customHeight="1" x14ac:dyDescent="0.25">
      <c r="K995" s="68"/>
    </row>
    <row r="996" spans="11:11" ht="15.75" customHeight="1" x14ac:dyDescent="0.25">
      <c r="K996" s="68"/>
    </row>
    <row r="997" spans="11:11" ht="15.75" customHeight="1" x14ac:dyDescent="0.25">
      <c r="K997" s="68"/>
    </row>
    <row r="998" spans="11:11" ht="15.75" customHeight="1" x14ac:dyDescent="0.25">
      <c r="K998" s="68"/>
    </row>
    <row r="999" spans="11:11" ht="15.75" customHeight="1" x14ac:dyDescent="0.25">
      <c r="K999" s="68"/>
    </row>
    <row r="1000" spans="11:11" ht="15.75" customHeight="1" x14ac:dyDescent="0.25">
      <c r="K1000" s="68"/>
    </row>
  </sheetData>
  <mergeCells count="4">
    <mergeCell ref="A1:K1"/>
    <mergeCell ref="A2:K2"/>
    <mergeCell ref="H35:I36"/>
    <mergeCell ref="J35:J36"/>
  </mergeCells>
  <conditionalFormatting sqref="F4:G34">
    <cfRule type="expression" dxfId="63" priority="35">
      <formula>$F4&lt;$G4</formula>
    </cfRule>
  </conditionalFormatting>
  <conditionalFormatting sqref="H4">
    <cfRule type="cellIs" dxfId="62" priority="34" operator="greaterThan">
      <formula>0</formula>
    </cfRule>
  </conditionalFormatting>
  <conditionalFormatting sqref="H5">
    <cfRule type="cellIs" dxfId="61" priority="33" operator="greaterThan">
      <formula>0</formula>
    </cfRule>
  </conditionalFormatting>
  <conditionalFormatting sqref="H6">
    <cfRule type="cellIs" dxfId="60" priority="32" operator="greaterThan">
      <formula>0</formula>
    </cfRule>
  </conditionalFormatting>
  <conditionalFormatting sqref="H7">
    <cfRule type="cellIs" dxfId="59" priority="31" operator="greaterThan">
      <formula>0</formula>
    </cfRule>
  </conditionalFormatting>
  <conditionalFormatting sqref="H8">
    <cfRule type="cellIs" dxfId="58" priority="30" operator="greaterThan">
      <formula>0</formula>
    </cfRule>
  </conditionalFormatting>
  <conditionalFormatting sqref="H9">
    <cfRule type="cellIs" dxfId="57" priority="29" operator="greaterThan">
      <formula>0</formula>
    </cfRule>
  </conditionalFormatting>
  <conditionalFormatting sqref="H10">
    <cfRule type="cellIs" dxfId="56" priority="28" operator="greaterThan">
      <formula>0</formula>
    </cfRule>
  </conditionalFormatting>
  <conditionalFormatting sqref="H11">
    <cfRule type="cellIs" dxfId="55" priority="27" operator="greaterThan">
      <formula>0</formula>
    </cfRule>
  </conditionalFormatting>
  <conditionalFormatting sqref="H12">
    <cfRule type="cellIs" dxfId="54" priority="26" operator="greaterThan">
      <formula>0</formula>
    </cfRule>
  </conditionalFormatting>
  <conditionalFormatting sqref="H13">
    <cfRule type="cellIs" dxfId="53" priority="25" operator="greaterThan">
      <formula>0</formula>
    </cfRule>
  </conditionalFormatting>
  <conditionalFormatting sqref="H14">
    <cfRule type="cellIs" dxfId="52" priority="24" operator="greaterThan">
      <formula>0</formula>
    </cfRule>
  </conditionalFormatting>
  <conditionalFormatting sqref="H30">
    <cfRule type="cellIs" dxfId="51" priority="1" operator="greaterThan">
      <formula>0</formula>
    </cfRule>
  </conditionalFormatting>
  <conditionalFormatting sqref="H15">
    <cfRule type="cellIs" dxfId="50" priority="22" operator="greaterThan">
      <formula>0</formula>
    </cfRule>
  </conditionalFormatting>
  <conditionalFormatting sqref="H16">
    <cfRule type="cellIs" dxfId="49" priority="21" operator="greaterThan">
      <formula>0</formula>
    </cfRule>
  </conditionalFormatting>
  <conditionalFormatting sqref="H17">
    <cfRule type="cellIs" dxfId="48" priority="19" operator="greaterThan">
      <formula>0</formula>
    </cfRule>
  </conditionalFormatting>
  <conditionalFormatting sqref="H18">
    <cfRule type="cellIs" dxfId="47" priority="18" operator="greaterThan">
      <formula>0</formula>
    </cfRule>
  </conditionalFormatting>
  <conditionalFormatting sqref="H19">
    <cfRule type="cellIs" dxfId="46" priority="17" operator="greaterThan">
      <formula>0</formula>
    </cfRule>
  </conditionalFormatting>
  <conditionalFormatting sqref="H20">
    <cfRule type="cellIs" dxfId="45" priority="15" operator="greaterThan">
      <formula>0</formula>
    </cfRule>
  </conditionalFormatting>
  <conditionalFormatting sqref="H21">
    <cfRule type="cellIs" dxfId="44" priority="14" operator="greaterThan">
      <formula>0</formula>
    </cfRule>
  </conditionalFormatting>
  <conditionalFormatting sqref="H22">
    <cfRule type="cellIs" dxfId="43" priority="13" operator="greaterThan">
      <formula>0</formula>
    </cfRule>
  </conditionalFormatting>
  <conditionalFormatting sqref="H23">
    <cfRule type="cellIs" dxfId="42" priority="12" operator="greaterThan">
      <formula>0</formula>
    </cfRule>
  </conditionalFormatting>
  <conditionalFormatting sqref="H24">
    <cfRule type="cellIs" dxfId="41" priority="11" operator="greaterThan">
      <formula>0</formula>
    </cfRule>
  </conditionalFormatting>
  <conditionalFormatting sqref="H25">
    <cfRule type="cellIs" dxfId="40" priority="10" operator="greaterThan">
      <formula>0</formula>
    </cfRule>
  </conditionalFormatting>
  <conditionalFormatting sqref="H26">
    <cfRule type="cellIs" dxfId="39" priority="9" operator="greaterThan">
      <formula>0</formula>
    </cfRule>
  </conditionalFormatting>
  <conditionalFormatting sqref="H27">
    <cfRule type="cellIs" dxfId="38" priority="8" operator="greaterThan">
      <formula>0</formula>
    </cfRule>
  </conditionalFormatting>
  <conditionalFormatting sqref="H28">
    <cfRule type="cellIs" dxfId="37" priority="7" operator="greaterThan">
      <formula>0</formula>
    </cfRule>
  </conditionalFormatting>
  <conditionalFormatting sqref="H29">
    <cfRule type="cellIs" dxfId="36" priority="6" operator="greaterThan">
      <formula>0</formula>
    </cfRule>
  </conditionalFormatting>
  <conditionalFormatting sqref="H34">
    <cfRule type="cellIs" dxfId="35" priority="5" operator="greaterThan">
      <formula>0</formula>
    </cfRule>
  </conditionalFormatting>
  <conditionalFormatting sqref="H33">
    <cfRule type="cellIs" dxfId="34" priority="4" operator="greaterThan">
      <formula>0</formula>
    </cfRule>
  </conditionalFormatting>
  <conditionalFormatting sqref="H32">
    <cfRule type="cellIs" dxfId="33" priority="3" operator="greaterThan">
      <formula>0</formula>
    </cfRule>
  </conditionalFormatting>
  <conditionalFormatting sqref="H31">
    <cfRule type="cellIs" dxfId="32" priority="2" operator="greaterThan">
      <formula>0</formula>
    </cfRule>
  </conditionalFormatting>
  <hyperlinks>
    <hyperlink ref="K4" r:id="rId1"/>
    <hyperlink ref="K5" r:id="rId2"/>
  </hyperlink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999"/>
  <sheetViews>
    <sheetView workbookViewId="0">
      <selection activeCell="G10" sqref="G10"/>
    </sheetView>
  </sheetViews>
  <sheetFormatPr baseColWidth="10" defaultColWidth="14.42578125" defaultRowHeight="15" customHeight="1" x14ac:dyDescent="0.25"/>
  <cols>
    <col min="1" max="1" width="29.28515625" customWidth="1"/>
    <col min="2" max="7" width="9.28515625" customWidth="1"/>
    <col min="8" max="10" width="9.28515625" style="26" customWidth="1"/>
    <col min="11" max="11" width="21.85546875" customWidth="1"/>
  </cols>
  <sheetData>
    <row r="1" spans="1:11" s="40" customFormat="1" x14ac:dyDescent="0.25">
      <c r="A1" s="127" t="s">
        <v>257</v>
      </c>
      <c r="B1" s="127"/>
      <c r="C1" s="127"/>
      <c r="D1" s="38"/>
      <c r="E1" s="38"/>
      <c r="F1" s="38"/>
      <c r="G1" s="38"/>
      <c r="H1" s="38"/>
      <c r="I1" s="38"/>
      <c r="J1" s="38"/>
      <c r="K1" s="38"/>
    </row>
    <row r="2" spans="1:11" s="41" customFormat="1" x14ac:dyDescent="0.25">
      <c r="A2" s="128" t="s">
        <v>262</v>
      </c>
      <c r="B2" s="128"/>
      <c r="C2" s="128"/>
      <c r="D2" s="51"/>
      <c r="E2" s="51"/>
      <c r="F2" s="51"/>
      <c r="G2" s="51"/>
      <c r="H2" s="51"/>
      <c r="I2" s="51"/>
      <c r="J2" s="51"/>
      <c r="K2" s="51"/>
    </row>
    <row r="3" spans="1:11" s="41" customFormat="1" x14ac:dyDescent="0.25">
      <c r="A3" s="42"/>
      <c r="B3" s="42"/>
      <c r="C3" s="42"/>
      <c r="D3" s="42"/>
      <c r="E3" s="42"/>
      <c r="F3" s="42"/>
      <c r="G3" s="21"/>
      <c r="H3" s="21"/>
      <c r="I3" s="21"/>
      <c r="J3" s="21"/>
      <c r="K3" s="21"/>
    </row>
    <row r="4" spans="1:11" s="41" customFormat="1" x14ac:dyDescent="0.25">
      <c r="A4" s="53" t="s">
        <v>263</v>
      </c>
      <c r="B4" s="122">
        <f>LAMPES!J35</f>
        <v>291.38</v>
      </c>
      <c r="C4" s="130"/>
      <c r="D4" s="19"/>
      <c r="E4" s="19"/>
      <c r="F4" s="20"/>
      <c r="G4" s="21"/>
      <c r="H4" s="19"/>
      <c r="I4" s="21"/>
      <c r="J4" s="21"/>
      <c r="K4" s="43"/>
    </row>
    <row r="5" spans="1:11" s="41" customFormat="1" x14ac:dyDescent="0.25">
      <c r="A5" s="39" t="s">
        <v>264</v>
      </c>
      <c r="B5" s="122"/>
      <c r="C5" s="131"/>
      <c r="D5" s="19"/>
      <c r="E5" s="19"/>
      <c r="F5" s="20"/>
      <c r="G5" s="21"/>
      <c r="H5" s="19"/>
      <c r="I5" s="21"/>
      <c r="J5" s="21"/>
      <c r="K5" s="43"/>
    </row>
    <row r="6" spans="1:11" s="41" customFormat="1" x14ac:dyDescent="0.25">
      <c r="A6" s="54" t="s">
        <v>0</v>
      </c>
      <c r="B6" s="122">
        <f>GAFFER!J35</f>
        <v>437.20000000000005</v>
      </c>
      <c r="C6" s="122">
        <f>B4+B6</f>
        <v>728.58</v>
      </c>
      <c r="D6" s="19"/>
      <c r="E6" s="19"/>
      <c r="F6" s="20"/>
      <c r="G6" s="21"/>
      <c r="H6" s="19"/>
      <c r="I6" s="21"/>
      <c r="J6" s="21"/>
      <c r="K6" s="44"/>
    </row>
    <row r="7" spans="1:11" s="41" customFormat="1" x14ac:dyDescent="0.25">
      <c r="A7" s="39" t="s">
        <v>264</v>
      </c>
      <c r="B7" s="122"/>
      <c r="C7" s="122"/>
      <c r="D7" s="45"/>
      <c r="E7" s="45"/>
      <c r="F7" s="46"/>
      <c r="G7" s="47"/>
      <c r="H7" s="19"/>
      <c r="I7" s="21"/>
      <c r="J7" s="21"/>
      <c r="K7" s="48"/>
    </row>
    <row r="8" spans="1:11" s="41" customFormat="1" x14ac:dyDescent="0.25">
      <c r="A8" s="55" t="s">
        <v>1</v>
      </c>
      <c r="B8" s="122">
        <f>MAINTENANCE!J35</f>
        <v>1001.4900000000001</v>
      </c>
      <c r="C8" s="122">
        <f>C6+B8</f>
        <v>1730.0700000000002</v>
      </c>
      <c r="D8" s="45"/>
      <c r="E8" s="45"/>
      <c r="F8" s="46"/>
      <c r="G8" s="47"/>
      <c r="H8" s="19"/>
      <c r="I8" s="21"/>
      <c r="J8" s="21"/>
      <c r="K8" s="48"/>
    </row>
    <row r="9" spans="1:11" s="41" customFormat="1" x14ac:dyDescent="0.25">
      <c r="A9" s="39" t="s">
        <v>264</v>
      </c>
      <c r="B9" s="122"/>
      <c r="C9" s="122"/>
      <c r="D9" s="45"/>
      <c r="E9" s="45"/>
      <c r="F9" s="46"/>
      <c r="G9" s="47"/>
      <c r="H9" s="19"/>
      <c r="I9" s="21"/>
      <c r="J9" s="21"/>
      <c r="K9" s="48"/>
    </row>
    <row r="10" spans="1:11" s="41" customFormat="1" x14ac:dyDescent="0.25">
      <c r="A10" s="56" t="s">
        <v>213</v>
      </c>
      <c r="B10" s="122">
        <f>PILES!J35</f>
        <v>72.650000000000006</v>
      </c>
      <c r="C10" s="122">
        <f>C8+B10</f>
        <v>1802.7200000000003</v>
      </c>
      <c r="D10" s="45"/>
      <c r="E10" s="45"/>
      <c r="F10" s="46"/>
      <c r="G10" s="47"/>
      <c r="H10" s="19"/>
      <c r="I10" s="21"/>
      <c r="J10" s="21"/>
      <c r="K10" s="48"/>
    </row>
    <row r="11" spans="1:11" s="41" customFormat="1" x14ac:dyDescent="0.25">
      <c r="A11" s="39" t="s">
        <v>264</v>
      </c>
      <c r="B11" s="122"/>
      <c r="C11" s="122"/>
      <c r="D11" s="45"/>
      <c r="E11" s="45"/>
      <c r="F11" s="46"/>
      <c r="G11" s="47"/>
      <c r="H11" s="19"/>
      <c r="I11" s="21"/>
      <c r="J11" s="21"/>
      <c r="K11" s="48"/>
    </row>
    <row r="12" spans="1:11" s="41" customFormat="1" x14ac:dyDescent="0.25">
      <c r="A12" s="57" t="s">
        <v>214</v>
      </c>
      <c r="B12" s="122">
        <f>ACCESSOIRES!J35</f>
        <v>145.63999999999999</v>
      </c>
      <c r="C12" s="122">
        <f>C10+B12</f>
        <v>1948.3600000000001</v>
      </c>
      <c r="D12" s="45"/>
      <c r="E12" s="45"/>
      <c r="F12" s="46"/>
      <c r="G12" s="47"/>
      <c r="H12" s="19"/>
      <c r="I12" s="21"/>
      <c r="J12" s="21"/>
      <c r="K12" s="48"/>
    </row>
    <row r="13" spans="1:11" s="41" customFormat="1" x14ac:dyDescent="0.25">
      <c r="A13" s="39" t="s">
        <v>264</v>
      </c>
      <c r="B13" s="122"/>
      <c r="C13" s="122"/>
      <c r="D13" s="45"/>
      <c r="E13" s="45"/>
      <c r="F13" s="46"/>
      <c r="G13" s="47"/>
      <c r="H13" s="19"/>
      <c r="I13" s="21"/>
      <c r="J13" s="21"/>
      <c r="K13" s="48"/>
    </row>
    <row r="14" spans="1:11" s="41" customFormat="1" x14ac:dyDescent="0.25">
      <c r="A14" s="58" t="s">
        <v>265</v>
      </c>
      <c r="B14" s="122">
        <f>GELAT!J35</f>
        <v>0</v>
      </c>
      <c r="C14" s="122">
        <f>C12+B14</f>
        <v>1948.3600000000001</v>
      </c>
      <c r="D14" s="45"/>
      <c r="E14" s="45"/>
      <c r="F14" s="46"/>
      <c r="G14" s="47"/>
      <c r="H14" s="19"/>
      <c r="I14" s="21"/>
      <c r="J14" s="21"/>
      <c r="K14" s="48"/>
    </row>
    <row r="15" spans="1:11" s="41" customFormat="1" x14ac:dyDescent="0.25">
      <c r="A15" s="39" t="s">
        <v>264</v>
      </c>
      <c r="B15" s="122"/>
      <c r="C15" s="122"/>
      <c r="D15" s="45"/>
      <c r="E15" s="45"/>
      <c r="F15" s="46"/>
      <c r="G15" s="47"/>
      <c r="H15" s="19"/>
      <c r="I15" s="21"/>
      <c r="J15" s="21"/>
      <c r="K15" s="48"/>
    </row>
    <row r="16" spans="1:11" s="41" customFormat="1" x14ac:dyDescent="0.25">
      <c r="A16" s="59" t="s">
        <v>266</v>
      </c>
      <c r="B16" s="122">
        <f>WISHLIST!J35</f>
        <v>34.22</v>
      </c>
      <c r="C16" s="122">
        <f>C14+B16</f>
        <v>1982.5800000000002</v>
      </c>
      <c r="D16" s="45"/>
      <c r="E16" s="45"/>
      <c r="F16" s="46"/>
      <c r="G16" s="47"/>
      <c r="H16" s="19"/>
      <c r="I16" s="21"/>
      <c r="J16" s="21"/>
      <c r="K16" s="48"/>
    </row>
    <row r="17" spans="1:11" s="41" customFormat="1" ht="15.75" thickBot="1" x14ac:dyDescent="0.3">
      <c r="A17" s="52" t="s">
        <v>264</v>
      </c>
      <c r="B17" s="129"/>
      <c r="C17" s="129"/>
      <c r="D17" s="45"/>
      <c r="E17" s="45"/>
      <c r="F17" s="46"/>
      <c r="G17" s="47"/>
      <c r="H17" s="19"/>
      <c r="I17" s="21"/>
      <c r="J17" s="21"/>
      <c r="K17" s="48"/>
    </row>
    <row r="18" spans="1:11" s="41" customFormat="1" ht="21.75" thickBot="1" x14ac:dyDescent="0.4">
      <c r="A18" s="61" t="s">
        <v>267</v>
      </c>
      <c r="B18" s="123">
        <f>B16+B14+B12+B10+B8+B6+B4</f>
        <v>1982.58</v>
      </c>
      <c r="C18" s="124"/>
      <c r="D18" s="45"/>
      <c r="E18" s="45"/>
      <c r="F18" s="46"/>
      <c r="G18" s="47"/>
      <c r="H18" s="19"/>
      <c r="I18" s="21"/>
      <c r="J18" s="21"/>
      <c r="K18" s="48"/>
    </row>
    <row r="19" spans="1:11" s="41" customFormat="1" ht="21.75" thickBot="1" x14ac:dyDescent="0.4">
      <c r="A19" s="60" t="s">
        <v>268</v>
      </c>
      <c r="B19" s="125">
        <f>B18*1.2</f>
        <v>2379.096</v>
      </c>
      <c r="C19" s="126"/>
      <c r="D19" s="45"/>
      <c r="E19" s="45"/>
      <c r="F19" s="46"/>
      <c r="G19" s="47"/>
      <c r="H19" s="19"/>
      <c r="I19" s="21"/>
      <c r="J19" s="21"/>
      <c r="K19" s="48"/>
    </row>
    <row r="20" spans="1:11" s="41" customFormat="1" ht="15.75" customHeight="1" x14ac:dyDescent="0.25">
      <c r="A20" s="45"/>
      <c r="B20" s="45"/>
      <c r="C20" s="45"/>
      <c r="D20" s="45"/>
      <c r="E20" s="45"/>
      <c r="F20" s="46"/>
      <c r="G20" s="47"/>
      <c r="H20" s="19"/>
      <c r="I20" s="21"/>
      <c r="J20" s="21"/>
      <c r="K20" s="48"/>
    </row>
    <row r="21" spans="1:11" s="41" customFormat="1" ht="15.75" customHeight="1" x14ac:dyDescent="0.25">
      <c r="A21" s="45"/>
      <c r="B21" s="45"/>
      <c r="C21" s="45"/>
      <c r="D21" s="45"/>
      <c r="E21" s="45"/>
      <c r="F21" s="46"/>
      <c r="G21" s="47"/>
      <c r="H21" s="19"/>
      <c r="I21" s="21"/>
      <c r="J21" s="21"/>
      <c r="K21" s="48"/>
    </row>
    <row r="22" spans="1:11" s="41" customFormat="1" ht="15.75" customHeight="1" x14ac:dyDescent="0.25">
      <c r="A22" s="45"/>
      <c r="B22" s="45"/>
      <c r="C22" s="45"/>
      <c r="D22" s="45"/>
      <c r="E22" s="45"/>
      <c r="F22" s="46"/>
      <c r="G22" s="47"/>
      <c r="H22" s="19"/>
      <c r="I22" s="21"/>
      <c r="J22" s="21"/>
      <c r="K22" s="48"/>
    </row>
    <row r="23" spans="1:11" s="41" customFormat="1" ht="15.75" customHeight="1" x14ac:dyDescent="0.25">
      <c r="A23" s="45"/>
      <c r="B23" s="45"/>
      <c r="C23" s="45"/>
      <c r="D23" s="45"/>
      <c r="E23" s="45"/>
      <c r="F23" s="46"/>
      <c r="G23" s="47"/>
      <c r="H23" s="19"/>
      <c r="I23" s="21"/>
      <c r="J23" s="21"/>
      <c r="K23" s="48"/>
    </row>
    <row r="24" spans="1:11" s="41" customFormat="1" ht="15.75" customHeight="1" x14ac:dyDescent="0.25">
      <c r="A24" s="45"/>
      <c r="B24" s="45"/>
      <c r="C24" s="45"/>
      <c r="D24" s="45"/>
      <c r="E24" s="45"/>
      <c r="F24" s="46"/>
      <c r="G24" s="47"/>
      <c r="H24" s="19"/>
      <c r="I24" s="21"/>
      <c r="J24" s="21"/>
      <c r="K24" s="48"/>
    </row>
    <row r="25" spans="1:11" s="41" customFormat="1" ht="15.75" customHeight="1" x14ac:dyDescent="0.25">
      <c r="A25" s="45"/>
      <c r="B25" s="45"/>
      <c r="C25" s="45"/>
      <c r="D25" s="45"/>
      <c r="E25" s="45"/>
      <c r="F25" s="46"/>
      <c r="G25" s="47"/>
      <c r="H25" s="19"/>
      <c r="I25" s="21"/>
      <c r="J25" s="21"/>
      <c r="K25" s="48"/>
    </row>
    <row r="26" spans="1:11" s="41" customFormat="1" ht="15.75" customHeight="1" x14ac:dyDescent="0.25">
      <c r="A26" s="45"/>
      <c r="B26" s="45"/>
      <c r="C26" s="45"/>
      <c r="D26" s="45"/>
      <c r="E26" s="45"/>
      <c r="F26" s="46"/>
      <c r="G26" s="47"/>
      <c r="H26" s="19"/>
      <c r="I26" s="21"/>
      <c r="J26" s="21"/>
      <c r="K26" s="48"/>
    </row>
    <row r="27" spans="1:11" s="41" customFormat="1" ht="15.75" customHeight="1" x14ac:dyDescent="0.25">
      <c r="A27" s="45"/>
      <c r="B27" s="45"/>
      <c r="C27" s="45"/>
      <c r="D27" s="45"/>
      <c r="E27" s="45"/>
      <c r="F27" s="46"/>
      <c r="G27" s="47"/>
      <c r="H27" s="19"/>
      <c r="I27" s="21"/>
      <c r="J27" s="21"/>
      <c r="K27" s="48"/>
    </row>
    <row r="28" spans="1:11" s="41" customFormat="1" ht="15.75" customHeight="1" x14ac:dyDescent="0.25">
      <c r="A28" s="45"/>
      <c r="B28" s="45"/>
      <c r="C28" s="45"/>
      <c r="D28" s="45"/>
      <c r="E28" s="45"/>
      <c r="F28" s="46"/>
      <c r="G28" s="47"/>
      <c r="H28" s="19"/>
      <c r="I28" s="21"/>
      <c r="J28" s="21"/>
      <c r="K28" s="48"/>
    </row>
    <row r="29" spans="1:11" s="41" customFormat="1" ht="15.75" customHeight="1" x14ac:dyDescent="0.25">
      <c r="A29" s="45"/>
      <c r="B29" s="45"/>
      <c r="C29" s="45"/>
      <c r="D29" s="45"/>
      <c r="E29" s="45"/>
      <c r="F29" s="46"/>
      <c r="G29" s="47"/>
      <c r="H29" s="19"/>
      <c r="I29" s="21"/>
      <c r="J29" s="21"/>
      <c r="K29" s="48"/>
    </row>
    <row r="30" spans="1:11" s="41" customFormat="1" ht="15.75" customHeight="1" x14ac:dyDescent="0.25">
      <c r="A30" s="45"/>
      <c r="B30" s="45"/>
      <c r="C30" s="45"/>
      <c r="D30" s="45"/>
      <c r="E30" s="45"/>
      <c r="F30" s="46"/>
      <c r="G30" s="47"/>
      <c r="H30" s="19"/>
      <c r="I30" s="21"/>
      <c r="J30" s="21"/>
      <c r="K30" s="48"/>
    </row>
    <row r="31" spans="1:11" s="41" customFormat="1" ht="15.75" customHeight="1" x14ac:dyDescent="0.25">
      <c r="A31" s="45"/>
      <c r="B31" s="45"/>
      <c r="C31" s="45"/>
      <c r="D31" s="45"/>
      <c r="E31" s="45"/>
      <c r="F31" s="46"/>
      <c r="G31" s="47"/>
      <c r="H31" s="19"/>
      <c r="I31" s="21"/>
      <c r="J31" s="21"/>
      <c r="K31" s="48"/>
    </row>
    <row r="32" spans="1:11" s="41" customFormat="1" ht="15.75" customHeight="1" x14ac:dyDescent="0.25">
      <c r="A32" s="45"/>
      <c r="B32" s="45"/>
      <c r="C32" s="45"/>
      <c r="D32" s="45"/>
      <c r="E32" s="45"/>
      <c r="F32" s="46"/>
      <c r="G32" s="47"/>
      <c r="H32" s="19"/>
      <c r="I32" s="21"/>
      <c r="J32" s="21"/>
      <c r="K32" s="48"/>
    </row>
    <row r="33" spans="1:11" s="41" customFormat="1" ht="15.75" customHeight="1" x14ac:dyDescent="0.25">
      <c r="A33" s="45"/>
      <c r="E33" s="45"/>
      <c r="F33" s="46"/>
      <c r="G33" s="47"/>
      <c r="H33" s="19"/>
      <c r="I33" s="21"/>
      <c r="J33" s="21"/>
      <c r="K33" s="48"/>
    </row>
    <row r="34" spans="1:11" s="41" customFormat="1" ht="15.75" customHeight="1" x14ac:dyDescent="0.25">
      <c r="H34" s="49"/>
      <c r="J34" s="50"/>
      <c r="K34" s="48"/>
    </row>
    <row r="35" spans="1:11" s="41" customFormat="1" ht="15.75" customHeight="1" x14ac:dyDescent="0.25">
      <c r="J35" s="50"/>
      <c r="K35" s="48"/>
    </row>
    <row r="36" spans="1:11" s="41" customFormat="1" ht="15.75" customHeight="1" x14ac:dyDescent="0.25">
      <c r="K36" s="48"/>
    </row>
    <row r="37" spans="1:11" s="41" customFormat="1" ht="15.75" customHeight="1" x14ac:dyDescent="0.25">
      <c r="K37" s="48"/>
    </row>
    <row r="38" spans="1:11" s="41" customFormat="1" ht="15.75" customHeight="1" x14ac:dyDescent="0.25">
      <c r="K38" s="48"/>
    </row>
    <row r="39" spans="1:11" s="41" customFormat="1" ht="15.75" customHeight="1" x14ac:dyDescent="0.25">
      <c r="B39"/>
      <c r="C39"/>
      <c r="D39"/>
      <c r="K39" s="48"/>
    </row>
    <row r="40" spans="1:11" ht="15.75" customHeight="1" x14ac:dyDescent="0.25">
      <c r="K40" s="11"/>
    </row>
    <row r="41" spans="1:11" ht="15.75" customHeight="1" x14ac:dyDescent="0.25">
      <c r="K41" s="11"/>
    </row>
    <row r="42" spans="1:11" ht="15.75" customHeight="1" x14ac:dyDescent="0.25">
      <c r="K42" s="11"/>
    </row>
    <row r="43" spans="1:11" ht="15.75" customHeight="1" x14ac:dyDescent="0.25">
      <c r="K43" s="11"/>
    </row>
    <row r="44" spans="1:11" ht="15.75" customHeight="1" x14ac:dyDescent="0.25">
      <c r="K44" s="11"/>
    </row>
    <row r="45" spans="1:11" ht="15.75" customHeight="1" x14ac:dyDescent="0.25">
      <c r="K45" s="11"/>
    </row>
    <row r="46" spans="1:11" ht="15.75" customHeight="1" x14ac:dyDescent="0.25">
      <c r="K46" s="11"/>
    </row>
    <row r="47" spans="1:11" ht="15.75" customHeight="1" x14ac:dyDescent="0.25">
      <c r="K47" s="11"/>
    </row>
    <row r="48" spans="1:11" ht="15.75" customHeight="1" x14ac:dyDescent="0.25">
      <c r="K48" s="11"/>
    </row>
    <row r="49" spans="11:11" ht="15.75" customHeight="1" x14ac:dyDescent="0.25">
      <c r="K49" s="11"/>
    </row>
    <row r="50" spans="11:11" ht="15.75" customHeight="1" x14ac:dyDescent="0.25">
      <c r="K50" s="11"/>
    </row>
    <row r="51" spans="11:11" ht="15.75" customHeight="1" x14ac:dyDescent="0.25">
      <c r="K51" s="11"/>
    </row>
    <row r="52" spans="11:11" ht="15.75" customHeight="1" x14ac:dyDescent="0.25">
      <c r="K52" s="11"/>
    </row>
    <row r="53" spans="11:11" ht="15.75" customHeight="1" x14ac:dyDescent="0.25">
      <c r="K53" s="11"/>
    </row>
    <row r="54" spans="11:11" ht="15.75" customHeight="1" x14ac:dyDescent="0.25">
      <c r="K54" s="11"/>
    </row>
    <row r="55" spans="11:11" ht="15.75" customHeight="1" x14ac:dyDescent="0.25">
      <c r="K55" s="11"/>
    </row>
    <row r="56" spans="11:11" ht="15.75" customHeight="1" x14ac:dyDescent="0.25">
      <c r="K56" s="11"/>
    </row>
    <row r="57" spans="11:11" ht="15.75" customHeight="1" x14ac:dyDescent="0.25">
      <c r="K57" s="11"/>
    </row>
    <row r="58" spans="11:11" ht="15.75" customHeight="1" x14ac:dyDescent="0.25">
      <c r="K58" s="11"/>
    </row>
    <row r="59" spans="11:11" ht="15.75" customHeight="1" x14ac:dyDescent="0.25">
      <c r="K59" s="11"/>
    </row>
    <row r="60" spans="11:11" ht="15.75" customHeight="1" x14ac:dyDescent="0.25">
      <c r="K60" s="11"/>
    </row>
    <row r="61" spans="11:11" ht="15.75" customHeight="1" x14ac:dyDescent="0.25">
      <c r="K61" s="11"/>
    </row>
    <row r="62" spans="11:11" ht="15.75" customHeight="1" x14ac:dyDescent="0.25">
      <c r="K62" s="11"/>
    </row>
    <row r="63" spans="11:11" ht="15.75" customHeight="1" x14ac:dyDescent="0.25">
      <c r="K63" s="11"/>
    </row>
    <row r="64" spans="11:11" ht="15.75" customHeight="1" x14ac:dyDescent="0.25">
      <c r="K64" s="11"/>
    </row>
    <row r="65" spans="11:11" ht="15.75" customHeight="1" x14ac:dyDescent="0.25">
      <c r="K65" s="11"/>
    </row>
    <row r="66" spans="11:11" ht="15.75" customHeight="1" x14ac:dyDescent="0.25">
      <c r="K66" s="11"/>
    </row>
    <row r="67" spans="11:11" ht="15.75" customHeight="1" x14ac:dyDescent="0.25">
      <c r="K67" s="11"/>
    </row>
    <row r="68" spans="11:11" ht="15.75" customHeight="1" x14ac:dyDescent="0.25">
      <c r="K68" s="11"/>
    </row>
    <row r="69" spans="11:11" ht="15.75" customHeight="1" x14ac:dyDescent="0.25">
      <c r="K69" s="11"/>
    </row>
    <row r="70" spans="11:11" ht="15.75" customHeight="1" x14ac:dyDescent="0.25">
      <c r="K70" s="11"/>
    </row>
    <row r="71" spans="11:11" ht="15.75" customHeight="1" x14ac:dyDescent="0.25">
      <c r="K71" s="11"/>
    </row>
    <row r="72" spans="11:11" ht="15.75" customHeight="1" x14ac:dyDescent="0.25">
      <c r="K72" s="11"/>
    </row>
    <row r="73" spans="11:11" ht="15.75" customHeight="1" x14ac:dyDescent="0.25">
      <c r="K73" s="11"/>
    </row>
    <row r="74" spans="11:11" ht="15.75" customHeight="1" x14ac:dyDescent="0.25">
      <c r="K74" s="11"/>
    </row>
    <row r="75" spans="11:11" ht="15.75" customHeight="1" x14ac:dyDescent="0.25">
      <c r="K75" s="11"/>
    </row>
    <row r="76" spans="11:11" ht="15.75" customHeight="1" x14ac:dyDescent="0.25">
      <c r="K76" s="11"/>
    </row>
    <row r="77" spans="11:11" ht="15.75" customHeight="1" x14ac:dyDescent="0.25">
      <c r="K77" s="11"/>
    </row>
    <row r="78" spans="11:11" ht="15.75" customHeight="1" x14ac:dyDescent="0.25">
      <c r="K78" s="11"/>
    </row>
    <row r="79" spans="11:11" ht="15.75" customHeight="1" x14ac:dyDescent="0.25">
      <c r="K79" s="11"/>
    </row>
    <row r="80" spans="11:11" ht="15.75" customHeight="1" x14ac:dyDescent="0.25">
      <c r="K80" s="11"/>
    </row>
    <row r="81" spans="11:11" ht="15.75" customHeight="1" x14ac:dyDescent="0.25">
      <c r="K81" s="11"/>
    </row>
    <row r="82" spans="11:11" ht="15.75" customHeight="1" x14ac:dyDescent="0.25">
      <c r="K82" s="11"/>
    </row>
    <row r="83" spans="11:11" ht="15.75" customHeight="1" x14ac:dyDescent="0.25">
      <c r="K83" s="11"/>
    </row>
    <row r="84" spans="11:11" ht="15.75" customHeight="1" x14ac:dyDescent="0.25">
      <c r="K84" s="11"/>
    </row>
    <row r="85" spans="11:11" ht="15.75" customHeight="1" x14ac:dyDescent="0.25">
      <c r="K85" s="11"/>
    </row>
    <row r="86" spans="11:11" ht="15.75" customHeight="1" x14ac:dyDescent="0.25">
      <c r="K86" s="11"/>
    </row>
    <row r="87" spans="11:11" ht="15.75" customHeight="1" x14ac:dyDescent="0.25">
      <c r="K87" s="11"/>
    </row>
    <row r="88" spans="11:11" ht="15.75" customHeight="1" x14ac:dyDescent="0.25">
      <c r="K88" s="11"/>
    </row>
    <row r="89" spans="11:11" ht="15.75" customHeight="1" x14ac:dyDescent="0.25">
      <c r="K89" s="11"/>
    </row>
    <row r="90" spans="11:11" ht="15.75" customHeight="1" x14ac:dyDescent="0.25">
      <c r="K90" s="11"/>
    </row>
    <row r="91" spans="11:11" ht="15.75" customHeight="1" x14ac:dyDescent="0.25">
      <c r="K91" s="11"/>
    </row>
    <row r="92" spans="11:11" ht="15.75" customHeight="1" x14ac:dyDescent="0.25">
      <c r="K92" s="11"/>
    </row>
    <row r="93" spans="11:11" ht="15.75" customHeight="1" x14ac:dyDescent="0.25">
      <c r="K93" s="11"/>
    </row>
    <row r="94" spans="11:11" ht="15.75" customHeight="1" x14ac:dyDescent="0.25">
      <c r="K94" s="11"/>
    </row>
    <row r="95" spans="11:11" ht="15.75" customHeight="1" x14ac:dyDescent="0.25">
      <c r="K95" s="11"/>
    </row>
    <row r="96" spans="11:11" ht="15.75" customHeight="1" x14ac:dyDescent="0.25">
      <c r="K96" s="11"/>
    </row>
    <row r="97" spans="11:11" ht="15.75" customHeight="1" x14ac:dyDescent="0.25">
      <c r="K97" s="11"/>
    </row>
    <row r="98" spans="11:11" ht="15.75" customHeight="1" x14ac:dyDescent="0.25">
      <c r="K98" s="11"/>
    </row>
    <row r="99" spans="11:11" ht="15.75" customHeight="1" x14ac:dyDescent="0.25">
      <c r="K99" s="11"/>
    </row>
    <row r="100" spans="11:11" ht="15.75" customHeight="1" x14ac:dyDescent="0.25">
      <c r="K100" s="11"/>
    </row>
    <row r="101" spans="11:11" ht="15.75" customHeight="1" x14ac:dyDescent="0.25">
      <c r="K101" s="11"/>
    </row>
    <row r="102" spans="11:11" ht="15.75" customHeight="1" x14ac:dyDescent="0.25">
      <c r="K102" s="11"/>
    </row>
    <row r="103" spans="11:11" ht="15.75" customHeight="1" x14ac:dyDescent="0.25">
      <c r="K103" s="11"/>
    </row>
    <row r="104" spans="11:11" ht="15.75" customHeight="1" x14ac:dyDescent="0.25">
      <c r="K104" s="11"/>
    </row>
    <row r="105" spans="11:11" ht="15.75" customHeight="1" x14ac:dyDescent="0.25">
      <c r="K105" s="11"/>
    </row>
    <row r="106" spans="11:11" ht="15.75" customHeight="1" x14ac:dyDescent="0.25">
      <c r="K106" s="11"/>
    </row>
    <row r="107" spans="11:11" ht="15.75" customHeight="1" x14ac:dyDescent="0.25">
      <c r="K107" s="11"/>
    </row>
    <row r="108" spans="11:11" ht="15.75" customHeight="1" x14ac:dyDescent="0.25">
      <c r="K108" s="11"/>
    </row>
    <row r="109" spans="11:11" ht="15.75" customHeight="1" x14ac:dyDescent="0.25">
      <c r="K109" s="11"/>
    </row>
    <row r="110" spans="11:11" ht="15.75" customHeight="1" x14ac:dyDescent="0.25">
      <c r="K110" s="11"/>
    </row>
    <row r="111" spans="11:11" ht="15.75" customHeight="1" x14ac:dyDescent="0.25">
      <c r="K111" s="11"/>
    </row>
    <row r="112" spans="11:11" ht="15.75" customHeight="1" x14ac:dyDescent="0.25">
      <c r="K112" s="11"/>
    </row>
    <row r="113" spans="11:11" ht="15.75" customHeight="1" x14ac:dyDescent="0.25">
      <c r="K113" s="11"/>
    </row>
    <row r="114" spans="11:11" ht="15.75" customHeight="1" x14ac:dyDescent="0.25">
      <c r="K114" s="11"/>
    </row>
    <row r="115" spans="11:11" ht="15.75" customHeight="1" x14ac:dyDescent="0.25">
      <c r="K115" s="11"/>
    </row>
    <row r="116" spans="11:11" ht="15.75" customHeight="1" x14ac:dyDescent="0.25">
      <c r="K116" s="11"/>
    </row>
    <row r="117" spans="11:11" ht="15.75" customHeight="1" x14ac:dyDescent="0.25">
      <c r="K117" s="11"/>
    </row>
    <row r="118" spans="11:11" ht="15.75" customHeight="1" x14ac:dyDescent="0.25">
      <c r="K118" s="11"/>
    </row>
    <row r="119" spans="11:11" ht="15.75" customHeight="1" x14ac:dyDescent="0.25">
      <c r="K119" s="11"/>
    </row>
    <row r="120" spans="11:11" ht="15.75" customHeight="1" x14ac:dyDescent="0.25">
      <c r="K120" s="11"/>
    </row>
    <row r="121" spans="11:11" ht="15.75" customHeight="1" x14ac:dyDescent="0.25">
      <c r="K121" s="11"/>
    </row>
    <row r="122" spans="11:11" ht="15.75" customHeight="1" x14ac:dyDescent="0.25">
      <c r="K122" s="11"/>
    </row>
    <row r="123" spans="11:11" ht="15.75" customHeight="1" x14ac:dyDescent="0.25">
      <c r="K123" s="11"/>
    </row>
    <row r="124" spans="11:11" ht="15.75" customHeight="1" x14ac:dyDescent="0.25">
      <c r="K124" s="11"/>
    </row>
    <row r="125" spans="11:11" ht="15.75" customHeight="1" x14ac:dyDescent="0.25">
      <c r="K125" s="11"/>
    </row>
    <row r="126" spans="11:11" ht="15.75" customHeight="1" x14ac:dyDescent="0.25">
      <c r="K126" s="11"/>
    </row>
    <row r="127" spans="11:11" ht="15.75" customHeight="1" x14ac:dyDescent="0.25">
      <c r="K127" s="11"/>
    </row>
    <row r="128" spans="11:11" ht="15.75" customHeight="1" x14ac:dyDescent="0.25">
      <c r="K128" s="11"/>
    </row>
    <row r="129" spans="11:11" ht="15.75" customHeight="1" x14ac:dyDescent="0.25">
      <c r="K129" s="11"/>
    </row>
    <row r="130" spans="11:11" ht="15.75" customHeight="1" x14ac:dyDescent="0.25">
      <c r="K130" s="11"/>
    </row>
    <row r="131" spans="11:11" ht="15.75" customHeight="1" x14ac:dyDescent="0.25">
      <c r="K131" s="11"/>
    </row>
    <row r="132" spans="11:11" ht="15.75" customHeight="1" x14ac:dyDescent="0.25">
      <c r="K132" s="11"/>
    </row>
    <row r="133" spans="11:11" ht="15.75" customHeight="1" x14ac:dyDescent="0.25">
      <c r="K133" s="11"/>
    </row>
    <row r="134" spans="11:11" ht="15.75" customHeight="1" x14ac:dyDescent="0.25">
      <c r="K134" s="11"/>
    </row>
    <row r="135" spans="11:11" ht="15.75" customHeight="1" x14ac:dyDescent="0.25">
      <c r="K135" s="11"/>
    </row>
    <row r="136" spans="11:11" ht="15.75" customHeight="1" x14ac:dyDescent="0.25">
      <c r="K136" s="11"/>
    </row>
    <row r="137" spans="11:11" ht="15.75" customHeight="1" x14ac:dyDescent="0.25">
      <c r="K137" s="11"/>
    </row>
    <row r="138" spans="11:11" ht="15.75" customHeight="1" x14ac:dyDescent="0.25">
      <c r="K138" s="11"/>
    </row>
    <row r="139" spans="11:11" ht="15.75" customHeight="1" x14ac:dyDescent="0.25">
      <c r="K139" s="11"/>
    </row>
    <row r="140" spans="11:11" ht="15.75" customHeight="1" x14ac:dyDescent="0.25">
      <c r="K140" s="11"/>
    </row>
    <row r="141" spans="11:11" ht="15.75" customHeight="1" x14ac:dyDescent="0.25">
      <c r="K141" s="11"/>
    </row>
    <row r="142" spans="11:11" ht="15.75" customHeight="1" x14ac:dyDescent="0.25">
      <c r="K142" s="11"/>
    </row>
    <row r="143" spans="11:11" ht="15.75" customHeight="1" x14ac:dyDescent="0.25">
      <c r="K143" s="11"/>
    </row>
    <row r="144" spans="11:11" ht="15.75" customHeight="1" x14ac:dyDescent="0.25">
      <c r="K144" s="11"/>
    </row>
    <row r="145" spans="11:11" ht="15.75" customHeight="1" x14ac:dyDescent="0.25">
      <c r="K145" s="11"/>
    </row>
    <row r="146" spans="11:11" ht="15.75" customHeight="1" x14ac:dyDescent="0.25">
      <c r="K146" s="11"/>
    </row>
    <row r="147" spans="11:11" ht="15.75" customHeight="1" x14ac:dyDescent="0.25">
      <c r="K147" s="11"/>
    </row>
    <row r="148" spans="11:11" ht="15.75" customHeight="1" x14ac:dyDescent="0.25">
      <c r="K148" s="11"/>
    </row>
    <row r="149" spans="11:11" ht="15.75" customHeight="1" x14ac:dyDescent="0.25">
      <c r="K149" s="11"/>
    </row>
    <row r="150" spans="11:11" ht="15.75" customHeight="1" x14ac:dyDescent="0.25">
      <c r="K150" s="11"/>
    </row>
    <row r="151" spans="11:11" ht="15.75" customHeight="1" x14ac:dyDescent="0.25">
      <c r="K151" s="11"/>
    </row>
    <row r="152" spans="11:11" ht="15.75" customHeight="1" x14ac:dyDescent="0.25">
      <c r="K152" s="11"/>
    </row>
    <row r="153" spans="11:11" ht="15.75" customHeight="1" x14ac:dyDescent="0.25">
      <c r="K153" s="11"/>
    </row>
    <row r="154" spans="11:11" ht="15.75" customHeight="1" x14ac:dyDescent="0.25">
      <c r="K154" s="11"/>
    </row>
    <row r="155" spans="11:11" ht="15.75" customHeight="1" x14ac:dyDescent="0.25">
      <c r="K155" s="11"/>
    </row>
    <row r="156" spans="11:11" ht="15.75" customHeight="1" x14ac:dyDescent="0.25">
      <c r="K156" s="11"/>
    </row>
    <row r="157" spans="11:11" ht="15.75" customHeight="1" x14ac:dyDescent="0.25">
      <c r="K157" s="11"/>
    </row>
    <row r="158" spans="11:11" ht="15.75" customHeight="1" x14ac:dyDescent="0.25">
      <c r="K158" s="11"/>
    </row>
    <row r="159" spans="11:11" ht="15.75" customHeight="1" x14ac:dyDescent="0.25">
      <c r="K159" s="11"/>
    </row>
    <row r="160" spans="11:11" ht="15.75" customHeight="1" x14ac:dyDescent="0.25">
      <c r="K160" s="11"/>
    </row>
    <row r="161" spans="11:11" ht="15.75" customHeight="1" x14ac:dyDescent="0.25">
      <c r="K161" s="11"/>
    </row>
    <row r="162" spans="11:11" ht="15.75" customHeight="1" x14ac:dyDescent="0.25">
      <c r="K162" s="11"/>
    </row>
    <row r="163" spans="11:11" ht="15.75" customHeight="1" x14ac:dyDescent="0.25">
      <c r="K163" s="11"/>
    </row>
    <row r="164" spans="11:11" ht="15.75" customHeight="1" x14ac:dyDescent="0.25">
      <c r="K164" s="11"/>
    </row>
    <row r="165" spans="11:11" ht="15.75" customHeight="1" x14ac:dyDescent="0.25">
      <c r="K165" s="11"/>
    </row>
    <row r="166" spans="11:11" ht="15.75" customHeight="1" x14ac:dyDescent="0.25">
      <c r="K166" s="11"/>
    </row>
    <row r="167" spans="11:11" ht="15.75" customHeight="1" x14ac:dyDescent="0.25">
      <c r="K167" s="11"/>
    </row>
    <row r="168" spans="11:11" ht="15.75" customHeight="1" x14ac:dyDescent="0.25">
      <c r="K168" s="11"/>
    </row>
    <row r="169" spans="11:11" ht="15.75" customHeight="1" x14ac:dyDescent="0.25">
      <c r="K169" s="11"/>
    </row>
    <row r="170" spans="11:11" ht="15.75" customHeight="1" x14ac:dyDescent="0.25">
      <c r="K170" s="11"/>
    </row>
    <row r="171" spans="11:11" ht="15.75" customHeight="1" x14ac:dyDescent="0.25">
      <c r="K171" s="11"/>
    </row>
    <row r="172" spans="11:11" ht="15.75" customHeight="1" x14ac:dyDescent="0.25">
      <c r="K172" s="11"/>
    </row>
    <row r="173" spans="11:11" ht="15.75" customHeight="1" x14ac:dyDescent="0.25">
      <c r="K173" s="11"/>
    </row>
    <row r="174" spans="11:11" ht="15.75" customHeight="1" x14ac:dyDescent="0.25">
      <c r="K174" s="11"/>
    </row>
    <row r="175" spans="11:11" ht="15.75" customHeight="1" x14ac:dyDescent="0.25">
      <c r="K175" s="11"/>
    </row>
    <row r="176" spans="11:11" ht="15.75" customHeight="1" x14ac:dyDescent="0.25">
      <c r="K176" s="11"/>
    </row>
    <row r="177" spans="11:11" ht="15.75" customHeight="1" x14ac:dyDescent="0.25">
      <c r="K177" s="11"/>
    </row>
    <row r="178" spans="11:11" ht="15.75" customHeight="1" x14ac:dyDescent="0.25">
      <c r="K178" s="11"/>
    </row>
    <row r="179" spans="11:11" ht="15.75" customHeight="1" x14ac:dyDescent="0.25">
      <c r="K179" s="11"/>
    </row>
    <row r="180" spans="11:11" ht="15.75" customHeight="1" x14ac:dyDescent="0.25">
      <c r="K180" s="11"/>
    </row>
    <row r="181" spans="11:11" ht="15.75" customHeight="1" x14ac:dyDescent="0.25">
      <c r="K181" s="11"/>
    </row>
    <row r="182" spans="11:11" ht="15.75" customHeight="1" x14ac:dyDescent="0.25">
      <c r="K182" s="11"/>
    </row>
    <row r="183" spans="11:11" ht="15.75" customHeight="1" x14ac:dyDescent="0.25">
      <c r="K183" s="11"/>
    </row>
    <row r="184" spans="11:11" ht="15.75" customHeight="1" x14ac:dyDescent="0.25">
      <c r="K184" s="11"/>
    </row>
    <row r="185" spans="11:11" ht="15.75" customHeight="1" x14ac:dyDescent="0.25">
      <c r="K185" s="11"/>
    </row>
    <row r="186" spans="11:11" ht="15.75" customHeight="1" x14ac:dyDescent="0.25">
      <c r="K186" s="11"/>
    </row>
    <row r="187" spans="11:11" ht="15.75" customHeight="1" x14ac:dyDescent="0.25">
      <c r="K187" s="11"/>
    </row>
    <row r="188" spans="11:11" ht="15.75" customHeight="1" x14ac:dyDescent="0.25">
      <c r="K188" s="11"/>
    </row>
    <row r="189" spans="11:11" ht="15.75" customHeight="1" x14ac:dyDescent="0.25">
      <c r="K189" s="11"/>
    </row>
    <row r="190" spans="11:11" ht="15.75" customHeight="1" x14ac:dyDescent="0.25">
      <c r="K190" s="11"/>
    </row>
    <row r="191" spans="11:11" ht="15.75" customHeight="1" x14ac:dyDescent="0.25">
      <c r="K191" s="11"/>
    </row>
    <row r="192" spans="11:11" ht="15.75" customHeight="1" x14ac:dyDescent="0.25">
      <c r="K192" s="11"/>
    </row>
    <row r="193" spans="11:11" ht="15.75" customHeight="1" x14ac:dyDescent="0.25">
      <c r="K193" s="11"/>
    </row>
    <row r="194" spans="11:11" ht="15.75" customHeight="1" x14ac:dyDescent="0.25">
      <c r="K194" s="11"/>
    </row>
    <row r="195" spans="11:11" ht="15.75" customHeight="1" x14ac:dyDescent="0.25">
      <c r="K195" s="11"/>
    </row>
    <row r="196" spans="11:11" ht="15.75" customHeight="1" x14ac:dyDescent="0.25">
      <c r="K196" s="11"/>
    </row>
    <row r="197" spans="11:11" ht="15.75" customHeight="1" x14ac:dyDescent="0.25">
      <c r="K197" s="11"/>
    </row>
    <row r="198" spans="11:11" ht="15.75" customHeight="1" x14ac:dyDescent="0.25">
      <c r="K198" s="11"/>
    </row>
    <row r="199" spans="11:11" ht="15.75" customHeight="1" x14ac:dyDescent="0.25">
      <c r="K199" s="11"/>
    </row>
    <row r="200" spans="11:11" ht="15.75" customHeight="1" x14ac:dyDescent="0.25">
      <c r="K200" s="11"/>
    </row>
    <row r="201" spans="11:11" ht="15.75" customHeight="1" x14ac:dyDescent="0.25">
      <c r="K201" s="11"/>
    </row>
    <row r="202" spans="11:11" ht="15.75" customHeight="1" x14ac:dyDescent="0.25">
      <c r="K202" s="11"/>
    </row>
    <row r="203" spans="11:11" ht="15.75" customHeight="1" x14ac:dyDescent="0.25">
      <c r="K203" s="11"/>
    </row>
    <row r="204" spans="11:11" ht="15.75" customHeight="1" x14ac:dyDescent="0.25">
      <c r="K204" s="11"/>
    </row>
    <row r="205" spans="11:11" ht="15.75" customHeight="1" x14ac:dyDescent="0.25">
      <c r="K205" s="11"/>
    </row>
    <row r="206" spans="11:11" ht="15.75" customHeight="1" x14ac:dyDescent="0.25">
      <c r="K206" s="11"/>
    </row>
    <row r="207" spans="11:11" ht="15.75" customHeight="1" x14ac:dyDescent="0.25">
      <c r="K207" s="11"/>
    </row>
    <row r="208" spans="11:11" ht="15.75" customHeight="1" x14ac:dyDescent="0.25">
      <c r="K208" s="11"/>
    </row>
    <row r="209" spans="11:11" ht="15.75" customHeight="1" x14ac:dyDescent="0.25">
      <c r="K209" s="11"/>
    </row>
    <row r="210" spans="11:11" ht="15.75" customHeight="1" x14ac:dyDescent="0.25">
      <c r="K210" s="11"/>
    </row>
    <row r="211" spans="11:11" ht="15.75" customHeight="1" x14ac:dyDescent="0.25">
      <c r="K211" s="11"/>
    </row>
    <row r="212" spans="11:11" ht="15.75" customHeight="1" x14ac:dyDescent="0.25">
      <c r="K212" s="11"/>
    </row>
    <row r="213" spans="11:11" ht="15.75" customHeight="1" x14ac:dyDescent="0.25">
      <c r="K213" s="11"/>
    </row>
    <row r="214" spans="11:11" ht="15.75" customHeight="1" x14ac:dyDescent="0.25">
      <c r="K214" s="11"/>
    </row>
    <row r="215" spans="11:11" ht="15.75" customHeight="1" x14ac:dyDescent="0.25">
      <c r="K215" s="11"/>
    </row>
    <row r="216" spans="11:11" ht="15.75" customHeight="1" x14ac:dyDescent="0.25">
      <c r="K216" s="11"/>
    </row>
    <row r="217" spans="11:11" ht="15.75" customHeight="1" x14ac:dyDescent="0.25">
      <c r="K217" s="11"/>
    </row>
    <row r="218" spans="11:11" ht="15.75" customHeight="1" x14ac:dyDescent="0.25">
      <c r="K218" s="11"/>
    </row>
    <row r="219" spans="11:11" ht="15.75" customHeight="1" x14ac:dyDescent="0.25">
      <c r="K219" s="11"/>
    </row>
    <row r="220" spans="11:11" ht="15.75" customHeight="1" x14ac:dyDescent="0.25">
      <c r="K220" s="12"/>
    </row>
    <row r="221" spans="11:11" ht="15.75" customHeight="1" x14ac:dyDescent="0.25">
      <c r="K221" s="12"/>
    </row>
    <row r="222" spans="11:11" ht="15.75" customHeight="1" x14ac:dyDescent="0.25">
      <c r="K222" s="12"/>
    </row>
    <row r="223" spans="11:11" ht="15.75" customHeight="1" x14ac:dyDescent="0.25">
      <c r="K223" s="12"/>
    </row>
    <row r="224" spans="11:11" ht="15.75" customHeight="1" x14ac:dyDescent="0.25">
      <c r="K224" s="12"/>
    </row>
    <row r="225" spans="11:11" ht="15.75" customHeight="1" x14ac:dyDescent="0.25">
      <c r="K225" s="12"/>
    </row>
    <row r="226" spans="11:11" ht="15.75" customHeight="1" x14ac:dyDescent="0.25">
      <c r="K226" s="12"/>
    </row>
    <row r="227" spans="11:11" ht="15.75" customHeight="1" x14ac:dyDescent="0.25">
      <c r="K227" s="12"/>
    </row>
    <row r="228" spans="11:11" ht="15.75" customHeight="1" x14ac:dyDescent="0.25">
      <c r="K228" s="12"/>
    </row>
    <row r="229" spans="11:11" ht="15.75" customHeight="1" x14ac:dyDescent="0.25">
      <c r="K229" s="12"/>
    </row>
    <row r="230" spans="11:11" ht="15.75" customHeight="1" x14ac:dyDescent="0.25">
      <c r="K230" s="12"/>
    </row>
    <row r="231" spans="11:11" ht="15.75" customHeight="1" x14ac:dyDescent="0.25">
      <c r="K231" s="12"/>
    </row>
    <row r="232" spans="11:11" ht="15.75" customHeight="1" x14ac:dyDescent="0.25">
      <c r="K232" s="12"/>
    </row>
    <row r="233" spans="11:11" ht="15.75" customHeight="1" x14ac:dyDescent="0.25">
      <c r="K233" s="12"/>
    </row>
    <row r="234" spans="11:11" ht="15.75" customHeight="1" x14ac:dyDescent="0.25">
      <c r="K234" s="12"/>
    </row>
    <row r="235" spans="11:11" ht="15.75" customHeight="1" x14ac:dyDescent="0.25">
      <c r="K235" s="12"/>
    </row>
    <row r="236" spans="11:11" ht="15.75" customHeight="1" x14ac:dyDescent="0.25">
      <c r="K236" s="12"/>
    </row>
    <row r="237" spans="11:11" ht="15.75" customHeight="1" x14ac:dyDescent="0.25">
      <c r="K237" s="12"/>
    </row>
    <row r="238" spans="11:11" ht="15.75" customHeight="1" x14ac:dyDescent="0.25">
      <c r="K238" s="12"/>
    </row>
    <row r="239" spans="11:11" ht="15.75" customHeight="1" x14ac:dyDescent="0.25">
      <c r="K239" s="12"/>
    </row>
    <row r="240" spans="11:11" ht="15.75" customHeight="1" x14ac:dyDescent="0.25">
      <c r="K240" s="12"/>
    </row>
    <row r="241" spans="11:11" ht="15.75" customHeight="1" x14ac:dyDescent="0.25">
      <c r="K241" s="12"/>
    </row>
    <row r="242" spans="11:11" ht="15.75" customHeight="1" x14ac:dyDescent="0.25">
      <c r="K242" s="12"/>
    </row>
    <row r="243" spans="11:11" ht="15.75" customHeight="1" x14ac:dyDescent="0.25">
      <c r="K243" s="12"/>
    </row>
    <row r="244" spans="11:11" ht="15.75" customHeight="1" x14ac:dyDescent="0.25">
      <c r="K244" s="12"/>
    </row>
    <row r="245" spans="11:11" ht="15.75" customHeight="1" x14ac:dyDescent="0.25">
      <c r="K245" s="12"/>
    </row>
    <row r="246" spans="11:11" ht="15.75" customHeight="1" x14ac:dyDescent="0.25">
      <c r="K246" s="12"/>
    </row>
    <row r="247" spans="11:11" ht="15.75" customHeight="1" x14ac:dyDescent="0.25">
      <c r="K247" s="12"/>
    </row>
    <row r="248" spans="11:11" ht="15.75" customHeight="1" x14ac:dyDescent="0.25">
      <c r="K248" s="12"/>
    </row>
    <row r="249" spans="11:11" ht="15.75" customHeight="1" x14ac:dyDescent="0.25">
      <c r="K249" s="12"/>
    </row>
    <row r="250" spans="11:11" ht="15.75" customHeight="1" x14ac:dyDescent="0.25">
      <c r="K250" s="12"/>
    </row>
    <row r="251" spans="11:11" ht="15.75" customHeight="1" x14ac:dyDescent="0.25">
      <c r="K251" s="12"/>
    </row>
    <row r="252" spans="11:11" ht="15.75" customHeight="1" x14ac:dyDescent="0.25">
      <c r="K252" s="12"/>
    </row>
    <row r="253" spans="11:11" ht="15.75" customHeight="1" x14ac:dyDescent="0.25">
      <c r="K253" s="12"/>
    </row>
    <row r="254" spans="11:11" ht="15.75" customHeight="1" x14ac:dyDescent="0.25">
      <c r="K254" s="12"/>
    </row>
    <row r="255" spans="11:11" ht="15.75" customHeight="1" x14ac:dyDescent="0.25">
      <c r="K255" s="12"/>
    </row>
    <row r="256" spans="11:11" ht="15.75" customHeight="1" x14ac:dyDescent="0.25">
      <c r="K256" s="12"/>
    </row>
    <row r="257" spans="11:11" ht="15.75" customHeight="1" x14ac:dyDescent="0.25">
      <c r="K257" s="12"/>
    </row>
    <row r="258" spans="11:11" ht="15.75" customHeight="1" x14ac:dyDescent="0.25">
      <c r="K258" s="12"/>
    </row>
    <row r="259" spans="11:11" ht="15.75" customHeight="1" x14ac:dyDescent="0.25">
      <c r="K259" s="12"/>
    </row>
    <row r="260" spans="11:11" ht="15.75" customHeight="1" x14ac:dyDescent="0.25">
      <c r="K260" s="12"/>
    </row>
    <row r="261" spans="11:11" ht="15.75" customHeight="1" x14ac:dyDescent="0.25">
      <c r="K261" s="12"/>
    </row>
    <row r="262" spans="11:11" ht="15.75" customHeight="1" x14ac:dyDescent="0.25">
      <c r="K262" s="12"/>
    </row>
    <row r="263" spans="11:11" ht="15.75" customHeight="1" x14ac:dyDescent="0.25">
      <c r="K263" s="12"/>
    </row>
    <row r="264" spans="11:11" ht="15.75" customHeight="1" x14ac:dyDescent="0.25">
      <c r="K264" s="12"/>
    </row>
    <row r="265" spans="11:11" ht="15.75" customHeight="1" x14ac:dyDescent="0.25">
      <c r="K265" s="12"/>
    </row>
    <row r="266" spans="11:11" ht="15.75" customHeight="1" x14ac:dyDescent="0.25">
      <c r="K266" s="12"/>
    </row>
    <row r="267" spans="11:11" ht="15.75" customHeight="1" x14ac:dyDescent="0.25">
      <c r="K267" s="12"/>
    </row>
    <row r="268" spans="11:11" ht="15.75" customHeight="1" x14ac:dyDescent="0.25">
      <c r="K268" s="12"/>
    </row>
    <row r="269" spans="11:11" ht="15.75" customHeight="1" x14ac:dyDescent="0.25">
      <c r="K269" s="12"/>
    </row>
    <row r="270" spans="11:11" ht="15.75" customHeight="1" x14ac:dyDescent="0.25">
      <c r="K270" s="12"/>
    </row>
    <row r="271" spans="11:11" ht="15.75" customHeight="1" x14ac:dyDescent="0.25">
      <c r="K271" s="12"/>
    </row>
    <row r="272" spans="11:11" ht="15.75" customHeight="1" x14ac:dyDescent="0.25">
      <c r="K272" s="12"/>
    </row>
    <row r="273" spans="11:11" ht="15.75" customHeight="1" x14ac:dyDescent="0.25">
      <c r="K273" s="12"/>
    </row>
    <row r="274" spans="11:11" ht="15.75" customHeight="1" x14ac:dyDescent="0.25">
      <c r="K274" s="12"/>
    </row>
    <row r="275" spans="11:11" ht="15.75" customHeight="1" x14ac:dyDescent="0.25">
      <c r="K275" s="12"/>
    </row>
    <row r="276" spans="11:11" ht="15.75" customHeight="1" x14ac:dyDescent="0.25">
      <c r="K276" s="12"/>
    </row>
    <row r="277" spans="11:11" ht="15.75" customHeight="1" x14ac:dyDescent="0.25">
      <c r="K277" s="12"/>
    </row>
    <row r="278" spans="11:11" ht="15.75" customHeight="1" x14ac:dyDescent="0.25">
      <c r="K278" s="12"/>
    </row>
    <row r="279" spans="11:11" ht="15.75" customHeight="1" x14ac:dyDescent="0.25">
      <c r="K279" s="12"/>
    </row>
    <row r="280" spans="11:11" ht="15.75" customHeight="1" x14ac:dyDescent="0.25">
      <c r="K280" s="12"/>
    </row>
    <row r="281" spans="11:11" ht="15.75" customHeight="1" x14ac:dyDescent="0.25">
      <c r="K281" s="12"/>
    </row>
    <row r="282" spans="11:11" ht="15.75" customHeight="1" x14ac:dyDescent="0.25">
      <c r="K282" s="12"/>
    </row>
    <row r="283" spans="11:11" ht="15.75" customHeight="1" x14ac:dyDescent="0.25">
      <c r="K283" s="12"/>
    </row>
    <row r="284" spans="11:11" ht="15.75" customHeight="1" x14ac:dyDescent="0.25">
      <c r="K284" s="12"/>
    </row>
    <row r="285" spans="11:11" ht="15.75" customHeight="1" x14ac:dyDescent="0.25">
      <c r="K285" s="12"/>
    </row>
    <row r="286" spans="11:11" ht="15.75" customHeight="1" x14ac:dyDescent="0.25">
      <c r="K286" s="12"/>
    </row>
    <row r="287" spans="11:11" ht="15.75" customHeight="1" x14ac:dyDescent="0.25">
      <c r="K287" s="12"/>
    </row>
    <row r="288" spans="11:11" ht="15.75" customHeight="1" x14ac:dyDescent="0.25">
      <c r="K288" s="12"/>
    </row>
    <row r="289" spans="11:11" ht="15.75" customHeight="1" x14ac:dyDescent="0.25">
      <c r="K289" s="12"/>
    </row>
    <row r="290" spans="11:11" ht="15.75" customHeight="1" x14ac:dyDescent="0.25">
      <c r="K290" s="12"/>
    </row>
    <row r="291" spans="11:11" ht="15.75" customHeight="1" x14ac:dyDescent="0.25">
      <c r="K291" s="12"/>
    </row>
    <row r="292" spans="11:11" ht="15.75" customHeight="1" x14ac:dyDescent="0.25">
      <c r="K292" s="12"/>
    </row>
    <row r="293" spans="11:11" ht="15.75" customHeight="1" x14ac:dyDescent="0.25">
      <c r="K293" s="12"/>
    </row>
    <row r="294" spans="11:11" ht="15.75" customHeight="1" x14ac:dyDescent="0.25">
      <c r="K294" s="12"/>
    </row>
    <row r="295" spans="11:11" ht="15.75" customHeight="1" x14ac:dyDescent="0.25">
      <c r="K295" s="12"/>
    </row>
    <row r="296" spans="11:11" ht="15.75" customHeight="1" x14ac:dyDescent="0.25">
      <c r="K296" s="12"/>
    </row>
    <row r="297" spans="11:11" ht="15.75" customHeight="1" x14ac:dyDescent="0.25">
      <c r="K297" s="12"/>
    </row>
    <row r="298" spans="11:11" ht="15.75" customHeight="1" x14ac:dyDescent="0.25">
      <c r="K298" s="12"/>
    </row>
    <row r="299" spans="11:11" ht="15.75" customHeight="1" x14ac:dyDescent="0.25">
      <c r="K299" s="12"/>
    </row>
    <row r="300" spans="11:11" ht="15.75" customHeight="1" x14ac:dyDescent="0.25">
      <c r="K300" s="12"/>
    </row>
    <row r="301" spans="11:11" ht="15.75" customHeight="1" x14ac:dyDescent="0.25">
      <c r="K301" s="12"/>
    </row>
    <row r="302" spans="11:11" ht="15.75" customHeight="1" x14ac:dyDescent="0.25">
      <c r="K302" s="12"/>
    </row>
    <row r="303" spans="11:11" ht="15.75" customHeight="1" x14ac:dyDescent="0.25">
      <c r="K303" s="12"/>
    </row>
    <row r="304" spans="11:11" ht="15.75" customHeight="1" x14ac:dyDescent="0.25">
      <c r="K304" s="12"/>
    </row>
    <row r="305" spans="11:11" ht="15.75" customHeight="1" x14ac:dyDescent="0.25">
      <c r="K305" s="12"/>
    </row>
    <row r="306" spans="11:11" ht="15.75" customHeight="1" x14ac:dyDescent="0.25">
      <c r="K306" s="12"/>
    </row>
    <row r="307" spans="11:11" ht="15.75" customHeight="1" x14ac:dyDescent="0.25">
      <c r="K307" s="12"/>
    </row>
    <row r="308" spans="11:11" ht="15.75" customHeight="1" x14ac:dyDescent="0.25">
      <c r="K308" s="12"/>
    </row>
    <row r="309" spans="11:11" ht="15.75" customHeight="1" x14ac:dyDescent="0.25">
      <c r="K309" s="12"/>
    </row>
    <row r="310" spans="11:11" ht="15.75" customHeight="1" x14ac:dyDescent="0.25">
      <c r="K310" s="12"/>
    </row>
    <row r="311" spans="11:11" ht="15.75" customHeight="1" x14ac:dyDescent="0.25">
      <c r="K311" s="12"/>
    </row>
    <row r="312" spans="11:11" ht="15.75" customHeight="1" x14ac:dyDescent="0.25">
      <c r="K312" s="12"/>
    </row>
    <row r="313" spans="11:11" ht="15.75" customHeight="1" x14ac:dyDescent="0.25">
      <c r="K313" s="12"/>
    </row>
    <row r="314" spans="11:11" ht="15.75" customHeight="1" x14ac:dyDescent="0.25">
      <c r="K314" s="12"/>
    </row>
    <row r="315" spans="11:11" ht="15.75" customHeight="1" x14ac:dyDescent="0.25">
      <c r="K315" s="12"/>
    </row>
    <row r="316" spans="11:11" ht="15.75" customHeight="1" x14ac:dyDescent="0.25">
      <c r="K316" s="12"/>
    </row>
    <row r="317" spans="11:11" ht="15.75" customHeight="1" x14ac:dyDescent="0.25">
      <c r="K317" s="12"/>
    </row>
    <row r="318" spans="11:11" ht="15.75" customHeight="1" x14ac:dyDescent="0.25">
      <c r="K318" s="12"/>
    </row>
    <row r="319" spans="11:11" ht="15.75" customHeight="1" x14ac:dyDescent="0.25">
      <c r="K319" s="12"/>
    </row>
    <row r="320" spans="11:11" ht="15.75" customHeight="1" x14ac:dyDescent="0.25">
      <c r="K320" s="12"/>
    </row>
    <row r="321" spans="11:11" ht="15.75" customHeight="1" x14ac:dyDescent="0.25">
      <c r="K321" s="12"/>
    </row>
    <row r="322" spans="11:11" ht="15.75" customHeight="1" x14ac:dyDescent="0.25">
      <c r="K322" s="12"/>
    </row>
    <row r="323" spans="11:11" ht="15.75" customHeight="1" x14ac:dyDescent="0.25">
      <c r="K323" s="12"/>
    </row>
    <row r="324" spans="11:11" ht="15.75" customHeight="1" x14ac:dyDescent="0.25">
      <c r="K324" s="12"/>
    </row>
    <row r="325" spans="11:11" ht="15.75" customHeight="1" x14ac:dyDescent="0.25">
      <c r="K325" s="12"/>
    </row>
    <row r="326" spans="11:11" ht="15.75" customHeight="1" x14ac:dyDescent="0.25">
      <c r="K326" s="12"/>
    </row>
    <row r="327" spans="11:11" ht="15.75" customHeight="1" x14ac:dyDescent="0.25">
      <c r="K327" s="12"/>
    </row>
    <row r="328" spans="11:11" ht="15.75" customHeight="1" x14ac:dyDescent="0.25">
      <c r="K328" s="12"/>
    </row>
    <row r="329" spans="11:11" ht="15.75" customHeight="1" x14ac:dyDescent="0.25">
      <c r="K329" s="12"/>
    </row>
    <row r="330" spans="11:11" ht="15.75" customHeight="1" x14ac:dyDescent="0.25">
      <c r="K330" s="12"/>
    </row>
    <row r="331" spans="11:11" ht="15.75" customHeight="1" x14ac:dyDescent="0.25">
      <c r="K331" s="12"/>
    </row>
    <row r="332" spans="11:11" ht="15.75" customHeight="1" x14ac:dyDescent="0.25">
      <c r="K332" s="12"/>
    </row>
    <row r="333" spans="11:11" ht="15.75" customHeight="1" x14ac:dyDescent="0.25">
      <c r="K333" s="12"/>
    </row>
    <row r="334" spans="11:11" ht="15.75" customHeight="1" x14ac:dyDescent="0.25">
      <c r="K334" s="12"/>
    </row>
    <row r="335" spans="11:11" ht="15.75" customHeight="1" x14ac:dyDescent="0.25">
      <c r="K335" s="12"/>
    </row>
    <row r="336" spans="11:11" ht="15.75" customHeight="1" x14ac:dyDescent="0.25">
      <c r="K336" s="12"/>
    </row>
    <row r="337" spans="11:11" ht="15.75" customHeight="1" x14ac:dyDescent="0.25">
      <c r="K337" s="12"/>
    </row>
    <row r="338" spans="11:11" ht="15.75" customHeight="1" x14ac:dyDescent="0.25">
      <c r="K338" s="12"/>
    </row>
    <row r="339" spans="11:11" ht="15.75" customHeight="1" x14ac:dyDescent="0.25">
      <c r="K339" s="12"/>
    </row>
    <row r="340" spans="11:11" ht="15.75" customHeight="1" x14ac:dyDescent="0.25">
      <c r="K340" s="12"/>
    </row>
    <row r="341" spans="11:11" ht="15.75" customHeight="1" x14ac:dyDescent="0.25">
      <c r="K341" s="12"/>
    </row>
    <row r="342" spans="11:11" ht="15.75" customHeight="1" x14ac:dyDescent="0.25">
      <c r="K342" s="12"/>
    </row>
    <row r="343" spans="11:11" ht="15.75" customHeight="1" x14ac:dyDescent="0.25">
      <c r="K343" s="12"/>
    </row>
    <row r="344" spans="11:11" ht="15.75" customHeight="1" x14ac:dyDescent="0.25">
      <c r="K344" s="12"/>
    </row>
    <row r="345" spans="11:11" ht="15.75" customHeight="1" x14ac:dyDescent="0.25">
      <c r="K345" s="12"/>
    </row>
    <row r="346" spans="11:11" ht="15.75" customHeight="1" x14ac:dyDescent="0.25">
      <c r="K346" s="12"/>
    </row>
    <row r="347" spans="11:11" ht="15.75" customHeight="1" x14ac:dyDescent="0.25">
      <c r="K347" s="12"/>
    </row>
    <row r="348" spans="11:11" ht="15.75" customHeight="1" x14ac:dyDescent="0.25">
      <c r="K348" s="12"/>
    </row>
    <row r="349" spans="11:11" ht="15.75" customHeight="1" x14ac:dyDescent="0.25">
      <c r="K349" s="12"/>
    </row>
    <row r="350" spans="11:11" ht="15.75" customHeight="1" x14ac:dyDescent="0.25">
      <c r="K350" s="12"/>
    </row>
    <row r="351" spans="11:11" ht="15.75" customHeight="1" x14ac:dyDescent="0.25">
      <c r="K351" s="12"/>
    </row>
    <row r="352" spans="11:11" ht="15.75" customHeight="1" x14ac:dyDescent="0.25">
      <c r="K352" s="12"/>
    </row>
    <row r="353" spans="11:11" ht="15.75" customHeight="1" x14ac:dyDescent="0.25">
      <c r="K353" s="12"/>
    </row>
    <row r="354" spans="11:11" ht="15.75" customHeight="1" x14ac:dyDescent="0.25">
      <c r="K354" s="12"/>
    </row>
    <row r="355" spans="11:11" ht="15.75" customHeight="1" x14ac:dyDescent="0.25">
      <c r="K355" s="12"/>
    </row>
    <row r="356" spans="11:11" ht="15.75" customHeight="1" x14ac:dyDescent="0.25">
      <c r="K356" s="12"/>
    </row>
    <row r="357" spans="11:11" ht="15.75" customHeight="1" x14ac:dyDescent="0.25">
      <c r="K357" s="12"/>
    </row>
    <row r="358" spans="11:11" ht="15.75" customHeight="1" x14ac:dyDescent="0.25">
      <c r="K358" s="12"/>
    </row>
    <row r="359" spans="11:11" ht="15.75" customHeight="1" x14ac:dyDescent="0.25">
      <c r="K359" s="12"/>
    </row>
    <row r="360" spans="11:11" ht="15.75" customHeight="1" x14ac:dyDescent="0.25">
      <c r="K360" s="12"/>
    </row>
    <row r="361" spans="11:11" ht="15.75" customHeight="1" x14ac:dyDescent="0.25">
      <c r="K361" s="12"/>
    </row>
    <row r="362" spans="11:11" ht="15.75" customHeight="1" x14ac:dyDescent="0.25">
      <c r="K362" s="12"/>
    </row>
    <row r="363" spans="11:11" ht="15.75" customHeight="1" x14ac:dyDescent="0.25">
      <c r="K363" s="12"/>
    </row>
    <row r="364" spans="11:11" ht="15.75" customHeight="1" x14ac:dyDescent="0.25">
      <c r="K364" s="12"/>
    </row>
    <row r="365" spans="11:11" ht="15.75" customHeight="1" x14ac:dyDescent="0.25">
      <c r="K365" s="12"/>
    </row>
    <row r="366" spans="11:11" ht="15.75" customHeight="1" x14ac:dyDescent="0.25">
      <c r="K366" s="12"/>
    </row>
    <row r="367" spans="11:11" ht="15.75" customHeight="1" x14ac:dyDescent="0.25">
      <c r="K367" s="12"/>
    </row>
    <row r="368" spans="11:11" ht="15.75" customHeight="1" x14ac:dyDescent="0.25">
      <c r="K368" s="12"/>
    </row>
    <row r="369" spans="11:11" ht="15.75" customHeight="1" x14ac:dyDescent="0.25">
      <c r="K369" s="12"/>
    </row>
    <row r="370" spans="11:11" ht="15.75" customHeight="1" x14ac:dyDescent="0.25">
      <c r="K370" s="12"/>
    </row>
    <row r="371" spans="11:11" ht="15.75" customHeight="1" x14ac:dyDescent="0.25">
      <c r="K371" s="12"/>
    </row>
    <row r="372" spans="11:11" ht="15.75" customHeight="1" x14ac:dyDescent="0.25">
      <c r="K372" s="12"/>
    </row>
    <row r="373" spans="11:11" ht="15.75" customHeight="1" x14ac:dyDescent="0.25">
      <c r="K373" s="12"/>
    </row>
    <row r="374" spans="11:11" ht="15.75" customHeight="1" x14ac:dyDescent="0.25">
      <c r="K374" s="12"/>
    </row>
    <row r="375" spans="11:11" ht="15.75" customHeight="1" x14ac:dyDescent="0.25">
      <c r="K375" s="12"/>
    </row>
    <row r="376" spans="11:11" ht="15.75" customHeight="1" x14ac:dyDescent="0.25">
      <c r="K376" s="12"/>
    </row>
    <row r="377" spans="11:11" ht="15.75" customHeight="1" x14ac:dyDescent="0.25">
      <c r="K377" s="12"/>
    </row>
    <row r="378" spans="11:11" ht="15.75" customHeight="1" x14ac:dyDescent="0.25">
      <c r="K378" s="12"/>
    </row>
    <row r="379" spans="11:11" ht="15.75" customHeight="1" x14ac:dyDescent="0.25">
      <c r="K379" s="12"/>
    </row>
    <row r="380" spans="11:11" ht="15.75" customHeight="1" x14ac:dyDescent="0.25">
      <c r="K380" s="12"/>
    </row>
    <row r="381" spans="11:11" ht="15.75" customHeight="1" x14ac:dyDescent="0.25">
      <c r="K381" s="12"/>
    </row>
    <row r="382" spans="11:11" ht="15.75" customHeight="1" x14ac:dyDescent="0.25">
      <c r="K382" s="12"/>
    </row>
    <row r="383" spans="11:11" ht="15.75" customHeight="1" x14ac:dyDescent="0.25">
      <c r="K383" s="12"/>
    </row>
    <row r="384" spans="11:11" ht="15.75" customHeight="1" x14ac:dyDescent="0.25">
      <c r="K384" s="12"/>
    </row>
    <row r="385" spans="11:11" ht="15.75" customHeight="1" x14ac:dyDescent="0.25">
      <c r="K385" s="12"/>
    </row>
    <row r="386" spans="11:11" ht="15.75" customHeight="1" x14ac:dyDescent="0.25">
      <c r="K386" s="12"/>
    </row>
    <row r="387" spans="11:11" ht="15.75" customHeight="1" x14ac:dyDescent="0.25">
      <c r="K387" s="12"/>
    </row>
    <row r="388" spans="11:11" ht="15.75" customHeight="1" x14ac:dyDescent="0.25">
      <c r="K388" s="12"/>
    </row>
    <row r="389" spans="11:11" ht="15.75" customHeight="1" x14ac:dyDescent="0.25">
      <c r="K389" s="12"/>
    </row>
    <row r="390" spans="11:11" ht="15.75" customHeight="1" x14ac:dyDescent="0.25">
      <c r="K390" s="12"/>
    </row>
    <row r="391" spans="11:11" ht="15.75" customHeight="1" x14ac:dyDescent="0.25">
      <c r="K391" s="12"/>
    </row>
    <row r="392" spans="11:11" ht="15.75" customHeight="1" x14ac:dyDescent="0.25">
      <c r="K392" s="12"/>
    </row>
    <row r="393" spans="11:11" ht="15.75" customHeight="1" x14ac:dyDescent="0.25">
      <c r="K393" s="12"/>
    </row>
    <row r="394" spans="11:11" ht="15.75" customHeight="1" x14ac:dyDescent="0.25">
      <c r="K394" s="12"/>
    </row>
    <row r="395" spans="11:11" ht="15.75" customHeight="1" x14ac:dyDescent="0.25">
      <c r="K395" s="12"/>
    </row>
    <row r="396" spans="11:11" ht="15.75" customHeight="1" x14ac:dyDescent="0.25">
      <c r="K396" s="12"/>
    </row>
    <row r="397" spans="11:11" ht="15.75" customHeight="1" x14ac:dyDescent="0.25">
      <c r="K397" s="12"/>
    </row>
    <row r="398" spans="11:11" ht="15.75" customHeight="1" x14ac:dyDescent="0.25">
      <c r="K398" s="12"/>
    </row>
    <row r="399" spans="11:11" ht="15.75" customHeight="1" x14ac:dyDescent="0.25">
      <c r="K399" s="12"/>
    </row>
    <row r="400" spans="11:11" ht="15.75" customHeight="1" x14ac:dyDescent="0.25">
      <c r="K400" s="12"/>
    </row>
    <row r="401" spans="11:11" ht="15.75" customHeight="1" x14ac:dyDescent="0.25">
      <c r="K401" s="12"/>
    </row>
    <row r="402" spans="11:11" ht="15.75" customHeight="1" x14ac:dyDescent="0.25">
      <c r="K402" s="12"/>
    </row>
    <row r="403" spans="11:11" ht="15.75" customHeight="1" x14ac:dyDescent="0.25">
      <c r="K403" s="12"/>
    </row>
    <row r="404" spans="11:11" ht="15.75" customHeight="1" x14ac:dyDescent="0.25">
      <c r="K404" s="12"/>
    </row>
    <row r="405" spans="11:11" ht="15.75" customHeight="1" x14ac:dyDescent="0.25">
      <c r="K405" s="12"/>
    </row>
    <row r="406" spans="11:11" ht="15.75" customHeight="1" x14ac:dyDescent="0.25">
      <c r="K406" s="12"/>
    </row>
    <row r="407" spans="11:11" ht="15.75" customHeight="1" x14ac:dyDescent="0.25">
      <c r="K407" s="12"/>
    </row>
    <row r="408" spans="11:11" ht="15.75" customHeight="1" x14ac:dyDescent="0.25">
      <c r="K408" s="12"/>
    </row>
    <row r="409" spans="11:11" ht="15.75" customHeight="1" x14ac:dyDescent="0.25">
      <c r="K409" s="12"/>
    </row>
    <row r="410" spans="11:11" ht="15.75" customHeight="1" x14ac:dyDescent="0.25">
      <c r="K410" s="12"/>
    </row>
    <row r="411" spans="11:11" ht="15.75" customHeight="1" x14ac:dyDescent="0.25">
      <c r="K411" s="12"/>
    </row>
    <row r="412" spans="11:11" ht="15.75" customHeight="1" x14ac:dyDescent="0.25">
      <c r="K412" s="12"/>
    </row>
    <row r="413" spans="11:11" ht="15.75" customHeight="1" x14ac:dyDescent="0.25">
      <c r="K413" s="12"/>
    </row>
    <row r="414" spans="11:11" ht="15.75" customHeight="1" x14ac:dyDescent="0.25">
      <c r="K414" s="12"/>
    </row>
    <row r="415" spans="11:11" ht="15.75" customHeight="1" x14ac:dyDescent="0.25">
      <c r="K415" s="12"/>
    </row>
    <row r="416" spans="11:11" ht="15.75" customHeight="1" x14ac:dyDescent="0.25">
      <c r="K416" s="12"/>
    </row>
    <row r="417" spans="11:11" ht="15.75" customHeight="1" x14ac:dyDescent="0.25">
      <c r="K417" s="12"/>
    </row>
    <row r="418" spans="11:11" ht="15.75" customHeight="1" x14ac:dyDescent="0.25">
      <c r="K418" s="12"/>
    </row>
    <row r="419" spans="11:11" ht="15.75" customHeight="1" x14ac:dyDescent="0.25">
      <c r="K419" s="12"/>
    </row>
    <row r="420" spans="11:11" ht="15.75" customHeight="1" x14ac:dyDescent="0.25">
      <c r="K420" s="12"/>
    </row>
    <row r="421" spans="11:11" ht="15.75" customHeight="1" x14ac:dyDescent="0.25">
      <c r="K421" s="12"/>
    </row>
    <row r="422" spans="11:11" ht="15.75" customHeight="1" x14ac:dyDescent="0.25">
      <c r="K422" s="12"/>
    </row>
    <row r="423" spans="11:11" ht="15.75" customHeight="1" x14ac:dyDescent="0.25">
      <c r="K423" s="12"/>
    </row>
    <row r="424" spans="11:11" ht="15.75" customHeight="1" x14ac:dyDescent="0.25">
      <c r="K424" s="12"/>
    </row>
    <row r="425" spans="11:11" ht="15.75" customHeight="1" x14ac:dyDescent="0.25">
      <c r="K425" s="12"/>
    </row>
    <row r="426" spans="11:11" ht="15.75" customHeight="1" x14ac:dyDescent="0.25">
      <c r="K426" s="12"/>
    </row>
    <row r="427" spans="11:11" ht="15.75" customHeight="1" x14ac:dyDescent="0.25">
      <c r="K427" s="12"/>
    </row>
    <row r="428" spans="11:11" ht="15.75" customHeight="1" x14ac:dyDescent="0.25">
      <c r="K428" s="12"/>
    </row>
    <row r="429" spans="11:11" ht="15.75" customHeight="1" x14ac:dyDescent="0.25">
      <c r="K429" s="12"/>
    </row>
    <row r="430" spans="11:11" ht="15.75" customHeight="1" x14ac:dyDescent="0.25">
      <c r="K430" s="12"/>
    </row>
    <row r="431" spans="11:11" ht="15.75" customHeight="1" x14ac:dyDescent="0.25">
      <c r="K431" s="12"/>
    </row>
    <row r="432" spans="11:11" ht="15.75" customHeight="1" x14ac:dyDescent="0.25">
      <c r="K432" s="12"/>
    </row>
    <row r="433" spans="11:11" ht="15.75" customHeight="1" x14ac:dyDescent="0.25">
      <c r="K433" s="12"/>
    </row>
    <row r="434" spans="11:11" ht="15.75" customHeight="1" x14ac:dyDescent="0.25">
      <c r="K434" s="12"/>
    </row>
    <row r="435" spans="11:11" ht="15.75" customHeight="1" x14ac:dyDescent="0.25">
      <c r="K435" s="12"/>
    </row>
    <row r="436" spans="11:11" ht="15.75" customHeight="1" x14ac:dyDescent="0.25">
      <c r="K436" s="12"/>
    </row>
    <row r="437" spans="11:11" ht="15.75" customHeight="1" x14ac:dyDescent="0.25">
      <c r="K437" s="12"/>
    </row>
    <row r="438" spans="11:11" ht="15.75" customHeight="1" x14ac:dyDescent="0.25">
      <c r="K438" s="12"/>
    </row>
    <row r="439" spans="11:11" ht="15.75" customHeight="1" x14ac:dyDescent="0.25">
      <c r="K439" s="12"/>
    </row>
    <row r="440" spans="11:11" ht="15.75" customHeight="1" x14ac:dyDescent="0.25">
      <c r="K440" s="12"/>
    </row>
    <row r="441" spans="11:11" ht="15.75" customHeight="1" x14ac:dyDescent="0.25">
      <c r="K441" s="12"/>
    </row>
    <row r="442" spans="11:11" ht="15.75" customHeight="1" x14ac:dyDescent="0.25">
      <c r="K442" s="12"/>
    </row>
    <row r="443" spans="11:11" ht="15.75" customHeight="1" x14ac:dyDescent="0.25">
      <c r="K443" s="12"/>
    </row>
    <row r="444" spans="11:11" ht="15.75" customHeight="1" x14ac:dyDescent="0.25">
      <c r="K444" s="12"/>
    </row>
    <row r="445" spans="11:11" ht="15.75" customHeight="1" x14ac:dyDescent="0.25">
      <c r="K445" s="12"/>
    </row>
    <row r="446" spans="11:11" ht="15.75" customHeight="1" x14ac:dyDescent="0.25">
      <c r="K446" s="12"/>
    </row>
    <row r="447" spans="11:11" ht="15.75" customHeight="1" x14ac:dyDescent="0.25">
      <c r="K447" s="12"/>
    </row>
    <row r="448" spans="11:11" ht="15.75" customHeight="1" x14ac:dyDescent="0.25">
      <c r="K448" s="12"/>
    </row>
    <row r="449" spans="11:11" ht="15.75" customHeight="1" x14ac:dyDescent="0.25">
      <c r="K449" s="12"/>
    </row>
    <row r="450" spans="11:11" ht="15.75" customHeight="1" x14ac:dyDescent="0.25">
      <c r="K450" s="12"/>
    </row>
    <row r="451" spans="11:11" ht="15.75" customHeight="1" x14ac:dyDescent="0.25">
      <c r="K451" s="12"/>
    </row>
    <row r="452" spans="11:11" ht="15.75" customHeight="1" x14ac:dyDescent="0.25">
      <c r="K452" s="12"/>
    </row>
    <row r="453" spans="11:11" ht="15.75" customHeight="1" x14ac:dyDescent="0.25">
      <c r="K453" s="12"/>
    </row>
    <row r="454" spans="11:11" ht="15.75" customHeight="1" x14ac:dyDescent="0.25">
      <c r="K454" s="12"/>
    </row>
    <row r="455" spans="11:11" ht="15.75" customHeight="1" x14ac:dyDescent="0.25">
      <c r="K455" s="12"/>
    </row>
    <row r="456" spans="11:11" ht="15.75" customHeight="1" x14ac:dyDescent="0.25">
      <c r="K456" s="12"/>
    </row>
    <row r="457" spans="11:11" ht="15.75" customHeight="1" x14ac:dyDescent="0.25">
      <c r="K457" s="12"/>
    </row>
    <row r="458" spans="11:11" ht="15.75" customHeight="1" x14ac:dyDescent="0.25">
      <c r="K458" s="12"/>
    </row>
    <row r="459" spans="11:11" ht="15.75" customHeight="1" x14ac:dyDescent="0.25">
      <c r="K459" s="12"/>
    </row>
    <row r="460" spans="11:11" ht="15.75" customHeight="1" x14ac:dyDescent="0.25">
      <c r="K460" s="12"/>
    </row>
    <row r="461" spans="11:11" ht="15.75" customHeight="1" x14ac:dyDescent="0.25">
      <c r="K461" s="12"/>
    </row>
    <row r="462" spans="11:11" ht="15.75" customHeight="1" x14ac:dyDescent="0.25">
      <c r="K462" s="12"/>
    </row>
    <row r="463" spans="11:11" ht="15.75" customHeight="1" x14ac:dyDescent="0.25">
      <c r="K463" s="12"/>
    </row>
    <row r="464" spans="11:11" ht="15.75" customHeight="1" x14ac:dyDescent="0.25">
      <c r="K464" s="12"/>
    </row>
    <row r="465" spans="11:11" ht="15.75" customHeight="1" x14ac:dyDescent="0.25">
      <c r="K465" s="12"/>
    </row>
    <row r="466" spans="11:11" ht="15.75" customHeight="1" x14ac:dyDescent="0.25">
      <c r="K466" s="12"/>
    </row>
    <row r="467" spans="11:11" ht="15.75" customHeight="1" x14ac:dyDescent="0.25">
      <c r="K467" s="12"/>
    </row>
    <row r="468" spans="11:11" ht="15.75" customHeight="1" x14ac:dyDescent="0.25">
      <c r="K468" s="12"/>
    </row>
    <row r="469" spans="11:11" ht="15.75" customHeight="1" x14ac:dyDescent="0.25">
      <c r="K469" s="12"/>
    </row>
    <row r="470" spans="11:11" ht="15.75" customHeight="1" x14ac:dyDescent="0.25">
      <c r="K470" s="12"/>
    </row>
    <row r="471" spans="11:11" ht="15.75" customHeight="1" x14ac:dyDescent="0.25">
      <c r="K471" s="12"/>
    </row>
    <row r="472" spans="11:11" ht="15.75" customHeight="1" x14ac:dyDescent="0.25">
      <c r="K472" s="12"/>
    </row>
    <row r="473" spans="11:11" ht="15.75" customHeight="1" x14ac:dyDescent="0.25">
      <c r="K473" s="12"/>
    </row>
    <row r="474" spans="11:11" ht="15.75" customHeight="1" x14ac:dyDescent="0.25">
      <c r="K474" s="12"/>
    </row>
    <row r="475" spans="11:11" ht="15.75" customHeight="1" x14ac:dyDescent="0.25">
      <c r="K475" s="12"/>
    </row>
    <row r="476" spans="11:11" ht="15.75" customHeight="1" x14ac:dyDescent="0.25">
      <c r="K476" s="12"/>
    </row>
    <row r="477" spans="11:11" ht="15.75" customHeight="1" x14ac:dyDescent="0.25">
      <c r="K477" s="12"/>
    </row>
    <row r="478" spans="11:11" ht="15.75" customHeight="1" x14ac:dyDescent="0.25">
      <c r="K478" s="12"/>
    </row>
    <row r="479" spans="11:11" ht="15.75" customHeight="1" x14ac:dyDescent="0.25">
      <c r="K479" s="12"/>
    </row>
    <row r="480" spans="11:11" ht="15.75" customHeight="1" x14ac:dyDescent="0.25">
      <c r="K480" s="12"/>
    </row>
    <row r="481" spans="11:11" ht="15.75" customHeight="1" x14ac:dyDescent="0.25">
      <c r="K481" s="12"/>
    </row>
    <row r="482" spans="11:11" ht="15.75" customHeight="1" x14ac:dyDescent="0.25">
      <c r="K482" s="12"/>
    </row>
    <row r="483" spans="11:11" ht="15.75" customHeight="1" x14ac:dyDescent="0.25">
      <c r="K483" s="12"/>
    </row>
    <row r="484" spans="11:11" ht="15.75" customHeight="1" x14ac:dyDescent="0.25">
      <c r="K484" s="12"/>
    </row>
    <row r="485" spans="11:11" ht="15.75" customHeight="1" x14ac:dyDescent="0.25">
      <c r="K485" s="12"/>
    </row>
    <row r="486" spans="11:11" ht="15.75" customHeight="1" x14ac:dyDescent="0.25">
      <c r="K486" s="12"/>
    </row>
    <row r="487" spans="11:11" ht="15.75" customHeight="1" x14ac:dyDescent="0.25">
      <c r="K487" s="12"/>
    </row>
    <row r="488" spans="11:11" ht="15.75" customHeight="1" x14ac:dyDescent="0.25">
      <c r="K488" s="12"/>
    </row>
    <row r="489" spans="11:11" ht="15.75" customHeight="1" x14ac:dyDescent="0.25">
      <c r="K489" s="12"/>
    </row>
    <row r="490" spans="11:11" ht="15.75" customHeight="1" x14ac:dyDescent="0.25">
      <c r="K490" s="12"/>
    </row>
    <row r="491" spans="11:11" ht="15.75" customHeight="1" x14ac:dyDescent="0.25">
      <c r="K491" s="12"/>
    </row>
    <row r="492" spans="11:11" ht="15.75" customHeight="1" x14ac:dyDescent="0.25">
      <c r="K492" s="12"/>
    </row>
    <row r="493" spans="11:11" ht="15.75" customHeight="1" x14ac:dyDescent="0.25">
      <c r="K493" s="12"/>
    </row>
    <row r="494" spans="11:11" ht="15.75" customHeight="1" x14ac:dyDescent="0.25">
      <c r="K494" s="12"/>
    </row>
    <row r="495" spans="11:11" ht="15.75" customHeight="1" x14ac:dyDescent="0.25">
      <c r="K495" s="12"/>
    </row>
    <row r="496" spans="11:11" ht="15.75" customHeight="1" x14ac:dyDescent="0.25">
      <c r="K496" s="12"/>
    </row>
    <row r="497" spans="11:11" ht="15.75" customHeight="1" x14ac:dyDescent="0.25">
      <c r="K497" s="12"/>
    </row>
    <row r="498" spans="11:11" ht="15.75" customHeight="1" x14ac:dyDescent="0.25">
      <c r="K498" s="12"/>
    </row>
    <row r="499" spans="11:11" ht="15.75" customHeight="1" x14ac:dyDescent="0.25">
      <c r="K499" s="12"/>
    </row>
    <row r="500" spans="11:11" ht="15.75" customHeight="1" x14ac:dyDescent="0.25">
      <c r="K500" s="12"/>
    </row>
    <row r="501" spans="11:11" ht="15.75" customHeight="1" x14ac:dyDescent="0.25">
      <c r="K501" s="12"/>
    </row>
    <row r="502" spans="11:11" ht="15.75" customHeight="1" x14ac:dyDescent="0.25">
      <c r="K502" s="12"/>
    </row>
    <row r="503" spans="11:11" ht="15.75" customHeight="1" x14ac:dyDescent="0.25">
      <c r="K503" s="12"/>
    </row>
    <row r="504" spans="11:11" ht="15.75" customHeight="1" x14ac:dyDescent="0.25">
      <c r="K504" s="12"/>
    </row>
    <row r="505" spans="11:11" ht="15.75" customHeight="1" x14ac:dyDescent="0.25">
      <c r="K505" s="12"/>
    </row>
    <row r="506" spans="11:11" ht="15.75" customHeight="1" x14ac:dyDescent="0.25">
      <c r="K506" s="12"/>
    </row>
    <row r="507" spans="11:11" ht="15.75" customHeight="1" x14ac:dyDescent="0.25">
      <c r="K507" s="12"/>
    </row>
    <row r="508" spans="11:11" ht="15.75" customHeight="1" x14ac:dyDescent="0.25">
      <c r="K508" s="12"/>
    </row>
    <row r="509" spans="11:11" ht="15.75" customHeight="1" x14ac:dyDescent="0.25">
      <c r="K509" s="12"/>
    </row>
    <row r="510" spans="11:11" ht="15.75" customHeight="1" x14ac:dyDescent="0.25">
      <c r="K510" s="12"/>
    </row>
    <row r="511" spans="11:11" ht="15.75" customHeight="1" x14ac:dyDescent="0.25">
      <c r="K511" s="12"/>
    </row>
    <row r="512" spans="11:11" ht="15.75" customHeight="1" x14ac:dyDescent="0.25">
      <c r="K512" s="12"/>
    </row>
    <row r="513" spans="11:11" ht="15.75" customHeight="1" x14ac:dyDescent="0.25">
      <c r="K513" s="12"/>
    </row>
    <row r="514" spans="11:11" ht="15.75" customHeight="1" x14ac:dyDescent="0.25">
      <c r="K514" s="12"/>
    </row>
    <row r="515" spans="11:11" ht="15.75" customHeight="1" x14ac:dyDescent="0.25">
      <c r="K515" s="12"/>
    </row>
    <row r="516" spans="11:11" ht="15.75" customHeight="1" x14ac:dyDescent="0.25">
      <c r="K516" s="12"/>
    </row>
    <row r="517" spans="11:11" ht="15.75" customHeight="1" x14ac:dyDescent="0.25">
      <c r="K517" s="12"/>
    </row>
    <row r="518" spans="11:11" ht="15.75" customHeight="1" x14ac:dyDescent="0.25">
      <c r="K518" s="12"/>
    </row>
    <row r="519" spans="11:11" ht="15.75" customHeight="1" x14ac:dyDescent="0.25">
      <c r="K519" s="12"/>
    </row>
    <row r="520" spans="11:11" ht="15.75" customHeight="1" x14ac:dyDescent="0.25">
      <c r="K520" s="12"/>
    </row>
    <row r="521" spans="11:11" ht="15.75" customHeight="1" x14ac:dyDescent="0.25">
      <c r="K521" s="12"/>
    </row>
    <row r="522" spans="11:11" ht="15.75" customHeight="1" x14ac:dyDescent="0.25">
      <c r="K522" s="12"/>
    </row>
    <row r="523" spans="11:11" ht="15.75" customHeight="1" x14ac:dyDescent="0.25">
      <c r="K523" s="12"/>
    </row>
    <row r="524" spans="11:11" ht="15.75" customHeight="1" x14ac:dyDescent="0.25">
      <c r="K524" s="12"/>
    </row>
    <row r="525" spans="11:11" ht="15.75" customHeight="1" x14ac:dyDescent="0.25">
      <c r="K525" s="12"/>
    </row>
    <row r="526" spans="11:11" ht="15.75" customHeight="1" x14ac:dyDescent="0.25">
      <c r="K526" s="12"/>
    </row>
    <row r="527" spans="11:11" ht="15.75" customHeight="1" x14ac:dyDescent="0.25">
      <c r="K527" s="12"/>
    </row>
    <row r="528" spans="11:11" ht="15.75" customHeight="1" x14ac:dyDescent="0.25">
      <c r="K528" s="12"/>
    </row>
    <row r="529" spans="11:11" ht="15.75" customHeight="1" x14ac:dyDescent="0.25">
      <c r="K529" s="12"/>
    </row>
    <row r="530" spans="11:11" ht="15.75" customHeight="1" x14ac:dyDescent="0.25">
      <c r="K530" s="12"/>
    </row>
    <row r="531" spans="11:11" ht="15.75" customHeight="1" x14ac:dyDescent="0.25">
      <c r="K531" s="12"/>
    </row>
    <row r="532" spans="11:11" ht="15.75" customHeight="1" x14ac:dyDescent="0.25">
      <c r="K532" s="12"/>
    </row>
    <row r="533" spans="11:11" ht="15.75" customHeight="1" x14ac:dyDescent="0.25">
      <c r="K533" s="12"/>
    </row>
    <row r="534" spans="11:11" ht="15.75" customHeight="1" x14ac:dyDescent="0.25">
      <c r="K534" s="12"/>
    </row>
    <row r="535" spans="11:11" ht="15.75" customHeight="1" x14ac:dyDescent="0.25">
      <c r="K535" s="12"/>
    </row>
    <row r="536" spans="11:11" ht="15.75" customHeight="1" x14ac:dyDescent="0.25">
      <c r="K536" s="12"/>
    </row>
    <row r="537" spans="11:11" ht="15.75" customHeight="1" x14ac:dyDescent="0.25">
      <c r="K537" s="12"/>
    </row>
    <row r="538" spans="11:11" ht="15.75" customHeight="1" x14ac:dyDescent="0.25">
      <c r="K538" s="12"/>
    </row>
    <row r="539" spans="11:11" ht="15.75" customHeight="1" x14ac:dyDescent="0.25">
      <c r="K539" s="12"/>
    </row>
    <row r="540" spans="11:11" ht="15.75" customHeight="1" x14ac:dyDescent="0.25">
      <c r="K540" s="12"/>
    </row>
    <row r="541" spans="11:11" ht="15.75" customHeight="1" x14ac:dyDescent="0.25">
      <c r="K541" s="12"/>
    </row>
    <row r="542" spans="11:11" ht="15.75" customHeight="1" x14ac:dyDescent="0.25">
      <c r="K542" s="12"/>
    </row>
    <row r="543" spans="11:11" ht="15.75" customHeight="1" x14ac:dyDescent="0.25">
      <c r="K543" s="12"/>
    </row>
    <row r="544" spans="11:11" ht="15.75" customHeight="1" x14ac:dyDescent="0.25">
      <c r="K544" s="12"/>
    </row>
    <row r="545" spans="11:11" ht="15.75" customHeight="1" x14ac:dyDescent="0.25">
      <c r="K545" s="12"/>
    </row>
    <row r="546" spans="11:11" ht="15.75" customHeight="1" x14ac:dyDescent="0.25">
      <c r="K546" s="12"/>
    </row>
    <row r="547" spans="11:11" ht="15.75" customHeight="1" x14ac:dyDescent="0.25">
      <c r="K547" s="12"/>
    </row>
    <row r="548" spans="11:11" ht="15.75" customHeight="1" x14ac:dyDescent="0.25">
      <c r="K548" s="12"/>
    </row>
    <row r="549" spans="11:11" ht="15.75" customHeight="1" x14ac:dyDescent="0.25">
      <c r="K549" s="12"/>
    </row>
    <row r="550" spans="11:11" ht="15.75" customHeight="1" x14ac:dyDescent="0.25">
      <c r="K550" s="12"/>
    </row>
    <row r="551" spans="11:11" ht="15.75" customHeight="1" x14ac:dyDescent="0.25">
      <c r="K551" s="12"/>
    </row>
    <row r="552" spans="11:11" ht="15.75" customHeight="1" x14ac:dyDescent="0.25">
      <c r="K552" s="12"/>
    </row>
    <row r="553" spans="11:11" ht="15.75" customHeight="1" x14ac:dyDescent="0.25">
      <c r="K553" s="12"/>
    </row>
    <row r="554" spans="11:11" ht="15.75" customHeight="1" x14ac:dyDescent="0.25">
      <c r="K554" s="12"/>
    </row>
    <row r="555" spans="11:11" ht="15.75" customHeight="1" x14ac:dyDescent="0.25">
      <c r="K555" s="12"/>
    </row>
    <row r="556" spans="11:11" ht="15.75" customHeight="1" x14ac:dyDescent="0.25">
      <c r="K556" s="12"/>
    </row>
    <row r="557" spans="11:11" ht="15.75" customHeight="1" x14ac:dyDescent="0.25">
      <c r="K557" s="12"/>
    </row>
    <row r="558" spans="11:11" ht="15.75" customHeight="1" x14ac:dyDescent="0.25">
      <c r="K558" s="12"/>
    </row>
    <row r="559" spans="11:11" ht="15.75" customHeight="1" x14ac:dyDescent="0.25">
      <c r="K559" s="12"/>
    </row>
    <row r="560" spans="11:11" ht="15.75" customHeight="1" x14ac:dyDescent="0.25">
      <c r="K560" s="12"/>
    </row>
    <row r="561" spans="11:11" ht="15.75" customHeight="1" x14ac:dyDescent="0.25">
      <c r="K561" s="12"/>
    </row>
    <row r="562" spans="11:11" ht="15.75" customHeight="1" x14ac:dyDescent="0.25">
      <c r="K562" s="12"/>
    </row>
    <row r="563" spans="11:11" ht="15.75" customHeight="1" x14ac:dyDescent="0.25">
      <c r="K563" s="12"/>
    </row>
    <row r="564" spans="11:11" ht="15.75" customHeight="1" x14ac:dyDescent="0.25">
      <c r="K564" s="12"/>
    </row>
    <row r="565" spans="11:11" ht="15.75" customHeight="1" x14ac:dyDescent="0.25">
      <c r="K565" s="12"/>
    </row>
    <row r="566" spans="11:11" ht="15.75" customHeight="1" x14ac:dyDescent="0.25">
      <c r="K566" s="12"/>
    </row>
    <row r="567" spans="11:11" ht="15.75" customHeight="1" x14ac:dyDescent="0.25">
      <c r="K567" s="12"/>
    </row>
    <row r="568" spans="11:11" ht="15.75" customHeight="1" x14ac:dyDescent="0.25">
      <c r="K568" s="12"/>
    </row>
    <row r="569" spans="11:11" ht="15.75" customHeight="1" x14ac:dyDescent="0.25">
      <c r="K569" s="12"/>
    </row>
    <row r="570" spans="11:11" ht="15.75" customHeight="1" x14ac:dyDescent="0.25">
      <c r="K570" s="12"/>
    </row>
    <row r="571" spans="11:11" ht="15.75" customHeight="1" x14ac:dyDescent="0.25">
      <c r="K571" s="12"/>
    </row>
    <row r="572" spans="11:11" ht="15.75" customHeight="1" x14ac:dyDescent="0.25">
      <c r="K572" s="12"/>
    </row>
    <row r="573" spans="11:11" ht="15.75" customHeight="1" x14ac:dyDescent="0.25">
      <c r="K573" s="12"/>
    </row>
    <row r="574" spans="11:11" ht="15.75" customHeight="1" x14ac:dyDescent="0.25">
      <c r="K574" s="12"/>
    </row>
    <row r="575" spans="11:11" ht="15.75" customHeight="1" x14ac:dyDescent="0.25">
      <c r="K575" s="12"/>
    </row>
    <row r="576" spans="11:11" ht="15.75" customHeight="1" x14ac:dyDescent="0.25">
      <c r="K576" s="12"/>
    </row>
    <row r="577" spans="11:11" ht="15.75" customHeight="1" x14ac:dyDescent="0.25">
      <c r="K577" s="12"/>
    </row>
    <row r="578" spans="11:11" ht="15.75" customHeight="1" x14ac:dyDescent="0.25">
      <c r="K578" s="12"/>
    </row>
    <row r="579" spans="11:11" ht="15.75" customHeight="1" x14ac:dyDescent="0.25">
      <c r="K579" s="12"/>
    </row>
    <row r="580" spans="11:11" ht="15.75" customHeight="1" x14ac:dyDescent="0.25">
      <c r="K580" s="12"/>
    </row>
    <row r="581" spans="11:11" ht="15.75" customHeight="1" x14ac:dyDescent="0.25">
      <c r="K581" s="12"/>
    </row>
    <row r="582" spans="11:11" ht="15.75" customHeight="1" x14ac:dyDescent="0.25">
      <c r="K582" s="12"/>
    </row>
    <row r="583" spans="11:11" ht="15.75" customHeight="1" x14ac:dyDescent="0.25">
      <c r="K583" s="12"/>
    </row>
    <row r="584" spans="11:11" ht="15.75" customHeight="1" x14ac:dyDescent="0.25">
      <c r="K584" s="12"/>
    </row>
    <row r="585" spans="11:11" ht="15.75" customHeight="1" x14ac:dyDescent="0.25">
      <c r="K585" s="12"/>
    </row>
    <row r="586" spans="11:11" ht="15.75" customHeight="1" x14ac:dyDescent="0.25">
      <c r="K586" s="12"/>
    </row>
    <row r="587" spans="11:11" ht="15.75" customHeight="1" x14ac:dyDescent="0.25">
      <c r="K587" s="12"/>
    </row>
    <row r="588" spans="11:11" ht="15.75" customHeight="1" x14ac:dyDescent="0.25">
      <c r="K588" s="12"/>
    </row>
    <row r="589" spans="11:11" ht="15.75" customHeight="1" x14ac:dyDescent="0.25">
      <c r="K589" s="12"/>
    </row>
    <row r="590" spans="11:11" ht="15.75" customHeight="1" x14ac:dyDescent="0.25">
      <c r="K590" s="12"/>
    </row>
    <row r="591" spans="11:11" ht="15.75" customHeight="1" x14ac:dyDescent="0.25">
      <c r="K591" s="12"/>
    </row>
    <row r="592" spans="11:11" ht="15.75" customHeight="1" x14ac:dyDescent="0.25">
      <c r="K592" s="12"/>
    </row>
    <row r="593" spans="11:11" ht="15.75" customHeight="1" x14ac:dyDescent="0.25">
      <c r="K593" s="12"/>
    </row>
    <row r="594" spans="11:11" ht="15.75" customHeight="1" x14ac:dyDescent="0.25">
      <c r="K594" s="12"/>
    </row>
    <row r="595" spans="11:11" ht="15.75" customHeight="1" x14ac:dyDescent="0.25">
      <c r="K595" s="12"/>
    </row>
    <row r="596" spans="11:11" ht="15.75" customHeight="1" x14ac:dyDescent="0.25">
      <c r="K596" s="12"/>
    </row>
    <row r="597" spans="11:11" ht="15.75" customHeight="1" x14ac:dyDescent="0.25">
      <c r="K597" s="12"/>
    </row>
    <row r="598" spans="11:11" ht="15.75" customHeight="1" x14ac:dyDescent="0.25">
      <c r="K598" s="12"/>
    </row>
    <row r="599" spans="11:11" ht="15.75" customHeight="1" x14ac:dyDescent="0.25">
      <c r="K599" s="12"/>
    </row>
    <row r="600" spans="11:11" ht="15.75" customHeight="1" x14ac:dyDescent="0.25">
      <c r="K600" s="12"/>
    </row>
    <row r="601" spans="11:11" ht="15.75" customHeight="1" x14ac:dyDescent="0.25">
      <c r="K601" s="12"/>
    </row>
    <row r="602" spans="11:11" ht="15.75" customHeight="1" x14ac:dyDescent="0.25">
      <c r="K602" s="12"/>
    </row>
    <row r="603" spans="11:11" ht="15.75" customHeight="1" x14ac:dyDescent="0.25">
      <c r="K603" s="12"/>
    </row>
    <row r="604" spans="11:11" ht="15.75" customHeight="1" x14ac:dyDescent="0.25">
      <c r="K604" s="12"/>
    </row>
    <row r="605" spans="11:11" ht="15.75" customHeight="1" x14ac:dyDescent="0.25">
      <c r="K605" s="12"/>
    </row>
    <row r="606" spans="11:11" ht="15.75" customHeight="1" x14ac:dyDescent="0.25">
      <c r="K606" s="12"/>
    </row>
    <row r="607" spans="11:11" ht="15.75" customHeight="1" x14ac:dyDescent="0.25">
      <c r="K607" s="12"/>
    </row>
    <row r="608" spans="11:11" ht="15.75" customHeight="1" x14ac:dyDescent="0.25">
      <c r="K608" s="12"/>
    </row>
    <row r="609" spans="11:11" ht="15.75" customHeight="1" x14ac:dyDescent="0.25">
      <c r="K609" s="12"/>
    </row>
    <row r="610" spans="11:11" ht="15.75" customHeight="1" x14ac:dyDescent="0.25">
      <c r="K610" s="12"/>
    </row>
    <row r="611" spans="11:11" ht="15.75" customHeight="1" x14ac:dyDescent="0.25">
      <c r="K611" s="12"/>
    </row>
    <row r="612" spans="11:11" ht="15.75" customHeight="1" x14ac:dyDescent="0.25">
      <c r="K612" s="12"/>
    </row>
    <row r="613" spans="11:11" ht="15.75" customHeight="1" x14ac:dyDescent="0.25">
      <c r="K613" s="12"/>
    </row>
    <row r="614" spans="11:11" ht="15.75" customHeight="1" x14ac:dyDescent="0.25">
      <c r="K614" s="12"/>
    </row>
    <row r="615" spans="11:11" ht="15.75" customHeight="1" x14ac:dyDescent="0.25">
      <c r="K615" s="12"/>
    </row>
    <row r="616" spans="11:11" ht="15.75" customHeight="1" x14ac:dyDescent="0.25">
      <c r="K616" s="12"/>
    </row>
    <row r="617" spans="11:11" ht="15.75" customHeight="1" x14ac:dyDescent="0.25">
      <c r="K617" s="12"/>
    </row>
    <row r="618" spans="11:11" ht="15.75" customHeight="1" x14ac:dyDescent="0.25">
      <c r="K618" s="12"/>
    </row>
    <row r="619" spans="11:11" ht="15.75" customHeight="1" x14ac:dyDescent="0.25">
      <c r="K619" s="12"/>
    </row>
    <row r="620" spans="11:11" ht="15.75" customHeight="1" x14ac:dyDescent="0.25">
      <c r="K620" s="12"/>
    </row>
    <row r="621" spans="11:11" ht="15.75" customHeight="1" x14ac:dyDescent="0.25">
      <c r="K621" s="12"/>
    </row>
    <row r="622" spans="11:11" ht="15.75" customHeight="1" x14ac:dyDescent="0.25">
      <c r="K622" s="12"/>
    </row>
    <row r="623" spans="11:11" ht="15.75" customHeight="1" x14ac:dyDescent="0.25">
      <c r="K623" s="12"/>
    </row>
    <row r="624" spans="11:11" ht="15.75" customHeight="1" x14ac:dyDescent="0.25">
      <c r="K624" s="12"/>
    </row>
    <row r="625" spans="11:11" ht="15.75" customHeight="1" x14ac:dyDescent="0.25">
      <c r="K625" s="12"/>
    </row>
    <row r="626" spans="11:11" ht="15.75" customHeight="1" x14ac:dyDescent="0.25">
      <c r="K626" s="12"/>
    </row>
    <row r="627" spans="11:11" ht="15.75" customHeight="1" x14ac:dyDescent="0.25">
      <c r="K627" s="12"/>
    </row>
    <row r="628" spans="11:11" ht="15.75" customHeight="1" x14ac:dyDescent="0.25">
      <c r="K628" s="12"/>
    </row>
    <row r="629" spans="11:11" ht="15.75" customHeight="1" x14ac:dyDescent="0.25">
      <c r="K629" s="12"/>
    </row>
    <row r="630" spans="11:11" ht="15.75" customHeight="1" x14ac:dyDescent="0.25">
      <c r="K630" s="12"/>
    </row>
    <row r="631" spans="11:11" ht="15.75" customHeight="1" x14ac:dyDescent="0.25">
      <c r="K631" s="12"/>
    </row>
    <row r="632" spans="11:11" ht="15.75" customHeight="1" x14ac:dyDescent="0.25">
      <c r="K632" s="12"/>
    </row>
    <row r="633" spans="11:11" ht="15.75" customHeight="1" x14ac:dyDescent="0.25">
      <c r="K633" s="12"/>
    </row>
    <row r="634" spans="11:11" ht="15.75" customHeight="1" x14ac:dyDescent="0.25">
      <c r="K634" s="12"/>
    </row>
    <row r="635" spans="11:11" ht="15.75" customHeight="1" x14ac:dyDescent="0.25">
      <c r="K635" s="12"/>
    </row>
    <row r="636" spans="11:11" ht="15.75" customHeight="1" x14ac:dyDescent="0.25">
      <c r="K636" s="12"/>
    </row>
    <row r="637" spans="11:11" ht="15.75" customHeight="1" x14ac:dyDescent="0.25">
      <c r="K637" s="12"/>
    </row>
    <row r="638" spans="11:11" ht="15.75" customHeight="1" x14ac:dyDescent="0.25">
      <c r="K638" s="12"/>
    </row>
    <row r="639" spans="11:11" ht="15.75" customHeight="1" x14ac:dyDescent="0.25">
      <c r="K639" s="12"/>
    </row>
    <row r="640" spans="11:11" ht="15.75" customHeight="1" x14ac:dyDescent="0.25">
      <c r="K640" s="12"/>
    </row>
    <row r="641" spans="11:11" ht="15.75" customHeight="1" x14ac:dyDescent="0.25">
      <c r="K641" s="12"/>
    </row>
    <row r="642" spans="11:11" ht="15.75" customHeight="1" x14ac:dyDescent="0.25">
      <c r="K642" s="12"/>
    </row>
    <row r="643" spans="11:11" ht="15.75" customHeight="1" x14ac:dyDescent="0.25">
      <c r="K643" s="12"/>
    </row>
    <row r="644" spans="11:11" ht="15.75" customHeight="1" x14ac:dyDescent="0.25">
      <c r="K644" s="12"/>
    </row>
    <row r="645" spans="11:11" ht="15.75" customHeight="1" x14ac:dyDescent="0.25">
      <c r="K645" s="12"/>
    </row>
    <row r="646" spans="11:11" ht="15.75" customHeight="1" x14ac:dyDescent="0.25">
      <c r="K646" s="12"/>
    </row>
    <row r="647" spans="11:11" ht="15.75" customHeight="1" x14ac:dyDescent="0.25">
      <c r="K647" s="12"/>
    </row>
    <row r="648" spans="11:11" ht="15.75" customHeight="1" x14ac:dyDescent="0.25">
      <c r="K648" s="12"/>
    </row>
    <row r="649" spans="11:11" ht="15.75" customHeight="1" x14ac:dyDescent="0.25">
      <c r="K649" s="12"/>
    </row>
    <row r="650" spans="11:11" ht="15.75" customHeight="1" x14ac:dyDescent="0.25">
      <c r="K650" s="12"/>
    </row>
    <row r="651" spans="11:11" ht="15.75" customHeight="1" x14ac:dyDescent="0.25">
      <c r="K651" s="12"/>
    </row>
    <row r="652" spans="11:11" ht="15.75" customHeight="1" x14ac:dyDescent="0.25">
      <c r="K652" s="12"/>
    </row>
    <row r="653" spans="11:11" ht="15.75" customHeight="1" x14ac:dyDescent="0.25">
      <c r="K653" s="12"/>
    </row>
    <row r="654" spans="11:11" ht="15.75" customHeight="1" x14ac:dyDescent="0.25">
      <c r="K654" s="12"/>
    </row>
    <row r="655" spans="11:11" ht="15.75" customHeight="1" x14ac:dyDescent="0.25">
      <c r="K655" s="12"/>
    </row>
    <row r="656" spans="11:11" ht="15.75" customHeight="1" x14ac:dyDescent="0.25">
      <c r="K656" s="12"/>
    </row>
    <row r="657" spans="11:11" ht="15.75" customHeight="1" x14ac:dyDescent="0.25">
      <c r="K657" s="12"/>
    </row>
    <row r="658" spans="11:11" ht="15.75" customHeight="1" x14ac:dyDescent="0.25">
      <c r="K658" s="12"/>
    </row>
    <row r="659" spans="11:11" ht="15.75" customHeight="1" x14ac:dyDescent="0.25">
      <c r="K659" s="12"/>
    </row>
    <row r="660" spans="11:11" ht="15.75" customHeight="1" x14ac:dyDescent="0.25">
      <c r="K660" s="12"/>
    </row>
    <row r="661" spans="11:11" ht="15.75" customHeight="1" x14ac:dyDescent="0.25">
      <c r="K661" s="12"/>
    </row>
    <row r="662" spans="11:11" ht="15.75" customHeight="1" x14ac:dyDescent="0.25">
      <c r="K662" s="12"/>
    </row>
    <row r="663" spans="11:11" ht="15.75" customHeight="1" x14ac:dyDescent="0.25">
      <c r="K663" s="12"/>
    </row>
    <row r="664" spans="11:11" ht="15.75" customHeight="1" x14ac:dyDescent="0.25">
      <c r="K664" s="12"/>
    </row>
    <row r="665" spans="11:11" ht="15.75" customHeight="1" x14ac:dyDescent="0.25">
      <c r="K665" s="12"/>
    </row>
    <row r="666" spans="11:11" ht="15.75" customHeight="1" x14ac:dyDescent="0.25">
      <c r="K666" s="12"/>
    </row>
    <row r="667" spans="11:11" ht="15.75" customHeight="1" x14ac:dyDescent="0.25">
      <c r="K667" s="12"/>
    </row>
    <row r="668" spans="11:11" ht="15.75" customHeight="1" x14ac:dyDescent="0.25">
      <c r="K668" s="12"/>
    </row>
    <row r="669" spans="11:11" ht="15.75" customHeight="1" x14ac:dyDescent="0.25">
      <c r="K669" s="12"/>
    </row>
    <row r="670" spans="11:11" ht="15.75" customHeight="1" x14ac:dyDescent="0.25">
      <c r="K670" s="12"/>
    </row>
    <row r="671" spans="11:11" ht="15.75" customHeight="1" x14ac:dyDescent="0.25">
      <c r="K671" s="12"/>
    </row>
    <row r="672" spans="11:11" ht="15.75" customHeight="1" x14ac:dyDescent="0.25">
      <c r="K672" s="12"/>
    </row>
    <row r="673" spans="11:11" ht="15.75" customHeight="1" x14ac:dyDescent="0.25">
      <c r="K673" s="12"/>
    </row>
    <row r="674" spans="11:11" ht="15.75" customHeight="1" x14ac:dyDescent="0.25">
      <c r="K674" s="12"/>
    </row>
    <row r="675" spans="11:11" ht="15.75" customHeight="1" x14ac:dyDescent="0.25">
      <c r="K675" s="12"/>
    </row>
    <row r="676" spans="11:11" ht="15.75" customHeight="1" x14ac:dyDescent="0.25">
      <c r="K676" s="12"/>
    </row>
    <row r="677" spans="11:11" ht="15.75" customHeight="1" x14ac:dyDescent="0.25">
      <c r="K677" s="12"/>
    </row>
    <row r="678" spans="11:11" ht="15.75" customHeight="1" x14ac:dyDescent="0.25">
      <c r="K678" s="12"/>
    </row>
    <row r="679" spans="11:11" ht="15.75" customHeight="1" x14ac:dyDescent="0.25">
      <c r="K679" s="12"/>
    </row>
    <row r="680" spans="11:11" ht="15.75" customHeight="1" x14ac:dyDescent="0.25">
      <c r="K680" s="12"/>
    </row>
    <row r="681" spans="11:11" ht="15.75" customHeight="1" x14ac:dyDescent="0.25">
      <c r="K681" s="12"/>
    </row>
    <row r="682" spans="11:11" ht="15.75" customHeight="1" x14ac:dyDescent="0.25">
      <c r="K682" s="12"/>
    </row>
    <row r="683" spans="11:11" ht="15.75" customHeight="1" x14ac:dyDescent="0.25">
      <c r="K683" s="12"/>
    </row>
    <row r="684" spans="11:11" ht="15.75" customHeight="1" x14ac:dyDescent="0.25">
      <c r="K684" s="12"/>
    </row>
    <row r="685" spans="11:11" ht="15.75" customHeight="1" x14ac:dyDescent="0.25">
      <c r="K685" s="12"/>
    </row>
    <row r="686" spans="11:11" ht="15.75" customHeight="1" x14ac:dyDescent="0.25">
      <c r="K686" s="12"/>
    </row>
    <row r="687" spans="11:11" ht="15.75" customHeight="1" x14ac:dyDescent="0.25">
      <c r="K687" s="12"/>
    </row>
    <row r="688" spans="11:11" ht="15.75" customHeight="1" x14ac:dyDescent="0.25">
      <c r="K688" s="12"/>
    </row>
    <row r="689" spans="11:11" ht="15.75" customHeight="1" x14ac:dyDescent="0.25">
      <c r="K689" s="12"/>
    </row>
    <row r="690" spans="11:11" ht="15.75" customHeight="1" x14ac:dyDescent="0.25">
      <c r="K690" s="12"/>
    </row>
    <row r="691" spans="11:11" ht="15.75" customHeight="1" x14ac:dyDescent="0.25">
      <c r="K691" s="12"/>
    </row>
    <row r="692" spans="11:11" ht="15.75" customHeight="1" x14ac:dyDescent="0.25">
      <c r="K692" s="12"/>
    </row>
    <row r="693" spans="11:11" ht="15.75" customHeight="1" x14ac:dyDescent="0.25">
      <c r="K693" s="12"/>
    </row>
    <row r="694" spans="11:11" ht="15.75" customHeight="1" x14ac:dyDescent="0.25">
      <c r="K694" s="12"/>
    </row>
    <row r="695" spans="11:11" ht="15.75" customHeight="1" x14ac:dyDescent="0.25">
      <c r="K695" s="12"/>
    </row>
    <row r="696" spans="11:11" ht="15.75" customHeight="1" x14ac:dyDescent="0.25">
      <c r="K696" s="12"/>
    </row>
    <row r="697" spans="11:11" ht="15.75" customHeight="1" x14ac:dyDescent="0.25">
      <c r="K697" s="12"/>
    </row>
    <row r="698" spans="11:11" ht="15.75" customHeight="1" x14ac:dyDescent="0.25">
      <c r="K698" s="12"/>
    </row>
    <row r="699" spans="11:11" ht="15.75" customHeight="1" x14ac:dyDescent="0.25">
      <c r="K699" s="12"/>
    </row>
    <row r="700" spans="11:11" ht="15.75" customHeight="1" x14ac:dyDescent="0.25">
      <c r="K700" s="12"/>
    </row>
    <row r="701" spans="11:11" ht="15.75" customHeight="1" x14ac:dyDescent="0.25">
      <c r="K701" s="12"/>
    </row>
    <row r="702" spans="11:11" ht="15.75" customHeight="1" x14ac:dyDescent="0.25">
      <c r="K702" s="12"/>
    </row>
    <row r="703" spans="11:11" ht="15.75" customHeight="1" x14ac:dyDescent="0.25">
      <c r="K703" s="12"/>
    </row>
    <row r="704" spans="11:11" ht="15.75" customHeight="1" x14ac:dyDescent="0.25">
      <c r="K704" s="12"/>
    </row>
    <row r="705" spans="11:11" ht="15.75" customHeight="1" x14ac:dyDescent="0.25">
      <c r="K705" s="12"/>
    </row>
    <row r="706" spans="11:11" ht="15.75" customHeight="1" x14ac:dyDescent="0.25">
      <c r="K706" s="12"/>
    </row>
    <row r="707" spans="11:11" ht="15.75" customHeight="1" x14ac:dyDescent="0.25">
      <c r="K707" s="12"/>
    </row>
    <row r="708" spans="11:11" ht="15.75" customHeight="1" x14ac:dyDescent="0.25">
      <c r="K708" s="12"/>
    </row>
    <row r="709" spans="11:11" ht="15.75" customHeight="1" x14ac:dyDescent="0.25">
      <c r="K709" s="12"/>
    </row>
    <row r="710" spans="11:11" ht="15.75" customHeight="1" x14ac:dyDescent="0.25">
      <c r="K710" s="12"/>
    </row>
    <row r="711" spans="11:11" ht="15.75" customHeight="1" x14ac:dyDescent="0.25">
      <c r="K711" s="12"/>
    </row>
    <row r="712" spans="11:11" ht="15.75" customHeight="1" x14ac:dyDescent="0.25">
      <c r="K712" s="12"/>
    </row>
    <row r="713" spans="11:11" ht="15.75" customHeight="1" x14ac:dyDescent="0.25">
      <c r="K713" s="12"/>
    </row>
    <row r="714" spans="11:11" ht="15.75" customHeight="1" x14ac:dyDescent="0.25">
      <c r="K714" s="12"/>
    </row>
    <row r="715" spans="11:11" ht="15.75" customHeight="1" x14ac:dyDescent="0.25">
      <c r="K715" s="12"/>
    </row>
    <row r="716" spans="11:11" ht="15.75" customHeight="1" x14ac:dyDescent="0.25">
      <c r="K716" s="12"/>
    </row>
    <row r="717" spans="11:11" ht="15.75" customHeight="1" x14ac:dyDescent="0.25">
      <c r="K717" s="12"/>
    </row>
    <row r="718" spans="11:11" ht="15.75" customHeight="1" x14ac:dyDescent="0.25">
      <c r="K718" s="12"/>
    </row>
    <row r="719" spans="11:11" ht="15.75" customHeight="1" x14ac:dyDescent="0.25">
      <c r="K719" s="12"/>
    </row>
    <row r="720" spans="11:11" ht="15.75" customHeight="1" x14ac:dyDescent="0.25">
      <c r="K720" s="12"/>
    </row>
    <row r="721" spans="11:11" ht="15.75" customHeight="1" x14ac:dyDescent="0.25">
      <c r="K721" s="12"/>
    </row>
    <row r="722" spans="11:11" ht="15.75" customHeight="1" x14ac:dyDescent="0.25">
      <c r="K722" s="12"/>
    </row>
    <row r="723" spans="11:11" ht="15.75" customHeight="1" x14ac:dyDescent="0.25">
      <c r="K723" s="12"/>
    </row>
    <row r="724" spans="11:11" ht="15.75" customHeight="1" x14ac:dyDescent="0.25">
      <c r="K724" s="12"/>
    </row>
    <row r="725" spans="11:11" ht="15.75" customHeight="1" x14ac:dyDescent="0.25">
      <c r="K725" s="12"/>
    </row>
    <row r="726" spans="11:11" ht="15.75" customHeight="1" x14ac:dyDescent="0.25">
      <c r="K726" s="12"/>
    </row>
    <row r="727" spans="11:11" ht="15.75" customHeight="1" x14ac:dyDescent="0.25">
      <c r="K727" s="12"/>
    </row>
    <row r="728" spans="11:11" ht="15.75" customHeight="1" x14ac:dyDescent="0.25">
      <c r="K728" s="12"/>
    </row>
    <row r="729" spans="11:11" ht="15.75" customHeight="1" x14ac:dyDescent="0.25">
      <c r="K729" s="12"/>
    </row>
    <row r="730" spans="11:11" ht="15.75" customHeight="1" x14ac:dyDescent="0.25">
      <c r="K730" s="12"/>
    </row>
    <row r="731" spans="11:11" ht="15.75" customHeight="1" x14ac:dyDescent="0.25">
      <c r="K731" s="12"/>
    </row>
    <row r="732" spans="11:11" ht="15.75" customHeight="1" x14ac:dyDescent="0.25">
      <c r="K732" s="12"/>
    </row>
    <row r="733" spans="11:11" ht="15.75" customHeight="1" x14ac:dyDescent="0.25">
      <c r="K733" s="12"/>
    </row>
    <row r="734" spans="11:11" ht="15.75" customHeight="1" x14ac:dyDescent="0.25">
      <c r="K734" s="12"/>
    </row>
    <row r="735" spans="11:11" ht="15.75" customHeight="1" x14ac:dyDescent="0.25">
      <c r="K735" s="12"/>
    </row>
    <row r="736" spans="11:11" ht="15.75" customHeight="1" x14ac:dyDescent="0.25">
      <c r="K736" s="12"/>
    </row>
    <row r="737" spans="11:11" ht="15.75" customHeight="1" x14ac:dyDescent="0.25">
      <c r="K737" s="12"/>
    </row>
    <row r="738" spans="11:11" ht="15.75" customHeight="1" x14ac:dyDescent="0.25">
      <c r="K738" s="12"/>
    </row>
    <row r="739" spans="11:11" ht="15.75" customHeight="1" x14ac:dyDescent="0.25">
      <c r="K739" s="12"/>
    </row>
    <row r="740" spans="11:11" ht="15.75" customHeight="1" x14ac:dyDescent="0.25">
      <c r="K740" s="12"/>
    </row>
    <row r="741" spans="11:11" ht="15.75" customHeight="1" x14ac:dyDescent="0.25">
      <c r="K741" s="12"/>
    </row>
    <row r="742" spans="11:11" ht="15.75" customHeight="1" x14ac:dyDescent="0.25">
      <c r="K742" s="12"/>
    </row>
    <row r="743" spans="11:11" ht="15.75" customHeight="1" x14ac:dyDescent="0.25">
      <c r="K743" s="12"/>
    </row>
    <row r="744" spans="11:11" ht="15.75" customHeight="1" x14ac:dyDescent="0.25">
      <c r="K744" s="12"/>
    </row>
    <row r="745" spans="11:11" ht="15.75" customHeight="1" x14ac:dyDescent="0.25">
      <c r="K745" s="12"/>
    </row>
    <row r="746" spans="11:11" ht="15.75" customHeight="1" x14ac:dyDescent="0.25">
      <c r="K746" s="12"/>
    </row>
    <row r="747" spans="11:11" ht="15.75" customHeight="1" x14ac:dyDescent="0.25">
      <c r="K747" s="12"/>
    </row>
    <row r="748" spans="11:11" ht="15.75" customHeight="1" x14ac:dyDescent="0.25">
      <c r="K748" s="12"/>
    </row>
    <row r="749" spans="11:11" ht="15.75" customHeight="1" x14ac:dyDescent="0.25">
      <c r="K749" s="12"/>
    </row>
    <row r="750" spans="11:11" ht="15.75" customHeight="1" x14ac:dyDescent="0.25">
      <c r="K750" s="12"/>
    </row>
    <row r="751" spans="11:11" ht="15.75" customHeight="1" x14ac:dyDescent="0.25">
      <c r="K751" s="12"/>
    </row>
    <row r="752" spans="11:11" ht="15.75" customHeight="1" x14ac:dyDescent="0.25">
      <c r="K752" s="12"/>
    </row>
    <row r="753" spans="11:11" ht="15.75" customHeight="1" x14ac:dyDescent="0.25">
      <c r="K753" s="12"/>
    </row>
    <row r="754" spans="11:11" ht="15.75" customHeight="1" x14ac:dyDescent="0.25">
      <c r="K754" s="12"/>
    </row>
    <row r="755" spans="11:11" ht="15.75" customHeight="1" x14ac:dyDescent="0.25">
      <c r="K755" s="12"/>
    </row>
    <row r="756" spans="11:11" ht="15.75" customHeight="1" x14ac:dyDescent="0.25">
      <c r="K756" s="12"/>
    </row>
    <row r="757" spans="11:11" ht="15.75" customHeight="1" x14ac:dyDescent="0.25">
      <c r="K757" s="12"/>
    </row>
    <row r="758" spans="11:11" ht="15.75" customHeight="1" x14ac:dyDescent="0.25">
      <c r="K758" s="12"/>
    </row>
    <row r="759" spans="11:11" ht="15.75" customHeight="1" x14ac:dyDescent="0.25">
      <c r="K759" s="12"/>
    </row>
    <row r="760" spans="11:11" ht="15.75" customHeight="1" x14ac:dyDescent="0.25">
      <c r="K760" s="12"/>
    </row>
    <row r="761" spans="11:11" ht="15.75" customHeight="1" x14ac:dyDescent="0.25">
      <c r="K761" s="12"/>
    </row>
    <row r="762" spans="11:11" ht="15.75" customHeight="1" x14ac:dyDescent="0.25">
      <c r="K762" s="12"/>
    </row>
    <row r="763" spans="11:11" ht="15.75" customHeight="1" x14ac:dyDescent="0.25">
      <c r="K763" s="12"/>
    </row>
    <row r="764" spans="11:11" ht="15.75" customHeight="1" x14ac:dyDescent="0.25">
      <c r="K764" s="12"/>
    </row>
    <row r="765" spans="11:11" ht="15.75" customHeight="1" x14ac:dyDescent="0.25">
      <c r="K765" s="12"/>
    </row>
    <row r="766" spans="11:11" ht="15.75" customHeight="1" x14ac:dyDescent="0.25">
      <c r="K766" s="12"/>
    </row>
    <row r="767" spans="11:11" ht="15.75" customHeight="1" x14ac:dyDescent="0.25">
      <c r="K767" s="12"/>
    </row>
    <row r="768" spans="11:11" ht="15.75" customHeight="1" x14ac:dyDescent="0.25">
      <c r="K768" s="12"/>
    </row>
    <row r="769" spans="11:11" ht="15.75" customHeight="1" x14ac:dyDescent="0.25">
      <c r="K769" s="12"/>
    </row>
    <row r="770" spans="11:11" ht="15.75" customHeight="1" x14ac:dyDescent="0.25">
      <c r="K770" s="12"/>
    </row>
    <row r="771" spans="11:11" ht="15.75" customHeight="1" x14ac:dyDescent="0.25">
      <c r="K771" s="12"/>
    </row>
    <row r="772" spans="11:11" ht="15.75" customHeight="1" x14ac:dyDescent="0.25">
      <c r="K772" s="12"/>
    </row>
    <row r="773" spans="11:11" ht="15.75" customHeight="1" x14ac:dyDescent="0.25">
      <c r="K773" s="12"/>
    </row>
    <row r="774" spans="11:11" ht="15.75" customHeight="1" x14ac:dyDescent="0.25">
      <c r="K774" s="12"/>
    </row>
    <row r="775" spans="11:11" ht="15.75" customHeight="1" x14ac:dyDescent="0.25">
      <c r="K775" s="12"/>
    </row>
    <row r="776" spans="11:11" ht="15.75" customHeight="1" x14ac:dyDescent="0.25">
      <c r="K776" s="12"/>
    </row>
    <row r="777" spans="11:11" ht="15.75" customHeight="1" x14ac:dyDescent="0.25">
      <c r="K777" s="12"/>
    </row>
    <row r="778" spans="11:11" ht="15.75" customHeight="1" x14ac:dyDescent="0.25">
      <c r="K778" s="12"/>
    </row>
    <row r="779" spans="11:11" ht="15.75" customHeight="1" x14ac:dyDescent="0.25">
      <c r="K779" s="12"/>
    </row>
    <row r="780" spans="11:11" ht="15.75" customHeight="1" x14ac:dyDescent="0.25">
      <c r="K780" s="12"/>
    </row>
    <row r="781" spans="11:11" ht="15.75" customHeight="1" x14ac:dyDescent="0.25">
      <c r="K781" s="12"/>
    </row>
    <row r="782" spans="11:11" ht="15.75" customHeight="1" x14ac:dyDescent="0.25">
      <c r="K782" s="12"/>
    </row>
    <row r="783" spans="11:11" ht="15.75" customHeight="1" x14ac:dyDescent="0.25">
      <c r="K783" s="12"/>
    </row>
    <row r="784" spans="11:11" ht="15.75" customHeight="1" x14ac:dyDescent="0.25">
      <c r="K784" s="12"/>
    </row>
    <row r="785" spans="11:11" ht="15.75" customHeight="1" x14ac:dyDescent="0.25">
      <c r="K785" s="12"/>
    </row>
    <row r="786" spans="11:11" ht="15.75" customHeight="1" x14ac:dyDescent="0.25">
      <c r="K786" s="12"/>
    </row>
    <row r="787" spans="11:11" ht="15.75" customHeight="1" x14ac:dyDescent="0.25">
      <c r="K787" s="12"/>
    </row>
    <row r="788" spans="11:11" ht="15.75" customHeight="1" x14ac:dyDescent="0.25">
      <c r="K788" s="12"/>
    </row>
    <row r="789" spans="11:11" ht="15.75" customHeight="1" x14ac:dyDescent="0.25">
      <c r="K789" s="12"/>
    </row>
    <row r="790" spans="11:11" ht="15.75" customHeight="1" x14ac:dyDescent="0.25">
      <c r="K790" s="12"/>
    </row>
    <row r="791" spans="11:11" ht="15.75" customHeight="1" x14ac:dyDescent="0.25">
      <c r="K791" s="12"/>
    </row>
    <row r="792" spans="11:11" ht="15.75" customHeight="1" x14ac:dyDescent="0.25">
      <c r="K792" s="12"/>
    </row>
    <row r="793" spans="11:11" ht="15.75" customHeight="1" x14ac:dyDescent="0.25">
      <c r="K793" s="12"/>
    </row>
    <row r="794" spans="11:11" ht="15.75" customHeight="1" x14ac:dyDescent="0.25">
      <c r="K794" s="12"/>
    </row>
    <row r="795" spans="11:11" ht="15.75" customHeight="1" x14ac:dyDescent="0.25">
      <c r="K795" s="12"/>
    </row>
    <row r="796" spans="11:11" ht="15.75" customHeight="1" x14ac:dyDescent="0.25">
      <c r="K796" s="12"/>
    </row>
    <row r="797" spans="11:11" ht="15.75" customHeight="1" x14ac:dyDescent="0.25">
      <c r="K797" s="12"/>
    </row>
    <row r="798" spans="11:11" ht="15.75" customHeight="1" x14ac:dyDescent="0.25">
      <c r="K798" s="12"/>
    </row>
    <row r="799" spans="11:11" ht="15.75" customHeight="1" x14ac:dyDescent="0.25">
      <c r="K799" s="12"/>
    </row>
    <row r="800" spans="11:11" ht="15.75" customHeight="1" x14ac:dyDescent="0.25">
      <c r="K800" s="12"/>
    </row>
    <row r="801" spans="11:11" ht="15.75" customHeight="1" x14ac:dyDescent="0.25">
      <c r="K801" s="12"/>
    </row>
    <row r="802" spans="11:11" ht="15.75" customHeight="1" x14ac:dyDescent="0.25">
      <c r="K802" s="12"/>
    </row>
    <row r="803" spans="11:11" ht="15.75" customHeight="1" x14ac:dyDescent="0.25">
      <c r="K803" s="12"/>
    </row>
    <row r="804" spans="11:11" ht="15.75" customHeight="1" x14ac:dyDescent="0.25">
      <c r="K804" s="12"/>
    </row>
    <row r="805" spans="11:11" ht="15.75" customHeight="1" x14ac:dyDescent="0.25">
      <c r="K805" s="12"/>
    </row>
    <row r="806" spans="11:11" ht="15.75" customHeight="1" x14ac:dyDescent="0.25">
      <c r="K806" s="12"/>
    </row>
    <row r="807" spans="11:11" ht="15.75" customHeight="1" x14ac:dyDescent="0.25">
      <c r="K807" s="12"/>
    </row>
    <row r="808" spans="11:11" ht="15.75" customHeight="1" x14ac:dyDescent="0.25">
      <c r="K808" s="12"/>
    </row>
    <row r="809" spans="11:11" ht="15.75" customHeight="1" x14ac:dyDescent="0.25">
      <c r="K809" s="12"/>
    </row>
    <row r="810" spans="11:11" ht="15.75" customHeight="1" x14ac:dyDescent="0.25">
      <c r="K810" s="12"/>
    </row>
    <row r="811" spans="11:11" ht="15.75" customHeight="1" x14ac:dyDescent="0.25">
      <c r="K811" s="12"/>
    </row>
    <row r="812" spans="11:11" ht="15.75" customHeight="1" x14ac:dyDescent="0.25">
      <c r="K812" s="12"/>
    </row>
    <row r="813" spans="11:11" ht="15.75" customHeight="1" x14ac:dyDescent="0.25">
      <c r="K813" s="12"/>
    </row>
    <row r="814" spans="11:11" ht="15.75" customHeight="1" x14ac:dyDescent="0.25">
      <c r="K814" s="12"/>
    </row>
    <row r="815" spans="11:11" ht="15.75" customHeight="1" x14ac:dyDescent="0.25">
      <c r="K815" s="12"/>
    </row>
    <row r="816" spans="11:11" ht="15.75" customHeight="1" x14ac:dyDescent="0.25">
      <c r="K816" s="12"/>
    </row>
    <row r="817" spans="11:11" ht="15.75" customHeight="1" x14ac:dyDescent="0.25">
      <c r="K817" s="12"/>
    </row>
    <row r="818" spans="11:11" ht="15.75" customHeight="1" x14ac:dyDescent="0.25">
      <c r="K818" s="12"/>
    </row>
    <row r="819" spans="11:11" ht="15.75" customHeight="1" x14ac:dyDescent="0.25">
      <c r="K819" s="12"/>
    </row>
    <row r="820" spans="11:11" ht="15.75" customHeight="1" x14ac:dyDescent="0.25">
      <c r="K820" s="12"/>
    </row>
    <row r="821" spans="11:11" ht="15.75" customHeight="1" x14ac:dyDescent="0.25">
      <c r="K821" s="12"/>
    </row>
    <row r="822" spans="11:11" ht="15.75" customHeight="1" x14ac:dyDescent="0.25">
      <c r="K822" s="12"/>
    </row>
    <row r="823" spans="11:11" ht="15.75" customHeight="1" x14ac:dyDescent="0.25">
      <c r="K823" s="12"/>
    </row>
    <row r="824" spans="11:11" ht="15.75" customHeight="1" x14ac:dyDescent="0.25">
      <c r="K824" s="12"/>
    </row>
    <row r="825" spans="11:11" ht="15.75" customHeight="1" x14ac:dyDescent="0.25">
      <c r="K825" s="12"/>
    </row>
    <row r="826" spans="11:11" ht="15.75" customHeight="1" x14ac:dyDescent="0.25">
      <c r="K826" s="12"/>
    </row>
    <row r="827" spans="11:11" ht="15.75" customHeight="1" x14ac:dyDescent="0.25">
      <c r="K827" s="12"/>
    </row>
    <row r="828" spans="11:11" ht="15.75" customHeight="1" x14ac:dyDescent="0.25">
      <c r="K828" s="12"/>
    </row>
    <row r="829" spans="11:11" ht="15.75" customHeight="1" x14ac:dyDescent="0.25">
      <c r="K829" s="12"/>
    </row>
    <row r="830" spans="11:11" ht="15.75" customHeight="1" x14ac:dyDescent="0.25">
      <c r="K830" s="12"/>
    </row>
    <row r="831" spans="11:11" ht="15.75" customHeight="1" x14ac:dyDescent="0.25">
      <c r="K831" s="12"/>
    </row>
    <row r="832" spans="11:11" ht="15.75" customHeight="1" x14ac:dyDescent="0.25">
      <c r="K832" s="12"/>
    </row>
    <row r="833" spans="11:11" ht="15.75" customHeight="1" x14ac:dyDescent="0.25">
      <c r="K833" s="12"/>
    </row>
    <row r="834" spans="11:11" ht="15.75" customHeight="1" x14ac:dyDescent="0.25">
      <c r="K834" s="12"/>
    </row>
    <row r="835" spans="11:11" ht="15.75" customHeight="1" x14ac:dyDescent="0.25">
      <c r="K835" s="12"/>
    </row>
    <row r="836" spans="11:11" ht="15.75" customHeight="1" x14ac:dyDescent="0.25">
      <c r="K836" s="12"/>
    </row>
    <row r="837" spans="11:11" ht="15.75" customHeight="1" x14ac:dyDescent="0.25">
      <c r="K837" s="12"/>
    </row>
    <row r="838" spans="11:11" ht="15.75" customHeight="1" x14ac:dyDescent="0.25">
      <c r="K838" s="12"/>
    </row>
    <row r="839" spans="11:11" ht="15.75" customHeight="1" x14ac:dyDescent="0.25">
      <c r="K839" s="12"/>
    </row>
    <row r="840" spans="11:11" ht="15.75" customHeight="1" x14ac:dyDescent="0.25">
      <c r="K840" s="12"/>
    </row>
    <row r="841" spans="11:11" ht="15.75" customHeight="1" x14ac:dyDescent="0.25">
      <c r="K841" s="12"/>
    </row>
    <row r="842" spans="11:11" ht="15.75" customHeight="1" x14ac:dyDescent="0.25">
      <c r="K842" s="12"/>
    </row>
    <row r="843" spans="11:11" ht="15.75" customHeight="1" x14ac:dyDescent="0.25">
      <c r="K843" s="12"/>
    </row>
    <row r="844" spans="11:11" ht="15.75" customHeight="1" x14ac:dyDescent="0.25">
      <c r="K844" s="12"/>
    </row>
    <row r="845" spans="11:11" ht="15.75" customHeight="1" x14ac:dyDescent="0.25">
      <c r="K845" s="12"/>
    </row>
    <row r="846" spans="11:11" ht="15.75" customHeight="1" x14ac:dyDescent="0.25">
      <c r="K846" s="12"/>
    </row>
    <row r="847" spans="11:11" ht="15.75" customHeight="1" x14ac:dyDescent="0.25">
      <c r="K847" s="12"/>
    </row>
    <row r="848" spans="11:11" ht="15.75" customHeight="1" x14ac:dyDescent="0.25">
      <c r="K848" s="12"/>
    </row>
    <row r="849" spans="11:11" ht="15.75" customHeight="1" x14ac:dyDescent="0.25">
      <c r="K849" s="12"/>
    </row>
    <row r="850" spans="11:11" ht="15.75" customHeight="1" x14ac:dyDescent="0.25">
      <c r="K850" s="12"/>
    </row>
    <row r="851" spans="11:11" ht="15.75" customHeight="1" x14ac:dyDescent="0.25">
      <c r="K851" s="12"/>
    </row>
    <row r="852" spans="11:11" ht="15.75" customHeight="1" x14ac:dyDescent="0.25">
      <c r="K852" s="12"/>
    </row>
    <row r="853" spans="11:11" ht="15.75" customHeight="1" x14ac:dyDescent="0.25">
      <c r="K853" s="12"/>
    </row>
    <row r="854" spans="11:11" ht="15.75" customHeight="1" x14ac:dyDescent="0.25">
      <c r="K854" s="12"/>
    </row>
    <row r="855" spans="11:11" ht="15.75" customHeight="1" x14ac:dyDescent="0.25">
      <c r="K855" s="12"/>
    </row>
    <row r="856" spans="11:11" ht="15.75" customHeight="1" x14ac:dyDescent="0.25">
      <c r="K856" s="12"/>
    </row>
    <row r="857" spans="11:11" ht="15.75" customHeight="1" x14ac:dyDescent="0.25">
      <c r="K857" s="12"/>
    </row>
    <row r="858" spans="11:11" ht="15.75" customHeight="1" x14ac:dyDescent="0.25">
      <c r="K858" s="12"/>
    </row>
    <row r="859" spans="11:11" ht="15.75" customHeight="1" x14ac:dyDescent="0.25">
      <c r="K859" s="12"/>
    </row>
    <row r="860" spans="11:11" ht="15.75" customHeight="1" x14ac:dyDescent="0.25">
      <c r="K860" s="12"/>
    </row>
    <row r="861" spans="11:11" ht="15.75" customHeight="1" x14ac:dyDescent="0.25">
      <c r="K861" s="12"/>
    </row>
    <row r="862" spans="11:11" ht="15.75" customHeight="1" x14ac:dyDescent="0.25">
      <c r="K862" s="12"/>
    </row>
    <row r="863" spans="11:11" ht="15.75" customHeight="1" x14ac:dyDescent="0.25">
      <c r="K863" s="12"/>
    </row>
    <row r="864" spans="11:11" ht="15.75" customHeight="1" x14ac:dyDescent="0.25">
      <c r="K864" s="12"/>
    </row>
    <row r="865" spans="11:11" ht="15.75" customHeight="1" x14ac:dyDescent="0.25">
      <c r="K865" s="12"/>
    </row>
    <row r="866" spans="11:11" ht="15.75" customHeight="1" x14ac:dyDescent="0.25">
      <c r="K866" s="12"/>
    </row>
    <row r="867" spans="11:11" ht="15.75" customHeight="1" x14ac:dyDescent="0.25">
      <c r="K867" s="12"/>
    </row>
    <row r="868" spans="11:11" ht="15.75" customHeight="1" x14ac:dyDescent="0.25">
      <c r="K868" s="12"/>
    </row>
    <row r="869" spans="11:11" ht="15.75" customHeight="1" x14ac:dyDescent="0.25">
      <c r="K869" s="12"/>
    </row>
    <row r="870" spans="11:11" ht="15.75" customHeight="1" x14ac:dyDescent="0.25">
      <c r="K870" s="12"/>
    </row>
    <row r="871" spans="11:11" ht="15.75" customHeight="1" x14ac:dyDescent="0.25">
      <c r="K871" s="12"/>
    </row>
    <row r="872" spans="11:11" ht="15.75" customHeight="1" x14ac:dyDescent="0.25">
      <c r="K872" s="12"/>
    </row>
    <row r="873" spans="11:11" ht="15.75" customHeight="1" x14ac:dyDescent="0.25">
      <c r="K873" s="12"/>
    </row>
    <row r="874" spans="11:11" ht="15.75" customHeight="1" x14ac:dyDescent="0.25">
      <c r="K874" s="12"/>
    </row>
    <row r="875" spans="11:11" ht="15.75" customHeight="1" x14ac:dyDescent="0.25">
      <c r="K875" s="12"/>
    </row>
    <row r="876" spans="11:11" ht="15.75" customHeight="1" x14ac:dyDescent="0.25">
      <c r="K876" s="12"/>
    </row>
    <row r="877" spans="11:11" ht="15.75" customHeight="1" x14ac:dyDescent="0.25">
      <c r="K877" s="12"/>
    </row>
    <row r="878" spans="11:11" ht="15.75" customHeight="1" x14ac:dyDescent="0.25">
      <c r="K878" s="12"/>
    </row>
    <row r="879" spans="11:11" ht="15.75" customHeight="1" x14ac:dyDescent="0.25">
      <c r="K879" s="12"/>
    </row>
    <row r="880" spans="11:11" ht="15.75" customHeight="1" x14ac:dyDescent="0.25">
      <c r="K880" s="12"/>
    </row>
    <row r="881" spans="11:11" ht="15.75" customHeight="1" x14ac:dyDescent="0.25">
      <c r="K881" s="12"/>
    </row>
    <row r="882" spans="11:11" ht="15.75" customHeight="1" x14ac:dyDescent="0.25">
      <c r="K882" s="12"/>
    </row>
    <row r="883" spans="11:11" ht="15.75" customHeight="1" x14ac:dyDescent="0.25">
      <c r="K883" s="12"/>
    </row>
    <row r="884" spans="11:11" ht="15.75" customHeight="1" x14ac:dyDescent="0.25">
      <c r="K884" s="12"/>
    </row>
    <row r="885" spans="11:11" ht="15.75" customHeight="1" x14ac:dyDescent="0.25">
      <c r="K885" s="12"/>
    </row>
    <row r="886" spans="11:11" ht="15.75" customHeight="1" x14ac:dyDescent="0.25">
      <c r="K886" s="12"/>
    </row>
    <row r="887" spans="11:11" ht="15.75" customHeight="1" x14ac:dyDescent="0.25">
      <c r="K887" s="12"/>
    </row>
    <row r="888" spans="11:11" ht="15.75" customHeight="1" x14ac:dyDescent="0.25">
      <c r="K888" s="12"/>
    </row>
    <row r="889" spans="11:11" ht="15.75" customHeight="1" x14ac:dyDescent="0.25">
      <c r="K889" s="12"/>
    </row>
    <row r="890" spans="11:11" ht="15.75" customHeight="1" x14ac:dyDescent="0.25">
      <c r="K890" s="12"/>
    </row>
    <row r="891" spans="11:11" ht="15.75" customHeight="1" x14ac:dyDescent="0.25">
      <c r="K891" s="12"/>
    </row>
    <row r="892" spans="11:11" ht="15.75" customHeight="1" x14ac:dyDescent="0.25">
      <c r="K892" s="12"/>
    </row>
    <row r="893" spans="11:11" ht="15.75" customHeight="1" x14ac:dyDescent="0.25">
      <c r="K893" s="12"/>
    </row>
    <row r="894" spans="11:11" ht="15.75" customHeight="1" x14ac:dyDescent="0.25">
      <c r="K894" s="12"/>
    </row>
    <row r="895" spans="11:11" ht="15.75" customHeight="1" x14ac:dyDescent="0.25">
      <c r="K895" s="12"/>
    </row>
    <row r="896" spans="11:11" ht="15.75" customHeight="1" x14ac:dyDescent="0.25">
      <c r="K896" s="12"/>
    </row>
    <row r="897" spans="11:11" ht="15.75" customHeight="1" x14ac:dyDescent="0.25">
      <c r="K897" s="12"/>
    </row>
    <row r="898" spans="11:11" ht="15.75" customHeight="1" x14ac:dyDescent="0.25">
      <c r="K898" s="12"/>
    </row>
    <row r="899" spans="11:11" ht="15.75" customHeight="1" x14ac:dyDescent="0.25">
      <c r="K899" s="12"/>
    </row>
    <row r="900" spans="11:11" ht="15.75" customHeight="1" x14ac:dyDescent="0.25">
      <c r="K900" s="12"/>
    </row>
    <row r="901" spans="11:11" ht="15.75" customHeight="1" x14ac:dyDescent="0.25">
      <c r="K901" s="12"/>
    </row>
    <row r="902" spans="11:11" ht="15.75" customHeight="1" x14ac:dyDescent="0.25">
      <c r="K902" s="12"/>
    </row>
    <row r="903" spans="11:11" ht="15.75" customHeight="1" x14ac:dyDescent="0.25">
      <c r="K903" s="12"/>
    </row>
    <row r="904" spans="11:11" ht="15.75" customHeight="1" x14ac:dyDescent="0.25">
      <c r="K904" s="12"/>
    </row>
    <row r="905" spans="11:11" ht="15.75" customHeight="1" x14ac:dyDescent="0.25">
      <c r="K905" s="12"/>
    </row>
    <row r="906" spans="11:11" ht="15.75" customHeight="1" x14ac:dyDescent="0.25">
      <c r="K906" s="12"/>
    </row>
    <row r="907" spans="11:11" ht="15.75" customHeight="1" x14ac:dyDescent="0.25">
      <c r="K907" s="12"/>
    </row>
    <row r="908" spans="11:11" ht="15.75" customHeight="1" x14ac:dyDescent="0.25">
      <c r="K908" s="12"/>
    </row>
    <row r="909" spans="11:11" ht="15.75" customHeight="1" x14ac:dyDescent="0.25">
      <c r="K909" s="12"/>
    </row>
    <row r="910" spans="11:11" ht="15.75" customHeight="1" x14ac:dyDescent="0.25">
      <c r="K910" s="12"/>
    </row>
    <row r="911" spans="11:11" ht="15.75" customHeight="1" x14ac:dyDescent="0.25">
      <c r="K911" s="12"/>
    </row>
    <row r="912" spans="11:11" ht="15.75" customHeight="1" x14ac:dyDescent="0.25">
      <c r="K912" s="12"/>
    </row>
    <row r="913" spans="11:11" ht="15.75" customHeight="1" x14ac:dyDescent="0.25">
      <c r="K913" s="12"/>
    </row>
    <row r="914" spans="11:11" ht="15.75" customHeight="1" x14ac:dyDescent="0.25">
      <c r="K914" s="12"/>
    </row>
    <row r="915" spans="11:11" ht="15.75" customHeight="1" x14ac:dyDescent="0.25">
      <c r="K915" s="12"/>
    </row>
    <row r="916" spans="11:11" ht="15.75" customHeight="1" x14ac:dyDescent="0.25">
      <c r="K916" s="12"/>
    </row>
    <row r="917" spans="11:11" ht="15.75" customHeight="1" x14ac:dyDescent="0.25">
      <c r="K917" s="12"/>
    </row>
    <row r="918" spans="11:11" ht="15.75" customHeight="1" x14ac:dyDescent="0.25">
      <c r="K918" s="12"/>
    </row>
    <row r="919" spans="11:11" ht="15.75" customHeight="1" x14ac:dyDescent="0.25">
      <c r="K919" s="12"/>
    </row>
    <row r="920" spans="11:11" ht="15.75" customHeight="1" x14ac:dyDescent="0.25">
      <c r="K920" s="12"/>
    </row>
    <row r="921" spans="11:11" ht="15.75" customHeight="1" x14ac:dyDescent="0.25">
      <c r="K921" s="12"/>
    </row>
    <row r="922" spans="11:11" ht="15.75" customHeight="1" x14ac:dyDescent="0.25">
      <c r="K922" s="12"/>
    </row>
    <row r="923" spans="11:11" ht="15.75" customHeight="1" x14ac:dyDescent="0.25">
      <c r="K923" s="12"/>
    </row>
    <row r="924" spans="11:11" ht="15.75" customHeight="1" x14ac:dyDescent="0.25">
      <c r="K924" s="12"/>
    </row>
    <row r="925" spans="11:11" ht="15.75" customHeight="1" x14ac:dyDescent="0.25">
      <c r="K925" s="12"/>
    </row>
    <row r="926" spans="11:11" ht="15.75" customHeight="1" x14ac:dyDescent="0.25">
      <c r="K926" s="12"/>
    </row>
    <row r="927" spans="11:11" ht="15.75" customHeight="1" x14ac:dyDescent="0.25">
      <c r="K927" s="12"/>
    </row>
    <row r="928" spans="11:11" ht="15.75" customHeight="1" x14ac:dyDescent="0.25">
      <c r="K928" s="12"/>
    </row>
    <row r="929" spans="11:11" ht="15.75" customHeight="1" x14ac:dyDescent="0.25">
      <c r="K929" s="12"/>
    </row>
    <row r="930" spans="11:11" ht="15.75" customHeight="1" x14ac:dyDescent="0.25">
      <c r="K930" s="12"/>
    </row>
    <row r="931" spans="11:11" ht="15.75" customHeight="1" x14ac:dyDescent="0.25">
      <c r="K931" s="12"/>
    </row>
    <row r="932" spans="11:11" ht="15.75" customHeight="1" x14ac:dyDescent="0.25">
      <c r="K932" s="12"/>
    </row>
    <row r="933" spans="11:11" ht="15.75" customHeight="1" x14ac:dyDescent="0.25">
      <c r="K933" s="12"/>
    </row>
    <row r="934" spans="11:11" ht="15.75" customHeight="1" x14ac:dyDescent="0.25">
      <c r="K934" s="12"/>
    </row>
    <row r="935" spans="11:11" ht="15.75" customHeight="1" x14ac:dyDescent="0.25">
      <c r="K935" s="12"/>
    </row>
    <row r="936" spans="11:11" ht="15.75" customHeight="1" x14ac:dyDescent="0.25">
      <c r="K936" s="12"/>
    </row>
    <row r="937" spans="11:11" ht="15.75" customHeight="1" x14ac:dyDescent="0.25">
      <c r="K937" s="12"/>
    </row>
    <row r="938" spans="11:11" ht="15.75" customHeight="1" x14ac:dyDescent="0.25">
      <c r="K938" s="12"/>
    </row>
    <row r="939" spans="11:11" ht="15.75" customHeight="1" x14ac:dyDescent="0.25">
      <c r="K939" s="12"/>
    </row>
    <row r="940" spans="11:11" ht="15.75" customHeight="1" x14ac:dyDescent="0.25">
      <c r="K940" s="12"/>
    </row>
    <row r="941" spans="11:11" ht="15.75" customHeight="1" x14ac:dyDescent="0.25">
      <c r="K941" s="12"/>
    </row>
    <row r="942" spans="11:11" ht="15.75" customHeight="1" x14ac:dyDescent="0.25">
      <c r="K942" s="12"/>
    </row>
    <row r="943" spans="11:11" ht="15.75" customHeight="1" x14ac:dyDescent="0.25">
      <c r="K943" s="12"/>
    </row>
    <row r="944" spans="11:11" ht="15.75" customHeight="1" x14ac:dyDescent="0.25">
      <c r="K944" s="12"/>
    </row>
    <row r="945" spans="11:11" ht="15.75" customHeight="1" x14ac:dyDescent="0.25">
      <c r="K945" s="12"/>
    </row>
    <row r="946" spans="11:11" ht="15.75" customHeight="1" x14ac:dyDescent="0.25">
      <c r="K946" s="12"/>
    </row>
    <row r="947" spans="11:11" ht="15.75" customHeight="1" x14ac:dyDescent="0.25">
      <c r="K947" s="12"/>
    </row>
    <row r="948" spans="11:11" ht="15.75" customHeight="1" x14ac:dyDescent="0.25">
      <c r="K948" s="12"/>
    </row>
    <row r="949" spans="11:11" ht="15.75" customHeight="1" x14ac:dyDescent="0.25">
      <c r="K949" s="12"/>
    </row>
    <row r="950" spans="11:11" ht="15.75" customHeight="1" x14ac:dyDescent="0.25">
      <c r="K950" s="12"/>
    </row>
    <row r="951" spans="11:11" ht="15.75" customHeight="1" x14ac:dyDescent="0.25">
      <c r="K951" s="12"/>
    </row>
    <row r="952" spans="11:11" ht="15.75" customHeight="1" x14ac:dyDescent="0.25">
      <c r="K952" s="12"/>
    </row>
    <row r="953" spans="11:11" ht="15.75" customHeight="1" x14ac:dyDescent="0.25">
      <c r="K953" s="12"/>
    </row>
    <row r="954" spans="11:11" ht="15.75" customHeight="1" x14ac:dyDescent="0.25">
      <c r="K954" s="12"/>
    </row>
    <row r="955" spans="11:11" ht="15.75" customHeight="1" x14ac:dyDescent="0.25">
      <c r="K955" s="12"/>
    </row>
    <row r="956" spans="11:11" ht="15.75" customHeight="1" x14ac:dyDescent="0.25">
      <c r="K956" s="12"/>
    </row>
    <row r="957" spans="11:11" ht="15.75" customHeight="1" x14ac:dyDescent="0.25">
      <c r="K957" s="12"/>
    </row>
    <row r="958" spans="11:11" ht="15.75" customHeight="1" x14ac:dyDescent="0.25">
      <c r="K958" s="12"/>
    </row>
    <row r="959" spans="11:11" ht="15.75" customHeight="1" x14ac:dyDescent="0.25">
      <c r="K959" s="12"/>
    </row>
    <row r="960" spans="11:11" ht="15.75" customHeight="1" x14ac:dyDescent="0.25">
      <c r="K960" s="12"/>
    </row>
    <row r="961" spans="11:11" ht="15.75" customHeight="1" x14ac:dyDescent="0.25">
      <c r="K961" s="12"/>
    </row>
    <row r="962" spans="11:11" ht="15.75" customHeight="1" x14ac:dyDescent="0.25">
      <c r="K962" s="12"/>
    </row>
    <row r="963" spans="11:11" ht="15.75" customHeight="1" x14ac:dyDescent="0.25">
      <c r="K963" s="12"/>
    </row>
    <row r="964" spans="11:11" ht="15.75" customHeight="1" x14ac:dyDescent="0.25">
      <c r="K964" s="12"/>
    </row>
    <row r="965" spans="11:11" ht="15.75" customHeight="1" x14ac:dyDescent="0.25">
      <c r="K965" s="12"/>
    </row>
    <row r="966" spans="11:11" ht="15.75" customHeight="1" x14ac:dyDescent="0.25">
      <c r="K966" s="12"/>
    </row>
    <row r="967" spans="11:11" ht="15.75" customHeight="1" x14ac:dyDescent="0.25">
      <c r="K967" s="12"/>
    </row>
    <row r="968" spans="11:11" ht="15.75" customHeight="1" x14ac:dyDescent="0.25">
      <c r="K968" s="12"/>
    </row>
    <row r="969" spans="11:11" ht="15.75" customHeight="1" x14ac:dyDescent="0.25">
      <c r="K969" s="12"/>
    </row>
    <row r="970" spans="11:11" ht="15.75" customHeight="1" x14ac:dyDescent="0.25">
      <c r="K970" s="12"/>
    </row>
    <row r="971" spans="11:11" ht="15.75" customHeight="1" x14ac:dyDescent="0.25">
      <c r="K971" s="12"/>
    </row>
    <row r="972" spans="11:11" ht="15.75" customHeight="1" x14ac:dyDescent="0.25">
      <c r="K972" s="12"/>
    </row>
    <row r="973" spans="11:11" ht="15.75" customHeight="1" x14ac:dyDescent="0.25">
      <c r="K973" s="12"/>
    </row>
    <row r="974" spans="11:11" ht="15.75" customHeight="1" x14ac:dyDescent="0.25">
      <c r="K974" s="12"/>
    </row>
    <row r="975" spans="11:11" ht="15.75" customHeight="1" x14ac:dyDescent="0.25">
      <c r="K975" s="12"/>
    </row>
    <row r="976" spans="11:11" ht="15.75" customHeight="1" x14ac:dyDescent="0.25">
      <c r="K976" s="12"/>
    </row>
    <row r="977" spans="11:11" ht="15.75" customHeight="1" x14ac:dyDescent="0.25">
      <c r="K977" s="12"/>
    </row>
    <row r="978" spans="11:11" ht="15.75" customHeight="1" x14ac:dyDescent="0.25">
      <c r="K978" s="12"/>
    </row>
    <row r="979" spans="11:11" ht="15.75" customHeight="1" x14ac:dyDescent="0.25">
      <c r="K979" s="12"/>
    </row>
    <row r="980" spans="11:11" ht="15.75" customHeight="1" x14ac:dyDescent="0.25">
      <c r="K980" s="12"/>
    </row>
    <row r="981" spans="11:11" ht="15.75" customHeight="1" x14ac:dyDescent="0.25">
      <c r="K981" s="12"/>
    </row>
    <row r="982" spans="11:11" ht="15.75" customHeight="1" x14ac:dyDescent="0.25">
      <c r="K982" s="12"/>
    </row>
    <row r="983" spans="11:11" ht="15.75" customHeight="1" x14ac:dyDescent="0.25">
      <c r="K983" s="12"/>
    </row>
    <row r="984" spans="11:11" ht="15.75" customHeight="1" x14ac:dyDescent="0.25">
      <c r="K984" s="12"/>
    </row>
    <row r="985" spans="11:11" ht="15.75" customHeight="1" x14ac:dyDescent="0.25">
      <c r="K985" s="12"/>
    </row>
    <row r="986" spans="11:11" ht="15.75" customHeight="1" x14ac:dyDescent="0.25">
      <c r="K986" s="12"/>
    </row>
    <row r="987" spans="11:11" ht="15.75" customHeight="1" x14ac:dyDescent="0.25">
      <c r="K987" s="12"/>
    </row>
    <row r="988" spans="11:11" ht="15.75" customHeight="1" x14ac:dyDescent="0.25">
      <c r="K988" s="12"/>
    </row>
    <row r="989" spans="11:11" ht="15.75" customHeight="1" x14ac:dyDescent="0.25">
      <c r="K989" s="12"/>
    </row>
    <row r="990" spans="11:11" ht="15.75" customHeight="1" x14ac:dyDescent="0.25">
      <c r="K990" s="12"/>
    </row>
    <row r="991" spans="11:11" ht="15.75" customHeight="1" x14ac:dyDescent="0.25">
      <c r="K991" s="12"/>
    </row>
    <row r="992" spans="11:11" ht="15.75" customHeight="1" x14ac:dyDescent="0.25">
      <c r="K992" s="12"/>
    </row>
    <row r="993" spans="11:11" ht="15.75" customHeight="1" x14ac:dyDescent="0.25">
      <c r="K993" s="12"/>
    </row>
    <row r="994" spans="11:11" ht="15.75" customHeight="1" x14ac:dyDescent="0.25">
      <c r="K994" s="12"/>
    </row>
    <row r="995" spans="11:11" ht="15.75" customHeight="1" x14ac:dyDescent="0.25">
      <c r="K995" s="12"/>
    </row>
    <row r="996" spans="11:11" ht="15.75" customHeight="1" x14ac:dyDescent="0.25">
      <c r="K996" s="12"/>
    </row>
    <row r="997" spans="11:11" ht="15.75" customHeight="1" x14ac:dyDescent="0.25">
      <c r="K997" s="12"/>
    </row>
    <row r="998" spans="11:11" ht="15.75" customHeight="1" x14ac:dyDescent="0.25">
      <c r="K998" s="12"/>
    </row>
    <row r="999" spans="11:11" ht="15.75" customHeight="1" x14ac:dyDescent="0.25">
      <c r="K999" s="12"/>
    </row>
  </sheetData>
  <mergeCells count="18">
    <mergeCell ref="A1:C1"/>
    <mergeCell ref="A2:C2"/>
    <mergeCell ref="B16:B17"/>
    <mergeCell ref="C4:C5"/>
    <mergeCell ref="C6:C7"/>
    <mergeCell ref="C8:C9"/>
    <mergeCell ref="C10:C11"/>
    <mergeCell ref="C12:C13"/>
    <mergeCell ref="C14:C15"/>
    <mergeCell ref="C16:C17"/>
    <mergeCell ref="B10:B11"/>
    <mergeCell ref="B12:B13"/>
    <mergeCell ref="B14:B15"/>
    <mergeCell ref="B4:B5"/>
    <mergeCell ref="B6:B7"/>
    <mergeCell ref="B8:B9"/>
    <mergeCell ref="B18:C18"/>
    <mergeCell ref="B19:C19"/>
  </mergeCells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I3" sqref="I3:J34"/>
    </sheetView>
  </sheetViews>
  <sheetFormatPr baseColWidth="10" defaultColWidth="14.42578125" defaultRowHeight="15" customHeight="1" x14ac:dyDescent="0.25"/>
  <cols>
    <col min="1" max="1" width="29.28515625" customWidth="1"/>
    <col min="2" max="2" width="13.140625" customWidth="1"/>
    <col min="3" max="3" width="21.140625" customWidth="1"/>
    <col min="4" max="4" width="15.140625" customWidth="1"/>
    <col min="5" max="5" width="28.28515625" customWidth="1"/>
    <col min="6" max="7" width="7.28515625" customWidth="1"/>
    <col min="8" max="10" width="7.28515625" style="26" customWidth="1"/>
    <col min="11" max="11" width="21.85546875" customWidth="1"/>
  </cols>
  <sheetData>
    <row r="1" spans="1:11" x14ac:dyDescent="0.25">
      <c r="A1" s="90" t="s">
        <v>257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x14ac:dyDescent="0.25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9" t="s">
        <v>9</v>
      </c>
      <c r="H3" s="27" t="s">
        <v>254</v>
      </c>
      <c r="I3" s="27" t="s">
        <v>255</v>
      </c>
      <c r="J3" s="27" t="s">
        <v>256</v>
      </c>
      <c r="K3" s="27" t="s">
        <v>10</v>
      </c>
    </row>
    <row r="4" spans="1:11" x14ac:dyDescent="0.25">
      <c r="A4" s="2"/>
      <c r="B4" s="2"/>
      <c r="C4" s="2"/>
      <c r="D4" s="2"/>
      <c r="E4" s="2"/>
      <c r="F4" s="14"/>
      <c r="G4" s="9"/>
      <c r="H4" s="22">
        <f t="shared" ref="H4:H34" si="0">G4-F4</f>
        <v>0</v>
      </c>
      <c r="I4" s="34">
        <v>0</v>
      </c>
      <c r="J4" s="24">
        <f t="shared" ref="J4:J34" si="1">IF(H4*I4&lt;=0,0,H4*I4)</f>
        <v>0</v>
      </c>
      <c r="K4" s="4"/>
    </row>
    <row r="5" spans="1:11" x14ac:dyDescent="0.25">
      <c r="A5" s="2"/>
      <c r="B5" s="2"/>
      <c r="C5" s="2"/>
      <c r="D5" s="2"/>
      <c r="E5" s="2"/>
      <c r="F5" s="14"/>
      <c r="G5" s="9"/>
      <c r="H5" s="22">
        <f t="shared" si="0"/>
        <v>0</v>
      </c>
      <c r="I5" s="34">
        <v>0</v>
      </c>
      <c r="J5" s="24">
        <f t="shared" si="1"/>
        <v>0</v>
      </c>
      <c r="K5" s="4"/>
    </row>
    <row r="6" spans="1:11" x14ac:dyDescent="0.25">
      <c r="A6" s="2"/>
      <c r="B6" s="2"/>
      <c r="C6" s="2"/>
      <c r="D6" s="2"/>
      <c r="E6" s="2"/>
      <c r="F6" s="14"/>
      <c r="G6" s="9"/>
      <c r="H6" s="22">
        <f t="shared" si="0"/>
        <v>0</v>
      </c>
      <c r="I6" s="34">
        <v>0</v>
      </c>
      <c r="J6" s="24">
        <f t="shared" si="1"/>
        <v>0</v>
      </c>
      <c r="K6" s="4"/>
    </row>
    <row r="7" spans="1:11" x14ac:dyDescent="0.25">
      <c r="A7" s="5"/>
      <c r="B7" s="5"/>
      <c r="C7" s="5"/>
      <c r="D7" s="5"/>
      <c r="E7" s="5"/>
      <c r="F7" s="8"/>
      <c r="G7" s="6"/>
      <c r="H7" s="22">
        <f t="shared" si="0"/>
        <v>0</v>
      </c>
      <c r="I7" s="35">
        <v>0</v>
      </c>
      <c r="J7" s="24">
        <f t="shared" si="1"/>
        <v>0</v>
      </c>
      <c r="K7" s="15"/>
    </row>
    <row r="8" spans="1:11" x14ac:dyDescent="0.25">
      <c r="A8" s="16"/>
      <c r="B8" s="2"/>
      <c r="C8" s="16"/>
      <c r="D8" s="16"/>
      <c r="E8" s="16"/>
      <c r="F8" s="17"/>
      <c r="G8" s="18"/>
      <c r="H8" s="22">
        <f t="shared" si="0"/>
        <v>0</v>
      </c>
      <c r="I8" s="34">
        <v>0</v>
      </c>
      <c r="J8" s="24">
        <f t="shared" si="1"/>
        <v>0</v>
      </c>
      <c r="K8" s="10"/>
    </row>
    <row r="9" spans="1:11" x14ac:dyDescent="0.25">
      <c r="A9" s="16"/>
      <c r="B9" s="16"/>
      <c r="C9" s="16"/>
      <c r="D9" s="16"/>
      <c r="E9" s="16"/>
      <c r="F9" s="17"/>
      <c r="G9" s="18"/>
      <c r="H9" s="22">
        <f t="shared" si="0"/>
        <v>0</v>
      </c>
      <c r="I9" s="34">
        <v>0</v>
      </c>
      <c r="J9" s="24">
        <f t="shared" si="1"/>
        <v>0</v>
      </c>
      <c r="K9" s="10"/>
    </row>
    <row r="10" spans="1:11" x14ac:dyDescent="0.25">
      <c r="A10" s="16"/>
      <c r="B10" s="16"/>
      <c r="C10" s="16"/>
      <c r="D10" s="16"/>
      <c r="E10" s="16"/>
      <c r="F10" s="17"/>
      <c r="G10" s="18"/>
      <c r="H10" s="22">
        <f t="shared" si="0"/>
        <v>0</v>
      </c>
      <c r="I10" s="34">
        <v>0</v>
      </c>
      <c r="J10" s="24">
        <f t="shared" si="1"/>
        <v>0</v>
      </c>
      <c r="K10" s="10"/>
    </row>
    <row r="11" spans="1:11" x14ac:dyDescent="0.25">
      <c r="A11" s="16"/>
      <c r="B11" s="16"/>
      <c r="C11" s="16"/>
      <c r="D11" s="16"/>
      <c r="E11" s="16"/>
      <c r="F11" s="17"/>
      <c r="G11" s="18"/>
      <c r="H11" s="22">
        <f t="shared" si="0"/>
        <v>0</v>
      </c>
      <c r="I11" s="34">
        <v>0</v>
      </c>
      <c r="J11" s="24">
        <f t="shared" si="1"/>
        <v>0</v>
      </c>
      <c r="K11" s="10"/>
    </row>
    <row r="12" spans="1:11" x14ac:dyDescent="0.25">
      <c r="A12" s="16"/>
      <c r="B12" s="16"/>
      <c r="C12" s="16"/>
      <c r="D12" s="16"/>
      <c r="E12" s="16"/>
      <c r="F12" s="17"/>
      <c r="G12" s="18"/>
      <c r="H12" s="22">
        <f t="shared" si="0"/>
        <v>0</v>
      </c>
      <c r="I12" s="34">
        <v>0</v>
      </c>
      <c r="J12" s="24">
        <f t="shared" si="1"/>
        <v>0</v>
      </c>
      <c r="K12" s="10"/>
    </row>
    <row r="13" spans="1:11" x14ac:dyDescent="0.25">
      <c r="A13" s="16"/>
      <c r="B13" s="16"/>
      <c r="C13" s="16"/>
      <c r="D13" s="16"/>
      <c r="E13" s="16"/>
      <c r="F13" s="17"/>
      <c r="G13" s="18"/>
      <c r="H13" s="22">
        <f t="shared" si="0"/>
        <v>0</v>
      </c>
      <c r="I13" s="34">
        <v>0</v>
      </c>
      <c r="J13" s="24">
        <f t="shared" si="1"/>
        <v>0</v>
      </c>
      <c r="K13" s="10"/>
    </row>
    <row r="14" spans="1:11" x14ac:dyDescent="0.25">
      <c r="A14" s="16"/>
      <c r="B14" s="16"/>
      <c r="C14" s="16"/>
      <c r="D14" s="16"/>
      <c r="E14" s="16"/>
      <c r="F14" s="17"/>
      <c r="G14" s="18"/>
      <c r="H14" s="22">
        <f t="shared" si="0"/>
        <v>0</v>
      </c>
      <c r="I14" s="34">
        <v>0</v>
      </c>
      <c r="J14" s="24">
        <f t="shared" si="1"/>
        <v>0</v>
      </c>
      <c r="K14" s="10"/>
    </row>
    <row r="15" spans="1:11" x14ac:dyDescent="0.25">
      <c r="A15" s="16"/>
      <c r="B15" s="16"/>
      <c r="C15" s="16"/>
      <c r="D15" s="16"/>
      <c r="E15" s="16"/>
      <c r="F15" s="17"/>
      <c r="G15" s="18"/>
      <c r="H15" s="22">
        <f t="shared" si="0"/>
        <v>0</v>
      </c>
      <c r="I15" s="34">
        <v>0</v>
      </c>
      <c r="J15" s="24">
        <f t="shared" si="1"/>
        <v>0</v>
      </c>
      <c r="K15" s="10"/>
    </row>
    <row r="16" spans="1:11" x14ac:dyDescent="0.25">
      <c r="A16" s="16"/>
      <c r="B16" s="16"/>
      <c r="C16" s="16"/>
      <c r="D16" s="16"/>
      <c r="E16" s="16"/>
      <c r="F16" s="17"/>
      <c r="G16" s="18"/>
      <c r="H16" s="22">
        <f t="shared" si="0"/>
        <v>0</v>
      </c>
      <c r="I16" s="34">
        <v>0</v>
      </c>
      <c r="J16" s="24">
        <f t="shared" si="1"/>
        <v>0</v>
      </c>
      <c r="K16" s="10"/>
    </row>
    <row r="17" spans="1:11" x14ac:dyDescent="0.25">
      <c r="A17" s="16"/>
      <c r="B17" s="16"/>
      <c r="C17" s="16"/>
      <c r="D17" s="16"/>
      <c r="E17" s="16"/>
      <c r="F17" s="17"/>
      <c r="G17" s="18"/>
      <c r="H17" s="22">
        <f t="shared" si="0"/>
        <v>0</v>
      </c>
      <c r="I17" s="34">
        <v>0</v>
      </c>
      <c r="J17" s="24">
        <f t="shared" si="1"/>
        <v>0</v>
      </c>
      <c r="K17" s="10"/>
    </row>
    <row r="18" spans="1:11" x14ac:dyDescent="0.25">
      <c r="A18" s="16"/>
      <c r="B18" s="16"/>
      <c r="C18" s="16"/>
      <c r="D18" s="16"/>
      <c r="E18" s="16"/>
      <c r="F18" s="17"/>
      <c r="G18" s="18"/>
      <c r="H18" s="22">
        <f t="shared" si="0"/>
        <v>0</v>
      </c>
      <c r="I18" s="34">
        <v>0</v>
      </c>
      <c r="J18" s="24">
        <f t="shared" si="1"/>
        <v>0</v>
      </c>
      <c r="K18" s="10"/>
    </row>
    <row r="19" spans="1:11" x14ac:dyDescent="0.25">
      <c r="A19" s="16"/>
      <c r="B19" s="16"/>
      <c r="C19" s="16"/>
      <c r="D19" s="16"/>
      <c r="E19" s="16"/>
      <c r="F19" s="17"/>
      <c r="G19" s="18"/>
      <c r="H19" s="22">
        <f t="shared" si="0"/>
        <v>0</v>
      </c>
      <c r="I19" s="34">
        <v>0</v>
      </c>
      <c r="J19" s="24">
        <f t="shared" si="1"/>
        <v>0</v>
      </c>
      <c r="K19" s="10"/>
    </row>
    <row r="20" spans="1:11" x14ac:dyDescent="0.25">
      <c r="A20" s="16"/>
      <c r="B20" s="16"/>
      <c r="C20" s="16"/>
      <c r="D20" s="16"/>
      <c r="E20" s="16"/>
      <c r="F20" s="17"/>
      <c r="G20" s="18"/>
      <c r="H20" s="22">
        <f t="shared" si="0"/>
        <v>0</v>
      </c>
      <c r="I20" s="34">
        <v>0</v>
      </c>
      <c r="J20" s="24">
        <f t="shared" si="1"/>
        <v>0</v>
      </c>
      <c r="K20" s="10"/>
    </row>
    <row r="21" spans="1:11" ht="15.75" customHeight="1" x14ac:dyDescent="0.25">
      <c r="A21" s="16"/>
      <c r="B21" s="16"/>
      <c r="C21" s="16"/>
      <c r="D21" s="16"/>
      <c r="E21" s="16"/>
      <c r="F21" s="17"/>
      <c r="G21" s="18"/>
      <c r="H21" s="22">
        <f t="shared" si="0"/>
        <v>0</v>
      </c>
      <c r="I21" s="34">
        <v>0</v>
      </c>
      <c r="J21" s="24">
        <f t="shared" si="1"/>
        <v>0</v>
      </c>
      <c r="K21" s="10"/>
    </row>
    <row r="22" spans="1:11" ht="15.75" customHeight="1" x14ac:dyDescent="0.25">
      <c r="A22" s="16"/>
      <c r="B22" s="16"/>
      <c r="C22" s="16"/>
      <c r="D22" s="16"/>
      <c r="E22" s="16"/>
      <c r="F22" s="17"/>
      <c r="G22" s="18"/>
      <c r="H22" s="22">
        <f t="shared" si="0"/>
        <v>0</v>
      </c>
      <c r="I22" s="34">
        <v>0</v>
      </c>
      <c r="J22" s="24">
        <f t="shared" si="1"/>
        <v>0</v>
      </c>
      <c r="K22" s="10"/>
    </row>
    <row r="23" spans="1:11" ht="15.75" customHeight="1" x14ac:dyDescent="0.25">
      <c r="A23" s="16"/>
      <c r="B23" s="16"/>
      <c r="C23" s="16"/>
      <c r="D23" s="16"/>
      <c r="E23" s="16"/>
      <c r="F23" s="17"/>
      <c r="G23" s="18"/>
      <c r="H23" s="22">
        <f t="shared" si="0"/>
        <v>0</v>
      </c>
      <c r="I23" s="34">
        <v>0</v>
      </c>
      <c r="J23" s="24">
        <f t="shared" si="1"/>
        <v>0</v>
      </c>
      <c r="K23" s="10"/>
    </row>
    <row r="24" spans="1:11" ht="15.75" customHeight="1" x14ac:dyDescent="0.25">
      <c r="A24" s="16"/>
      <c r="B24" s="16"/>
      <c r="C24" s="16"/>
      <c r="D24" s="16"/>
      <c r="E24" s="16"/>
      <c r="F24" s="17"/>
      <c r="G24" s="18"/>
      <c r="H24" s="22">
        <f t="shared" si="0"/>
        <v>0</v>
      </c>
      <c r="I24" s="34">
        <v>0</v>
      </c>
      <c r="J24" s="24">
        <f t="shared" si="1"/>
        <v>0</v>
      </c>
      <c r="K24" s="10"/>
    </row>
    <row r="25" spans="1:11" ht="15.75" customHeight="1" x14ac:dyDescent="0.25">
      <c r="A25" s="16"/>
      <c r="B25" s="16"/>
      <c r="C25" s="16"/>
      <c r="D25" s="16"/>
      <c r="E25" s="16"/>
      <c r="F25" s="17"/>
      <c r="G25" s="18"/>
      <c r="H25" s="22">
        <f t="shared" si="0"/>
        <v>0</v>
      </c>
      <c r="I25" s="34">
        <v>0</v>
      </c>
      <c r="J25" s="24">
        <f t="shared" si="1"/>
        <v>0</v>
      </c>
      <c r="K25" s="10"/>
    </row>
    <row r="26" spans="1:11" ht="15.75" customHeight="1" x14ac:dyDescent="0.25">
      <c r="A26" s="16"/>
      <c r="B26" s="16"/>
      <c r="C26" s="16"/>
      <c r="D26" s="16"/>
      <c r="E26" s="16"/>
      <c r="F26" s="17"/>
      <c r="G26" s="18"/>
      <c r="H26" s="22">
        <f t="shared" si="0"/>
        <v>0</v>
      </c>
      <c r="I26" s="34">
        <v>0</v>
      </c>
      <c r="J26" s="24">
        <f t="shared" si="1"/>
        <v>0</v>
      </c>
      <c r="K26" s="10"/>
    </row>
    <row r="27" spans="1:11" ht="15.75" customHeight="1" x14ac:dyDescent="0.25">
      <c r="A27" s="16"/>
      <c r="B27" s="16"/>
      <c r="C27" s="16"/>
      <c r="D27" s="16"/>
      <c r="E27" s="16"/>
      <c r="F27" s="17"/>
      <c r="G27" s="18"/>
      <c r="H27" s="22">
        <f t="shared" si="0"/>
        <v>0</v>
      </c>
      <c r="I27" s="34">
        <v>0</v>
      </c>
      <c r="J27" s="24">
        <f t="shared" si="1"/>
        <v>0</v>
      </c>
      <c r="K27" s="10"/>
    </row>
    <row r="28" spans="1:11" ht="15.75" customHeight="1" x14ac:dyDescent="0.25">
      <c r="A28" s="16"/>
      <c r="B28" s="16"/>
      <c r="C28" s="16"/>
      <c r="D28" s="16"/>
      <c r="E28" s="16"/>
      <c r="F28" s="17"/>
      <c r="G28" s="18"/>
      <c r="H28" s="22">
        <f t="shared" si="0"/>
        <v>0</v>
      </c>
      <c r="I28" s="34">
        <v>0</v>
      </c>
      <c r="J28" s="24">
        <f t="shared" si="1"/>
        <v>0</v>
      </c>
      <c r="K28" s="10"/>
    </row>
    <row r="29" spans="1:11" ht="15.75" customHeight="1" x14ac:dyDescent="0.25">
      <c r="A29" s="16"/>
      <c r="B29" s="16"/>
      <c r="C29" s="16"/>
      <c r="D29" s="16"/>
      <c r="E29" s="16"/>
      <c r="F29" s="17"/>
      <c r="G29" s="18"/>
      <c r="H29" s="22">
        <f t="shared" si="0"/>
        <v>0</v>
      </c>
      <c r="I29" s="24">
        <v>0</v>
      </c>
      <c r="J29" s="24">
        <f t="shared" si="1"/>
        <v>0</v>
      </c>
      <c r="K29" s="10"/>
    </row>
    <row r="30" spans="1:11" ht="15.75" customHeight="1" x14ac:dyDescent="0.25">
      <c r="A30" s="16"/>
      <c r="B30" s="16"/>
      <c r="C30" s="16"/>
      <c r="D30" s="16"/>
      <c r="E30" s="16"/>
      <c r="F30" s="17"/>
      <c r="G30" s="18"/>
      <c r="H30" s="22">
        <f t="shared" si="0"/>
        <v>0</v>
      </c>
      <c r="I30" s="24">
        <v>0</v>
      </c>
      <c r="J30" s="24">
        <f t="shared" si="1"/>
        <v>0</v>
      </c>
      <c r="K30" s="10"/>
    </row>
    <row r="31" spans="1:11" ht="15.75" customHeight="1" x14ac:dyDescent="0.25">
      <c r="A31" s="16"/>
      <c r="B31" s="16"/>
      <c r="C31" s="16"/>
      <c r="D31" s="16"/>
      <c r="E31" s="16"/>
      <c r="F31" s="17"/>
      <c r="G31" s="18"/>
      <c r="H31" s="22">
        <f t="shared" si="0"/>
        <v>0</v>
      </c>
      <c r="I31" s="24">
        <v>0</v>
      </c>
      <c r="J31" s="24">
        <f t="shared" si="1"/>
        <v>0</v>
      </c>
      <c r="K31" s="10"/>
    </row>
    <row r="32" spans="1:11" ht="15.75" customHeight="1" x14ac:dyDescent="0.25">
      <c r="A32" s="16"/>
      <c r="B32" s="16"/>
      <c r="C32" s="16"/>
      <c r="D32" s="16"/>
      <c r="E32" s="16"/>
      <c r="F32" s="17"/>
      <c r="G32" s="18"/>
      <c r="H32" s="22">
        <f t="shared" si="0"/>
        <v>0</v>
      </c>
      <c r="I32" s="24">
        <v>0</v>
      </c>
      <c r="J32" s="24">
        <f t="shared" si="1"/>
        <v>0</v>
      </c>
      <c r="K32" s="10"/>
    </row>
    <row r="33" spans="1:11" ht="15.75" customHeight="1" x14ac:dyDescent="0.25">
      <c r="A33" s="16"/>
      <c r="B33" s="16"/>
      <c r="C33" s="16"/>
      <c r="D33" s="16"/>
      <c r="E33" s="16"/>
      <c r="F33" s="17"/>
      <c r="G33" s="18"/>
      <c r="H33" s="22">
        <f t="shared" si="0"/>
        <v>0</v>
      </c>
      <c r="I33" s="24">
        <v>0</v>
      </c>
      <c r="J33" s="24">
        <f t="shared" si="1"/>
        <v>0</v>
      </c>
      <c r="K33" s="10"/>
    </row>
    <row r="34" spans="1:11" ht="15.75" customHeight="1" thickBot="1" x14ac:dyDescent="0.3">
      <c r="A34" s="16"/>
      <c r="B34" s="16"/>
      <c r="C34" s="16"/>
      <c r="D34" s="16"/>
      <c r="E34" s="16"/>
      <c r="F34" s="17"/>
      <c r="G34" s="18"/>
      <c r="H34" s="22">
        <f t="shared" si="0"/>
        <v>0</v>
      </c>
      <c r="I34" s="25">
        <v>0</v>
      </c>
      <c r="J34" s="24">
        <f t="shared" si="1"/>
        <v>0</v>
      </c>
      <c r="K34" s="10"/>
    </row>
    <row r="35" spans="1:11" ht="15.75" customHeight="1" x14ac:dyDescent="0.25">
      <c r="H35" s="96" t="s">
        <v>258</v>
      </c>
      <c r="I35" s="97"/>
      <c r="J35" s="100">
        <f>J4+J5+J6+J7+J8+J9+J10+J11+J12+J13+J14+J15+J16+J17+J18+J19+J20+J21+J22+J23+J24+J25+J26+J27+J28+J29+J30+J31+J32+J33+J34</f>
        <v>0</v>
      </c>
      <c r="K35" s="11"/>
    </row>
    <row r="36" spans="1:11" ht="15.75" customHeight="1" thickBot="1" x14ac:dyDescent="0.3">
      <c r="H36" s="98"/>
      <c r="I36" s="99"/>
      <c r="J36" s="101"/>
      <c r="K36" s="11"/>
    </row>
    <row r="37" spans="1:11" ht="15.75" customHeight="1" x14ac:dyDescent="0.25">
      <c r="K37" s="11"/>
    </row>
    <row r="38" spans="1:11" ht="15.75" customHeight="1" x14ac:dyDescent="0.25">
      <c r="K38" s="11"/>
    </row>
    <row r="39" spans="1:11" ht="15.75" customHeight="1" x14ac:dyDescent="0.25">
      <c r="K39" s="11"/>
    </row>
    <row r="40" spans="1:11" ht="15.75" customHeight="1" x14ac:dyDescent="0.25">
      <c r="K40" s="11"/>
    </row>
    <row r="41" spans="1:11" ht="15.75" customHeight="1" x14ac:dyDescent="0.25">
      <c r="K41" s="11"/>
    </row>
    <row r="42" spans="1:11" ht="15.75" customHeight="1" x14ac:dyDescent="0.25">
      <c r="K42" s="11"/>
    </row>
    <row r="43" spans="1:11" ht="15.75" customHeight="1" x14ac:dyDescent="0.25">
      <c r="K43" s="11"/>
    </row>
    <row r="44" spans="1:11" ht="15.75" customHeight="1" x14ac:dyDescent="0.25">
      <c r="K44" s="11"/>
    </row>
    <row r="45" spans="1:11" ht="15.75" customHeight="1" x14ac:dyDescent="0.25">
      <c r="K45" s="11"/>
    </row>
    <row r="46" spans="1:11" ht="15.75" customHeight="1" x14ac:dyDescent="0.25">
      <c r="K46" s="11"/>
    </row>
    <row r="47" spans="1:11" ht="15.75" customHeight="1" x14ac:dyDescent="0.25">
      <c r="K47" s="11"/>
    </row>
    <row r="48" spans="1:11" ht="15.75" customHeight="1" x14ac:dyDescent="0.25">
      <c r="K48" s="11"/>
    </row>
    <row r="49" spans="11:11" ht="15.75" customHeight="1" x14ac:dyDescent="0.25">
      <c r="K49" s="11"/>
    </row>
    <row r="50" spans="11:11" ht="15.75" customHeight="1" x14ac:dyDescent="0.25">
      <c r="K50" s="11"/>
    </row>
    <row r="51" spans="11:11" ht="15.75" customHeight="1" x14ac:dyDescent="0.25">
      <c r="K51" s="11"/>
    </row>
    <row r="52" spans="11:11" ht="15.75" customHeight="1" x14ac:dyDescent="0.25">
      <c r="K52" s="11"/>
    </row>
    <row r="53" spans="11:11" ht="15.75" customHeight="1" x14ac:dyDescent="0.25">
      <c r="K53" s="11"/>
    </row>
    <row r="54" spans="11:11" ht="15.75" customHeight="1" x14ac:dyDescent="0.25">
      <c r="K54" s="11"/>
    </row>
    <row r="55" spans="11:11" ht="15.75" customHeight="1" x14ac:dyDescent="0.25">
      <c r="K55" s="11"/>
    </row>
    <row r="56" spans="11:11" ht="15.75" customHeight="1" x14ac:dyDescent="0.25">
      <c r="K56" s="11"/>
    </row>
    <row r="57" spans="11:11" ht="15.75" customHeight="1" x14ac:dyDescent="0.25">
      <c r="K57" s="11"/>
    </row>
    <row r="58" spans="11:11" ht="15.75" customHeight="1" x14ac:dyDescent="0.25">
      <c r="K58" s="11"/>
    </row>
    <row r="59" spans="11:11" ht="15.75" customHeight="1" x14ac:dyDescent="0.25">
      <c r="K59" s="11"/>
    </row>
    <row r="60" spans="11:11" ht="15.75" customHeight="1" x14ac:dyDescent="0.25">
      <c r="K60" s="11"/>
    </row>
    <row r="61" spans="11:11" ht="15.75" customHeight="1" x14ac:dyDescent="0.25">
      <c r="K61" s="11"/>
    </row>
    <row r="62" spans="11:11" ht="15.75" customHeight="1" x14ac:dyDescent="0.25">
      <c r="K62" s="11"/>
    </row>
    <row r="63" spans="11:11" ht="15.75" customHeight="1" x14ac:dyDescent="0.25">
      <c r="K63" s="11"/>
    </row>
    <row r="64" spans="11:11" ht="15.75" customHeight="1" x14ac:dyDescent="0.25">
      <c r="K64" s="11"/>
    </row>
    <row r="65" spans="11:11" ht="15.75" customHeight="1" x14ac:dyDescent="0.25">
      <c r="K65" s="11"/>
    </row>
    <row r="66" spans="11:11" ht="15.75" customHeight="1" x14ac:dyDescent="0.25">
      <c r="K66" s="11"/>
    </row>
    <row r="67" spans="11:11" ht="15.75" customHeight="1" x14ac:dyDescent="0.25">
      <c r="K67" s="11"/>
    </row>
    <row r="68" spans="11:11" ht="15.75" customHeight="1" x14ac:dyDescent="0.25">
      <c r="K68" s="11"/>
    </row>
    <row r="69" spans="11:11" ht="15.75" customHeight="1" x14ac:dyDescent="0.25">
      <c r="K69" s="11"/>
    </row>
    <row r="70" spans="11:11" ht="15.75" customHeight="1" x14ac:dyDescent="0.25">
      <c r="K70" s="11"/>
    </row>
    <row r="71" spans="11:11" ht="15.75" customHeight="1" x14ac:dyDescent="0.25">
      <c r="K71" s="11"/>
    </row>
    <row r="72" spans="11:11" ht="15.75" customHeight="1" x14ac:dyDescent="0.25">
      <c r="K72" s="11"/>
    </row>
    <row r="73" spans="11:11" ht="15.75" customHeight="1" x14ac:dyDescent="0.25">
      <c r="K73" s="11"/>
    </row>
    <row r="74" spans="11:11" ht="15.75" customHeight="1" x14ac:dyDescent="0.25">
      <c r="K74" s="11"/>
    </row>
    <row r="75" spans="11:11" ht="15.75" customHeight="1" x14ac:dyDescent="0.25">
      <c r="K75" s="11"/>
    </row>
    <row r="76" spans="11:11" ht="15.75" customHeight="1" x14ac:dyDescent="0.25">
      <c r="K76" s="11"/>
    </row>
    <row r="77" spans="11:11" ht="15.75" customHeight="1" x14ac:dyDescent="0.25">
      <c r="K77" s="11"/>
    </row>
    <row r="78" spans="11:11" ht="15.75" customHeight="1" x14ac:dyDescent="0.25">
      <c r="K78" s="11"/>
    </row>
    <row r="79" spans="11:11" ht="15.75" customHeight="1" x14ac:dyDescent="0.25">
      <c r="K79" s="11"/>
    </row>
    <row r="80" spans="11:11" ht="15.75" customHeight="1" x14ac:dyDescent="0.25">
      <c r="K80" s="11"/>
    </row>
    <row r="81" spans="11:11" ht="15.75" customHeight="1" x14ac:dyDescent="0.25">
      <c r="K81" s="11"/>
    </row>
    <row r="82" spans="11:11" ht="15.75" customHeight="1" x14ac:dyDescent="0.25">
      <c r="K82" s="11"/>
    </row>
    <row r="83" spans="11:11" ht="15.75" customHeight="1" x14ac:dyDescent="0.25">
      <c r="K83" s="11"/>
    </row>
    <row r="84" spans="11:11" ht="15.75" customHeight="1" x14ac:dyDescent="0.25">
      <c r="K84" s="11"/>
    </row>
    <row r="85" spans="11:11" ht="15.75" customHeight="1" x14ac:dyDescent="0.25">
      <c r="K85" s="11"/>
    </row>
    <row r="86" spans="11:11" ht="15.75" customHeight="1" x14ac:dyDescent="0.25">
      <c r="K86" s="11"/>
    </row>
    <row r="87" spans="11:11" ht="15.75" customHeight="1" x14ac:dyDescent="0.25">
      <c r="K87" s="11"/>
    </row>
    <row r="88" spans="11:11" ht="15.75" customHeight="1" x14ac:dyDescent="0.25">
      <c r="K88" s="11"/>
    </row>
    <row r="89" spans="11:11" ht="15.75" customHeight="1" x14ac:dyDescent="0.25">
      <c r="K89" s="11"/>
    </row>
    <row r="90" spans="11:11" ht="15.75" customHeight="1" x14ac:dyDescent="0.25">
      <c r="K90" s="11"/>
    </row>
    <row r="91" spans="11:11" ht="15.75" customHeight="1" x14ac:dyDescent="0.25">
      <c r="K91" s="11"/>
    </row>
    <row r="92" spans="11:11" ht="15.75" customHeight="1" x14ac:dyDescent="0.25">
      <c r="K92" s="11"/>
    </row>
    <row r="93" spans="11:11" ht="15.75" customHeight="1" x14ac:dyDescent="0.25">
      <c r="K93" s="11"/>
    </row>
    <row r="94" spans="11:11" ht="15.75" customHeight="1" x14ac:dyDescent="0.25">
      <c r="K94" s="11"/>
    </row>
    <row r="95" spans="11:11" ht="15.75" customHeight="1" x14ac:dyDescent="0.25">
      <c r="K95" s="11"/>
    </row>
    <row r="96" spans="11:11" ht="15.75" customHeight="1" x14ac:dyDescent="0.25">
      <c r="K96" s="11"/>
    </row>
    <row r="97" spans="11:11" ht="15.75" customHeight="1" x14ac:dyDescent="0.25">
      <c r="K97" s="11"/>
    </row>
    <row r="98" spans="11:11" ht="15.75" customHeight="1" x14ac:dyDescent="0.25">
      <c r="K98" s="11"/>
    </row>
    <row r="99" spans="11:11" ht="15.75" customHeight="1" x14ac:dyDescent="0.25">
      <c r="K99" s="11"/>
    </row>
    <row r="100" spans="11:11" ht="15.75" customHeight="1" x14ac:dyDescent="0.25">
      <c r="K100" s="11"/>
    </row>
    <row r="101" spans="11:11" ht="15.75" customHeight="1" x14ac:dyDescent="0.25">
      <c r="K101" s="11"/>
    </row>
    <row r="102" spans="11:11" ht="15.75" customHeight="1" x14ac:dyDescent="0.25">
      <c r="K102" s="11"/>
    </row>
    <row r="103" spans="11:11" ht="15.75" customHeight="1" x14ac:dyDescent="0.25">
      <c r="K103" s="11"/>
    </row>
    <row r="104" spans="11:11" ht="15.75" customHeight="1" x14ac:dyDescent="0.25">
      <c r="K104" s="11"/>
    </row>
    <row r="105" spans="11:11" ht="15.75" customHeight="1" x14ac:dyDescent="0.25">
      <c r="K105" s="11"/>
    </row>
    <row r="106" spans="11:11" ht="15.75" customHeight="1" x14ac:dyDescent="0.25">
      <c r="K106" s="11"/>
    </row>
    <row r="107" spans="11:11" ht="15.75" customHeight="1" x14ac:dyDescent="0.25">
      <c r="K107" s="11"/>
    </row>
    <row r="108" spans="11:11" ht="15.75" customHeight="1" x14ac:dyDescent="0.25">
      <c r="K108" s="11"/>
    </row>
    <row r="109" spans="11:11" ht="15.75" customHeight="1" x14ac:dyDescent="0.25">
      <c r="K109" s="11"/>
    </row>
    <row r="110" spans="11:11" ht="15.75" customHeight="1" x14ac:dyDescent="0.25">
      <c r="K110" s="11"/>
    </row>
    <row r="111" spans="11:11" ht="15.75" customHeight="1" x14ac:dyDescent="0.25">
      <c r="K111" s="11"/>
    </row>
    <row r="112" spans="11:11" ht="15.75" customHeight="1" x14ac:dyDescent="0.25">
      <c r="K112" s="11"/>
    </row>
    <row r="113" spans="11:11" ht="15.75" customHeight="1" x14ac:dyDescent="0.25">
      <c r="K113" s="11"/>
    </row>
    <row r="114" spans="11:11" ht="15.75" customHeight="1" x14ac:dyDescent="0.25">
      <c r="K114" s="11"/>
    </row>
    <row r="115" spans="11:11" ht="15.75" customHeight="1" x14ac:dyDescent="0.25">
      <c r="K115" s="11"/>
    </row>
    <row r="116" spans="11:11" ht="15.75" customHeight="1" x14ac:dyDescent="0.25">
      <c r="K116" s="11"/>
    </row>
    <row r="117" spans="11:11" ht="15.75" customHeight="1" x14ac:dyDescent="0.25">
      <c r="K117" s="11"/>
    </row>
    <row r="118" spans="11:11" ht="15.75" customHeight="1" x14ac:dyDescent="0.25">
      <c r="K118" s="11"/>
    </row>
    <row r="119" spans="11:11" ht="15.75" customHeight="1" x14ac:dyDescent="0.25">
      <c r="K119" s="11"/>
    </row>
    <row r="120" spans="11:11" ht="15.75" customHeight="1" x14ac:dyDescent="0.25">
      <c r="K120" s="11"/>
    </row>
    <row r="121" spans="11:11" ht="15.75" customHeight="1" x14ac:dyDescent="0.25">
      <c r="K121" s="11"/>
    </row>
    <row r="122" spans="11:11" ht="15.75" customHeight="1" x14ac:dyDescent="0.25">
      <c r="K122" s="11"/>
    </row>
    <row r="123" spans="11:11" ht="15.75" customHeight="1" x14ac:dyDescent="0.25">
      <c r="K123" s="11"/>
    </row>
    <row r="124" spans="11:11" ht="15.75" customHeight="1" x14ac:dyDescent="0.25">
      <c r="K124" s="11"/>
    </row>
    <row r="125" spans="11:11" ht="15.75" customHeight="1" x14ac:dyDescent="0.25">
      <c r="K125" s="11"/>
    </row>
    <row r="126" spans="11:11" ht="15.75" customHeight="1" x14ac:dyDescent="0.25">
      <c r="K126" s="11"/>
    </row>
    <row r="127" spans="11:11" ht="15.75" customHeight="1" x14ac:dyDescent="0.25">
      <c r="K127" s="11"/>
    </row>
    <row r="128" spans="11:11" ht="15.75" customHeight="1" x14ac:dyDescent="0.25">
      <c r="K128" s="11"/>
    </row>
    <row r="129" spans="11:11" ht="15.75" customHeight="1" x14ac:dyDescent="0.25">
      <c r="K129" s="11"/>
    </row>
    <row r="130" spans="11:11" ht="15.75" customHeight="1" x14ac:dyDescent="0.25">
      <c r="K130" s="11"/>
    </row>
    <row r="131" spans="11:11" ht="15.75" customHeight="1" x14ac:dyDescent="0.25">
      <c r="K131" s="11"/>
    </row>
    <row r="132" spans="11:11" ht="15.75" customHeight="1" x14ac:dyDescent="0.25">
      <c r="K132" s="11"/>
    </row>
    <row r="133" spans="11:11" ht="15.75" customHeight="1" x14ac:dyDescent="0.25">
      <c r="K133" s="11"/>
    </row>
    <row r="134" spans="11:11" ht="15.75" customHeight="1" x14ac:dyDescent="0.25">
      <c r="K134" s="11"/>
    </row>
    <row r="135" spans="11:11" ht="15.75" customHeight="1" x14ac:dyDescent="0.25">
      <c r="K135" s="11"/>
    </row>
    <row r="136" spans="11:11" ht="15.75" customHeight="1" x14ac:dyDescent="0.25">
      <c r="K136" s="11"/>
    </row>
    <row r="137" spans="11:11" ht="15.75" customHeight="1" x14ac:dyDescent="0.25">
      <c r="K137" s="11"/>
    </row>
    <row r="138" spans="11:11" ht="15.75" customHeight="1" x14ac:dyDescent="0.25">
      <c r="K138" s="11"/>
    </row>
    <row r="139" spans="11:11" ht="15.75" customHeight="1" x14ac:dyDescent="0.25">
      <c r="K139" s="11"/>
    </row>
    <row r="140" spans="11:11" ht="15.75" customHeight="1" x14ac:dyDescent="0.25">
      <c r="K140" s="11"/>
    </row>
    <row r="141" spans="11:11" ht="15.75" customHeight="1" x14ac:dyDescent="0.25">
      <c r="K141" s="11"/>
    </row>
    <row r="142" spans="11:11" ht="15.75" customHeight="1" x14ac:dyDescent="0.25">
      <c r="K142" s="11"/>
    </row>
    <row r="143" spans="11:11" ht="15.75" customHeight="1" x14ac:dyDescent="0.25">
      <c r="K143" s="11"/>
    </row>
    <row r="144" spans="11:11" ht="15.75" customHeight="1" x14ac:dyDescent="0.25">
      <c r="K144" s="11"/>
    </row>
    <row r="145" spans="11:11" ht="15.75" customHeight="1" x14ac:dyDescent="0.25">
      <c r="K145" s="11"/>
    </row>
    <row r="146" spans="11:11" ht="15.75" customHeight="1" x14ac:dyDescent="0.25">
      <c r="K146" s="11"/>
    </row>
    <row r="147" spans="11:11" ht="15.75" customHeight="1" x14ac:dyDescent="0.25">
      <c r="K147" s="11"/>
    </row>
    <row r="148" spans="11:11" ht="15.75" customHeight="1" x14ac:dyDescent="0.25">
      <c r="K148" s="11"/>
    </row>
    <row r="149" spans="11:11" ht="15.75" customHeight="1" x14ac:dyDescent="0.25">
      <c r="K149" s="11"/>
    </row>
    <row r="150" spans="11:11" ht="15.75" customHeight="1" x14ac:dyDescent="0.25">
      <c r="K150" s="11"/>
    </row>
    <row r="151" spans="11:11" ht="15.75" customHeight="1" x14ac:dyDescent="0.25">
      <c r="K151" s="11"/>
    </row>
    <row r="152" spans="11:11" ht="15.75" customHeight="1" x14ac:dyDescent="0.25">
      <c r="K152" s="11"/>
    </row>
    <row r="153" spans="11:11" ht="15.75" customHeight="1" x14ac:dyDescent="0.25">
      <c r="K153" s="11"/>
    </row>
    <row r="154" spans="11:11" ht="15.75" customHeight="1" x14ac:dyDescent="0.25">
      <c r="K154" s="11"/>
    </row>
    <row r="155" spans="11:11" ht="15.75" customHeight="1" x14ac:dyDescent="0.25">
      <c r="K155" s="11"/>
    </row>
    <row r="156" spans="11:11" ht="15.75" customHeight="1" x14ac:dyDescent="0.25">
      <c r="K156" s="11"/>
    </row>
    <row r="157" spans="11:11" ht="15.75" customHeight="1" x14ac:dyDescent="0.25">
      <c r="K157" s="11"/>
    </row>
    <row r="158" spans="11:11" ht="15.75" customHeight="1" x14ac:dyDescent="0.25">
      <c r="K158" s="11"/>
    </row>
    <row r="159" spans="11:11" ht="15.75" customHeight="1" x14ac:dyDescent="0.25">
      <c r="K159" s="11"/>
    </row>
    <row r="160" spans="11:11" ht="15.75" customHeight="1" x14ac:dyDescent="0.25">
      <c r="K160" s="11"/>
    </row>
    <row r="161" spans="11:11" ht="15.75" customHeight="1" x14ac:dyDescent="0.25">
      <c r="K161" s="11"/>
    </row>
    <row r="162" spans="11:11" ht="15.75" customHeight="1" x14ac:dyDescent="0.25">
      <c r="K162" s="11"/>
    </row>
    <row r="163" spans="11:11" ht="15.75" customHeight="1" x14ac:dyDescent="0.25">
      <c r="K163" s="11"/>
    </row>
    <row r="164" spans="11:11" ht="15.75" customHeight="1" x14ac:dyDescent="0.25">
      <c r="K164" s="11"/>
    </row>
    <row r="165" spans="11:11" ht="15.75" customHeight="1" x14ac:dyDescent="0.25">
      <c r="K165" s="11"/>
    </row>
    <row r="166" spans="11:11" ht="15.75" customHeight="1" x14ac:dyDescent="0.25">
      <c r="K166" s="11"/>
    </row>
    <row r="167" spans="11:11" ht="15.75" customHeight="1" x14ac:dyDescent="0.25">
      <c r="K167" s="11"/>
    </row>
    <row r="168" spans="11:11" ht="15.75" customHeight="1" x14ac:dyDescent="0.25">
      <c r="K168" s="11"/>
    </row>
    <row r="169" spans="11:11" ht="15.75" customHeight="1" x14ac:dyDescent="0.25">
      <c r="K169" s="11"/>
    </row>
    <row r="170" spans="11:11" ht="15.75" customHeight="1" x14ac:dyDescent="0.25">
      <c r="K170" s="11"/>
    </row>
    <row r="171" spans="11:11" ht="15.75" customHeight="1" x14ac:dyDescent="0.25">
      <c r="K171" s="11"/>
    </row>
    <row r="172" spans="11:11" ht="15.75" customHeight="1" x14ac:dyDescent="0.25">
      <c r="K172" s="11"/>
    </row>
    <row r="173" spans="11:11" ht="15.75" customHeight="1" x14ac:dyDescent="0.25">
      <c r="K173" s="11"/>
    </row>
    <row r="174" spans="11:11" ht="15.75" customHeight="1" x14ac:dyDescent="0.25">
      <c r="K174" s="11"/>
    </row>
    <row r="175" spans="11:11" ht="15.75" customHeight="1" x14ac:dyDescent="0.25">
      <c r="K175" s="11"/>
    </row>
    <row r="176" spans="11:11" ht="15.75" customHeight="1" x14ac:dyDescent="0.25">
      <c r="K176" s="11"/>
    </row>
    <row r="177" spans="11:11" ht="15.75" customHeight="1" x14ac:dyDescent="0.25">
      <c r="K177" s="11"/>
    </row>
    <row r="178" spans="11:11" ht="15.75" customHeight="1" x14ac:dyDescent="0.25">
      <c r="K178" s="11"/>
    </row>
    <row r="179" spans="11:11" ht="15.75" customHeight="1" x14ac:dyDescent="0.25">
      <c r="K179" s="11"/>
    </row>
    <row r="180" spans="11:11" ht="15.75" customHeight="1" x14ac:dyDescent="0.25">
      <c r="K180" s="11"/>
    </row>
    <row r="181" spans="11:11" ht="15.75" customHeight="1" x14ac:dyDescent="0.25">
      <c r="K181" s="11"/>
    </row>
    <row r="182" spans="11:11" ht="15.75" customHeight="1" x14ac:dyDescent="0.25">
      <c r="K182" s="11"/>
    </row>
    <row r="183" spans="11:11" ht="15.75" customHeight="1" x14ac:dyDescent="0.25">
      <c r="K183" s="11"/>
    </row>
    <row r="184" spans="11:11" ht="15.75" customHeight="1" x14ac:dyDescent="0.25">
      <c r="K184" s="11"/>
    </row>
    <row r="185" spans="11:11" ht="15.75" customHeight="1" x14ac:dyDescent="0.25">
      <c r="K185" s="11"/>
    </row>
    <row r="186" spans="11:11" ht="15.75" customHeight="1" x14ac:dyDescent="0.25">
      <c r="K186" s="11"/>
    </row>
    <row r="187" spans="11:11" ht="15.75" customHeight="1" x14ac:dyDescent="0.25">
      <c r="K187" s="11"/>
    </row>
    <row r="188" spans="11:11" ht="15.75" customHeight="1" x14ac:dyDescent="0.25">
      <c r="K188" s="11"/>
    </row>
    <row r="189" spans="11:11" ht="15.75" customHeight="1" x14ac:dyDescent="0.25">
      <c r="K189" s="11"/>
    </row>
    <row r="190" spans="11:11" ht="15.75" customHeight="1" x14ac:dyDescent="0.25">
      <c r="K190" s="11"/>
    </row>
    <row r="191" spans="11:11" ht="15.75" customHeight="1" x14ac:dyDescent="0.25">
      <c r="K191" s="11"/>
    </row>
    <row r="192" spans="11:11" ht="15.75" customHeight="1" x14ac:dyDescent="0.25">
      <c r="K192" s="11"/>
    </row>
    <row r="193" spans="11:11" ht="15.75" customHeight="1" x14ac:dyDescent="0.25">
      <c r="K193" s="11"/>
    </row>
    <row r="194" spans="11:11" ht="15.75" customHeight="1" x14ac:dyDescent="0.25">
      <c r="K194" s="11"/>
    </row>
    <row r="195" spans="11:11" ht="15.75" customHeight="1" x14ac:dyDescent="0.25">
      <c r="K195" s="11"/>
    </row>
    <row r="196" spans="11:11" ht="15.75" customHeight="1" x14ac:dyDescent="0.25">
      <c r="K196" s="11"/>
    </row>
    <row r="197" spans="11:11" ht="15.75" customHeight="1" x14ac:dyDescent="0.25">
      <c r="K197" s="11"/>
    </row>
    <row r="198" spans="11:11" ht="15.75" customHeight="1" x14ac:dyDescent="0.25">
      <c r="K198" s="11"/>
    </row>
    <row r="199" spans="11:11" ht="15.75" customHeight="1" x14ac:dyDescent="0.25">
      <c r="K199" s="11"/>
    </row>
    <row r="200" spans="11:11" ht="15.75" customHeight="1" x14ac:dyDescent="0.25">
      <c r="K200" s="11"/>
    </row>
    <row r="201" spans="11:11" ht="15.75" customHeight="1" x14ac:dyDescent="0.25">
      <c r="K201" s="11"/>
    </row>
    <row r="202" spans="11:11" ht="15.75" customHeight="1" x14ac:dyDescent="0.25">
      <c r="K202" s="11"/>
    </row>
    <row r="203" spans="11:11" ht="15.75" customHeight="1" x14ac:dyDescent="0.25">
      <c r="K203" s="11"/>
    </row>
    <row r="204" spans="11:11" ht="15.75" customHeight="1" x14ac:dyDescent="0.25">
      <c r="K204" s="11"/>
    </row>
    <row r="205" spans="11:11" ht="15.75" customHeight="1" x14ac:dyDescent="0.25">
      <c r="K205" s="11"/>
    </row>
    <row r="206" spans="11:11" ht="15.75" customHeight="1" x14ac:dyDescent="0.25">
      <c r="K206" s="11"/>
    </row>
    <row r="207" spans="11:11" ht="15.75" customHeight="1" x14ac:dyDescent="0.25">
      <c r="K207" s="11"/>
    </row>
    <row r="208" spans="11:11" ht="15.75" customHeight="1" x14ac:dyDescent="0.25">
      <c r="K208" s="11"/>
    </row>
    <row r="209" spans="11:11" ht="15.75" customHeight="1" x14ac:dyDescent="0.25">
      <c r="K209" s="11"/>
    </row>
    <row r="210" spans="11:11" ht="15.75" customHeight="1" x14ac:dyDescent="0.25">
      <c r="K210" s="11"/>
    </row>
    <row r="211" spans="11:11" ht="15.75" customHeight="1" x14ac:dyDescent="0.25">
      <c r="K211" s="11"/>
    </row>
    <row r="212" spans="11:11" ht="15.75" customHeight="1" x14ac:dyDescent="0.25">
      <c r="K212" s="11"/>
    </row>
    <row r="213" spans="11:11" ht="15.75" customHeight="1" x14ac:dyDescent="0.25">
      <c r="K213" s="11"/>
    </row>
    <row r="214" spans="11:11" ht="15.75" customHeight="1" x14ac:dyDescent="0.25">
      <c r="K214" s="11"/>
    </row>
    <row r="215" spans="11:11" ht="15.75" customHeight="1" x14ac:dyDescent="0.25">
      <c r="K215" s="11"/>
    </row>
    <row r="216" spans="11:11" ht="15.75" customHeight="1" x14ac:dyDescent="0.25">
      <c r="K216" s="11"/>
    </row>
    <row r="217" spans="11:11" ht="15.75" customHeight="1" x14ac:dyDescent="0.25">
      <c r="K217" s="11"/>
    </row>
    <row r="218" spans="11:11" ht="15.75" customHeight="1" x14ac:dyDescent="0.25">
      <c r="K218" s="11"/>
    </row>
    <row r="219" spans="11:11" ht="15.75" customHeight="1" x14ac:dyDescent="0.25">
      <c r="K219" s="11"/>
    </row>
    <row r="220" spans="11:11" ht="15.75" customHeight="1" x14ac:dyDescent="0.25">
      <c r="K220" s="11"/>
    </row>
    <row r="221" spans="11:11" ht="15.75" customHeight="1" x14ac:dyDescent="0.25">
      <c r="K221" s="12"/>
    </row>
    <row r="222" spans="11:11" ht="15.75" customHeight="1" x14ac:dyDescent="0.25">
      <c r="K222" s="12"/>
    </row>
    <row r="223" spans="11:11" ht="15.75" customHeight="1" x14ac:dyDescent="0.25">
      <c r="K223" s="12"/>
    </row>
    <row r="224" spans="11:11" ht="15.75" customHeight="1" x14ac:dyDescent="0.25">
      <c r="K224" s="12"/>
    </row>
    <row r="225" spans="11:11" ht="15.75" customHeight="1" x14ac:dyDescent="0.25">
      <c r="K225" s="12"/>
    </row>
    <row r="226" spans="11:11" ht="15.75" customHeight="1" x14ac:dyDescent="0.25">
      <c r="K226" s="12"/>
    </row>
    <row r="227" spans="11:11" ht="15.75" customHeight="1" x14ac:dyDescent="0.25">
      <c r="K227" s="12"/>
    </row>
    <row r="228" spans="11:11" ht="15.75" customHeight="1" x14ac:dyDescent="0.25">
      <c r="K228" s="12"/>
    </row>
    <row r="229" spans="11:11" ht="15.75" customHeight="1" x14ac:dyDescent="0.25">
      <c r="K229" s="12"/>
    </row>
    <row r="230" spans="11:11" ht="15.75" customHeight="1" x14ac:dyDescent="0.25">
      <c r="K230" s="12"/>
    </row>
    <row r="231" spans="11:11" ht="15.75" customHeight="1" x14ac:dyDescent="0.25">
      <c r="K231" s="12"/>
    </row>
    <row r="232" spans="11:11" ht="15.75" customHeight="1" x14ac:dyDescent="0.25">
      <c r="K232" s="12"/>
    </row>
    <row r="233" spans="11:11" ht="15.75" customHeight="1" x14ac:dyDescent="0.25">
      <c r="K233" s="12"/>
    </row>
    <row r="234" spans="11:11" ht="15.75" customHeight="1" x14ac:dyDescent="0.25">
      <c r="K234" s="12"/>
    </row>
    <row r="235" spans="11:11" ht="15.75" customHeight="1" x14ac:dyDescent="0.25">
      <c r="K235" s="12"/>
    </row>
    <row r="236" spans="11:11" ht="15.75" customHeight="1" x14ac:dyDescent="0.25">
      <c r="K236" s="12"/>
    </row>
    <row r="237" spans="11:11" ht="15.75" customHeight="1" x14ac:dyDescent="0.25">
      <c r="K237" s="12"/>
    </row>
    <row r="238" spans="11:11" ht="15.75" customHeight="1" x14ac:dyDescent="0.25">
      <c r="K238" s="12"/>
    </row>
    <row r="239" spans="11:11" ht="15.75" customHeight="1" x14ac:dyDescent="0.25">
      <c r="K239" s="12"/>
    </row>
    <row r="240" spans="11:11" ht="15.75" customHeight="1" x14ac:dyDescent="0.25">
      <c r="K240" s="12"/>
    </row>
    <row r="241" spans="11:11" ht="15.75" customHeight="1" x14ac:dyDescent="0.25">
      <c r="K241" s="12"/>
    </row>
    <row r="242" spans="11:11" ht="15.75" customHeight="1" x14ac:dyDescent="0.25">
      <c r="K242" s="12"/>
    </row>
    <row r="243" spans="11:11" ht="15.75" customHeight="1" x14ac:dyDescent="0.25">
      <c r="K243" s="12"/>
    </row>
    <row r="244" spans="11:11" ht="15.75" customHeight="1" x14ac:dyDescent="0.25">
      <c r="K244" s="12"/>
    </row>
    <row r="245" spans="11:11" ht="15.75" customHeight="1" x14ac:dyDescent="0.25">
      <c r="K245" s="12"/>
    </row>
    <row r="246" spans="11:11" ht="15.75" customHeight="1" x14ac:dyDescent="0.25">
      <c r="K246" s="12"/>
    </row>
    <row r="247" spans="11:11" ht="15.75" customHeight="1" x14ac:dyDescent="0.25">
      <c r="K247" s="12"/>
    </row>
    <row r="248" spans="11:11" ht="15.75" customHeight="1" x14ac:dyDescent="0.25">
      <c r="K248" s="12"/>
    </row>
    <row r="249" spans="11:11" ht="15.75" customHeight="1" x14ac:dyDescent="0.25">
      <c r="K249" s="12"/>
    </row>
    <row r="250" spans="11:11" ht="15.75" customHeight="1" x14ac:dyDescent="0.25">
      <c r="K250" s="12"/>
    </row>
    <row r="251" spans="11:11" ht="15.75" customHeight="1" x14ac:dyDescent="0.25">
      <c r="K251" s="12"/>
    </row>
    <row r="252" spans="11:11" ht="15.75" customHeight="1" x14ac:dyDescent="0.25">
      <c r="K252" s="12"/>
    </row>
    <row r="253" spans="11:11" ht="15.75" customHeight="1" x14ac:dyDescent="0.25">
      <c r="K253" s="12"/>
    </row>
    <row r="254" spans="11:11" ht="15.75" customHeight="1" x14ac:dyDescent="0.25">
      <c r="K254" s="12"/>
    </row>
    <row r="255" spans="11:11" ht="15.75" customHeight="1" x14ac:dyDescent="0.25">
      <c r="K255" s="12"/>
    </row>
    <row r="256" spans="11:11" ht="15.75" customHeight="1" x14ac:dyDescent="0.25">
      <c r="K256" s="12"/>
    </row>
    <row r="257" spans="11:11" ht="15.75" customHeight="1" x14ac:dyDescent="0.25">
      <c r="K257" s="12"/>
    </row>
    <row r="258" spans="11:11" ht="15.75" customHeight="1" x14ac:dyDescent="0.25">
      <c r="K258" s="12"/>
    </row>
    <row r="259" spans="11:11" ht="15.75" customHeight="1" x14ac:dyDescent="0.25">
      <c r="K259" s="12"/>
    </row>
    <row r="260" spans="11:11" ht="15.75" customHeight="1" x14ac:dyDescent="0.25">
      <c r="K260" s="12"/>
    </row>
    <row r="261" spans="11:11" ht="15.75" customHeight="1" x14ac:dyDescent="0.25">
      <c r="K261" s="12"/>
    </row>
    <row r="262" spans="11:11" ht="15.75" customHeight="1" x14ac:dyDescent="0.25">
      <c r="K262" s="12"/>
    </row>
    <row r="263" spans="11:11" ht="15.75" customHeight="1" x14ac:dyDescent="0.25">
      <c r="K263" s="12"/>
    </row>
    <row r="264" spans="11:11" ht="15.75" customHeight="1" x14ac:dyDescent="0.25">
      <c r="K264" s="12"/>
    </row>
    <row r="265" spans="11:11" ht="15.75" customHeight="1" x14ac:dyDescent="0.25">
      <c r="K265" s="12"/>
    </row>
    <row r="266" spans="11:11" ht="15.75" customHeight="1" x14ac:dyDescent="0.25">
      <c r="K266" s="12"/>
    </row>
    <row r="267" spans="11:11" ht="15.75" customHeight="1" x14ac:dyDescent="0.25">
      <c r="K267" s="12"/>
    </row>
    <row r="268" spans="11:11" ht="15.75" customHeight="1" x14ac:dyDescent="0.25">
      <c r="K268" s="12"/>
    </row>
    <row r="269" spans="11:11" ht="15.75" customHeight="1" x14ac:dyDescent="0.25">
      <c r="K269" s="12"/>
    </row>
    <row r="270" spans="11:11" ht="15.75" customHeight="1" x14ac:dyDescent="0.25">
      <c r="K270" s="12"/>
    </row>
    <row r="271" spans="11:11" ht="15.75" customHeight="1" x14ac:dyDescent="0.25">
      <c r="K271" s="12"/>
    </row>
    <row r="272" spans="11:11" ht="15.75" customHeight="1" x14ac:dyDescent="0.25">
      <c r="K272" s="12"/>
    </row>
    <row r="273" spans="11:11" ht="15.75" customHeight="1" x14ac:dyDescent="0.25">
      <c r="K273" s="12"/>
    </row>
    <row r="274" spans="11:11" ht="15.75" customHeight="1" x14ac:dyDescent="0.25">
      <c r="K274" s="12"/>
    </row>
    <row r="275" spans="11:11" ht="15.75" customHeight="1" x14ac:dyDescent="0.25">
      <c r="K275" s="12"/>
    </row>
    <row r="276" spans="11:11" ht="15.75" customHeight="1" x14ac:dyDescent="0.25">
      <c r="K276" s="12"/>
    </row>
    <row r="277" spans="11:11" ht="15.75" customHeight="1" x14ac:dyDescent="0.25">
      <c r="K277" s="12"/>
    </row>
    <row r="278" spans="11:11" ht="15.75" customHeight="1" x14ac:dyDescent="0.25">
      <c r="K278" s="12"/>
    </row>
    <row r="279" spans="11:11" ht="15.75" customHeight="1" x14ac:dyDescent="0.25">
      <c r="K279" s="12"/>
    </row>
    <row r="280" spans="11:11" ht="15.75" customHeight="1" x14ac:dyDescent="0.25">
      <c r="K280" s="12"/>
    </row>
    <row r="281" spans="11:11" ht="15.75" customHeight="1" x14ac:dyDescent="0.25">
      <c r="K281" s="12"/>
    </row>
    <row r="282" spans="11:11" ht="15.75" customHeight="1" x14ac:dyDescent="0.25">
      <c r="K282" s="12"/>
    </row>
    <row r="283" spans="11:11" ht="15.75" customHeight="1" x14ac:dyDescent="0.25">
      <c r="K283" s="12"/>
    </row>
    <row r="284" spans="11:11" ht="15.75" customHeight="1" x14ac:dyDescent="0.25">
      <c r="K284" s="12"/>
    </row>
    <row r="285" spans="11:11" ht="15.75" customHeight="1" x14ac:dyDescent="0.25">
      <c r="K285" s="12"/>
    </row>
    <row r="286" spans="11:11" ht="15.75" customHeight="1" x14ac:dyDescent="0.25">
      <c r="K286" s="12"/>
    </row>
    <row r="287" spans="11:11" ht="15.75" customHeight="1" x14ac:dyDescent="0.25">
      <c r="K287" s="12"/>
    </row>
    <row r="288" spans="11:11" ht="15.75" customHeight="1" x14ac:dyDescent="0.25">
      <c r="K288" s="12"/>
    </row>
    <row r="289" spans="11:11" ht="15.75" customHeight="1" x14ac:dyDescent="0.25">
      <c r="K289" s="12"/>
    </row>
    <row r="290" spans="11:11" ht="15.75" customHeight="1" x14ac:dyDescent="0.25">
      <c r="K290" s="12"/>
    </row>
    <row r="291" spans="11:11" ht="15.75" customHeight="1" x14ac:dyDescent="0.25">
      <c r="K291" s="12"/>
    </row>
    <row r="292" spans="11:11" ht="15.75" customHeight="1" x14ac:dyDescent="0.25">
      <c r="K292" s="12"/>
    </row>
    <row r="293" spans="11:11" ht="15.75" customHeight="1" x14ac:dyDescent="0.25">
      <c r="K293" s="12"/>
    </row>
    <row r="294" spans="11:11" ht="15.75" customHeight="1" x14ac:dyDescent="0.25">
      <c r="K294" s="12"/>
    </row>
    <row r="295" spans="11:11" ht="15.75" customHeight="1" x14ac:dyDescent="0.25">
      <c r="K295" s="12"/>
    </row>
    <row r="296" spans="11:11" ht="15.75" customHeight="1" x14ac:dyDescent="0.25">
      <c r="K296" s="12"/>
    </row>
    <row r="297" spans="11:11" ht="15.75" customHeight="1" x14ac:dyDescent="0.25">
      <c r="K297" s="12"/>
    </row>
    <row r="298" spans="11:11" ht="15.75" customHeight="1" x14ac:dyDescent="0.25">
      <c r="K298" s="12"/>
    </row>
    <row r="299" spans="11:11" ht="15.75" customHeight="1" x14ac:dyDescent="0.25">
      <c r="K299" s="12"/>
    </row>
    <row r="300" spans="11:11" ht="15.75" customHeight="1" x14ac:dyDescent="0.25">
      <c r="K300" s="12"/>
    </row>
    <row r="301" spans="11:11" ht="15.75" customHeight="1" x14ac:dyDescent="0.25">
      <c r="K301" s="12"/>
    </row>
    <row r="302" spans="11:11" ht="15.75" customHeight="1" x14ac:dyDescent="0.25">
      <c r="K302" s="12"/>
    </row>
    <row r="303" spans="11:11" ht="15.75" customHeight="1" x14ac:dyDescent="0.25">
      <c r="K303" s="12"/>
    </row>
    <row r="304" spans="11:11" ht="15.75" customHeight="1" x14ac:dyDescent="0.25">
      <c r="K304" s="12"/>
    </row>
    <row r="305" spans="11:11" ht="15.75" customHeight="1" x14ac:dyDescent="0.25">
      <c r="K305" s="12"/>
    </row>
    <row r="306" spans="11:11" ht="15.75" customHeight="1" x14ac:dyDescent="0.25">
      <c r="K306" s="12"/>
    </row>
    <row r="307" spans="11:11" ht="15.75" customHeight="1" x14ac:dyDescent="0.25">
      <c r="K307" s="12"/>
    </row>
    <row r="308" spans="11:11" ht="15.75" customHeight="1" x14ac:dyDescent="0.25">
      <c r="K308" s="12"/>
    </row>
    <row r="309" spans="11:11" ht="15.75" customHeight="1" x14ac:dyDescent="0.25">
      <c r="K309" s="12"/>
    </row>
    <row r="310" spans="11:11" ht="15.75" customHeight="1" x14ac:dyDescent="0.25">
      <c r="K310" s="12"/>
    </row>
    <row r="311" spans="11:11" ht="15.75" customHeight="1" x14ac:dyDescent="0.25">
      <c r="K311" s="12"/>
    </row>
    <row r="312" spans="11:11" ht="15.75" customHeight="1" x14ac:dyDescent="0.25">
      <c r="K312" s="12"/>
    </row>
    <row r="313" spans="11:11" ht="15.75" customHeight="1" x14ac:dyDescent="0.25">
      <c r="K313" s="12"/>
    </row>
    <row r="314" spans="11:11" ht="15.75" customHeight="1" x14ac:dyDescent="0.25">
      <c r="K314" s="12"/>
    </row>
    <row r="315" spans="11:11" ht="15.75" customHeight="1" x14ac:dyDescent="0.25">
      <c r="K315" s="12"/>
    </row>
    <row r="316" spans="11:11" ht="15.75" customHeight="1" x14ac:dyDescent="0.25">
      <c r="K316" s="12"/>
    </row>
    <row r="317" spans="11:11" ht="15.75" customHeight="1" x14ac:dyDescent="0.25">
      <c r="K317" s="12"/>
    </row>
    <row r="318" spans="11:11" ht="15.75" customHeight="1" x14ac:dyDescent="0.25">
      <c r="K318" s="12"/>
    </row>
    <row r="319" spans="11:11" ht="15.75" customHeight="1" x14ac:dyDescent="0.25">
      <c r="K319" s="12"/>
    </row>
    <row r="320" spans="11:11" ht="15.75" customHeight="1" x14ac:dyDescent="0.25">
      <c r="K320" s="12"/>
    </row>
    <row r="321" spans="11:11" ht="15.75" customHeight="1" x14ac:dyDescent="0.25">
      <c r="K321" s="12"/>
    </row>
    <row r="322" spans="11:11" ht="15.75" customHeight="1" x14ac:dyDescent="0.25">
      <c r="K322" s="12"/>
    </row>
    <row r="323" spans="11:11" ht="15.75" customHeight="1" x14ac:dyDescent="0.25">
      <c r="K323" s="12"/>
    </row>
    <row r="324" spans="11:11" ht="15.75" customHeight="1" x14ac:dyDescent="0.25">
      <c r="K324" s="12"/>
    </row>
    <row r="325" spans="11:11" ht="15.75" customHeight="1" x14ac:dyDescent="0.25">
      <c r="K325" s="12"/>
    </row>
    <row r="326" spans="11:11" ht="15.75" customHeight="1" x14ac:dyDescent="0.25">
      <c r="K326" s="12"/>
    </row>
    <row r="327" spans="11:11" ht="15.75" customHeight="1" x14ac:dyDescent="0.25">
      <c r="K327" s="12"/>
    </row>
    <row r="328" spans="11:11" ht="15.75" customHeight="1" x14ac:dyDescent="0.25">
      <c r="K328" s="12"/>
    </row>
    <row r="329" spans="11:11" ht="15.75" customHeight="1" x14ac:dyDescent="0.25">
      <c r="K329" s="12"/>
    </row>
    <row r="330" spans="11:11" ht="15.75" customHeight="1" x14ac:dyDescent="0.25">
      <c r="K330" s="12"/>
    </row>
    <row r="331" spans="11:11" ht="15.75" customHeight="1" x14ac:dyDescent="0.25">
      <c r="K331" s="12"/>
    </row>
    <row r="332" spans="11:11" ht="15.75" customHeight="1" x14ac:dyDescent="0.25">
      <c r="K332" s="12"/>
    </row>
    <row r="333" spans="11:11" ht="15.75" customHeight="1" x14ac:dyDescent="0.25">
      <c r="K333" s="12"/>
    </row>
    <row r="334" spans="11:11" ht="15.75" customHeight="1" x14ac:dyDescent="0.25">
      <c r="K334" s="12"/>
    </row>
    <row r="335" spans="11:11" ht="15.75" customHeight="1" x14ac:dyDescent="0.25">
      <c r="K335" s="12"/>
    </row>
    <row r="336" spans="11:11" ht="15.75" customHeight="1" x14ac:dyDescent="0.25">
      <c r="K336" s="12"/>
    </row>
    <row r="337" spans="11:11" ht="15.75" customHeight="1" x14ac:dyDescent="0.25">
      <c r="K337" s="12"/>
    </row>
    <row r="338" spans="11:11" ht="15.75" customHeight="1" x14ac:dyDescent="0.25">
      <c r="K338" s="12"/>
    </row>
    <row r="339" spans="11:11" ht="15.75" customHeight="1" x14ac:dyDescent="0.25">
      <c r="K339" s="12"/>
    </row>
    <row r="340" spans="11:11" ht="15.75" customHeight="1" x14ac:dyDescent="0.25">
      <c r="K340" s="12"/>
    </row>
    <row r="341" spans="11:11" ht="15.75" customHeight="1" x14ac:dyDescent="0.25">
      <c r="K341" s="12"/>
    </row>
    <row r="342" spans="11:11" ht="15.75" customHeight="1" x14ac:dyDescent="0.25">
      <c r="K342" s="12"/>
    </row>
    <row r="343" spans="11:11" ht="15.75" customHeight="1" x14ac:dyDescent="0.25">
      <c r="K343" s="12"/>
    </row>
    <row r="344" spans="11:11" ht="15.75" customHeight="1" x14ac:dyDescent="0.25">
      <c r="K344" s="12"/>
    </row>
    <row r="345" spans="11:11" ht="15.75" customHeight="1" x14ac:dyDescent="0.25">
      <c r="K345" s="12"/>
    </row>
    <row r="346" spans="11:11" ht="15.75" customHeight="1" x14ac:dyDescent="0.25">
      <c r="K346" s="12"/>
    </row>
    <row r="347" spans="11:11" ht="15.75" customHeight="1" x14ac:dyDescent="0.25">
      <c r="K347" s="12"/>
    </row>
    <row r="348" spans="11:11" ht="15.75" customHeight="1" x14ac:dyDescent="0.25">
      <c r="K348" s="12"/>
    </row>
    <row r="349" spans="11:11" ht="15.75" customHeight="1" x14ac:dyDescent="0.25">
      <c r="K349" s="12"/>
    </row>
    <row r="350" spans="11:11" ht="15.75" customHeight="1" x14ac:dyDescent="0.25">
      <c r="K350" s="12"/>
    </row>
    <row r="351" spans="11:11" ht="15.75" customHeight="1" x14ac:dyDescent="0.25">
      <c r="K351" s="12"/>
    </row>
    <row r="352" spans="11:11" ht="15.75" customHeight="1" x14ac:dyDescent="0.25">
      <c r="K352" s="12"/>
    </row>
    <row r="353" spans="11:11" ht="15.75" customHeight="1" x14ac:dyDescent="0.25">
      <c r="K353" s="12"/>
    </row>
    <row r="354" spans="11:11" ht="15.75" customHeight="1" x14ac:dyDescent="0.25">
      <c r="K354" s="12"/>
    </row>
    <row r="355" spans="11:11" ht="15.75" customHeight="1" x14ac:dyDescent="0.25">
      <c r="K355" s="12"/>
    </row>
    <row r="356" spans="11:11" ht="15.75" customHeight="1" x14ac:dyDescent="0.25">
      <c r="K356" s="12"/>
    </row>
    <row r="357" spans="11:11" ht="15.75" customHeight="1" x14ac:dyDescent="0.25">
      <c r="K357" s="12"/>
    </row>
    <row r="358" spans="11:11" ht="15.75" customHeight="1" x14ac:dyDescent="0.25">
      <c r="K358" s="12"/>
    </row>
    <row r="359" spans="11:11" ht="15.75" customHeight="1" x14ac:dyDescent="0.25">
      <c r="K359" s="12"/>
    </row>
    <row r="360" spans="11:11" ht="15.75" customHeight="1" x14ac:dyDescent="0.25">
      <c r="K360" s="12"/>
    </row>
    <row r="361" spans="11:11" ht="15.75" customHeight="1" x14ac:dyDescent="0.25">
      <c r="K361" s="12"/>
    </row>
    <row r="362" spans="11:11" ht="15.75" customHeight="1" x14ac:dyDescent="0.25">
      <c r="K362" s="12"/>
    </row>
    <row r="363" spans="11:11" ht="15.75" customHeight="1" x14ac:dyDescent="0.25">
      <c r="K363" s="12"/>
    </row>
    <row r="364" spans="11:11" ht="15.75" customHeight="1" x14ac:dyDescent="0.25">
      <c r="K364" s="12"/>
    </row>
    <row r="365" spans="11:11" ht="15.75" customHeight="1" x14ac:dyDescent="0.25">
      <c r="K365" s="12"/>
    </row>
    <row r="366" spans="11:11" ht="15.75" customHeight="1" x14ac:dyDescent="0.25">
      <c r="K366" s="12"/>
    </row>
    <row r="367" spans="11:11" ht="15.75" customHeight="1" x14ac:dyDescent="0.25">
      <c r="K367" s="12"/>
    </row>
    <row r="368" spans="11:11" ht="15.75" customHeight="1" x14ac:dyDescent="0.25">
      <c r="K368" s="12"/>
    </row>
    <row r="369" spans="11:11" ht="15.75" customHeight="1" x14ac:dyDescent="0.25">
      <c r="K369" s="12"/>
    </row>
    <row r="370" spans="11:11" ht="15.75" customHeight="1" x14ac:dyDescent="0.25">
      <c r="K370" s="12"/>
    </row>
    <row r="371" spans="11:11" ht="15.75" customHeight="1" x14ac:dyDescent="0.25">
      <c r="K371" s="12"/>
    </row>
    <row r="372" spans="11:11" ht="15.75" customHeight="1" x14ac:dyDescent="0.25">
      <c r="K372" s="12"/>
    </row>
    <row r="373" spans="11:11" ht="15.75" customHeight="1" x14ac:dyDescent="0.25">
      <c r="K373" s="12"/>
    </row>
    <row r="374" spans="11:11" ht="15.75" customHeight="1" x14ac:dyDescent="0.25">
      <c r="K374" s="12"/>
    </row>
    <row r="375" spans="11:11" ht="15.75" customHeight="1" x14ac:dyDescent="0.25">
      <c r="K375" s="12"/>
    </row>
    <row r="376" spans="11:11" ht="15.75" customHeight="1" x14ac:dyDescent="0.25">
      <c r="K376" s="12"/>
    </row>
    <row r="377" spans="11:11" ht="15.75" customHeight="1" x14ac:dyDescent="0.25">
      <c r="K377" s="12"/>
    </row>
    <row r="378" spans="11:11" ht="15.75" customHeight="1" x14ac:dyDescent="0.25">
      <c r="K378" s="12"/>
    </row>
    <row r="379" spans="11:11" ht="15.75" customHeight="1" x14ac:dyDescent="0.25">
      <c r="K379" s="12"/>
    </row>
    <row r="380" spans="11:11" ht="15.75" customHeight="1" x14ac:dyDescent="0.25">
      <c r="K380" s="12"/>
    </row>
    <row r="381" spans="11:11" ht="15.75" customHeight="1" x14ac:dyDescent="0.25">
      <c r="K381" s="12"/>
    </row>
    <row r="382" spans="11:11" ht="15.75" customHeight="1" x14ac:dyDescent="0.25">
      <c r="K382" s="12"/>
    </row>
    <row r="383" spans="11:11" ht="15.75" customHeight="1" x14ac:dyDescent="0.25">
      <c r="K383" s="12"/>
    </row>
    <row r="384" spans="11:11" ht="15.75" customHeight="1" x14ac:dyDescent="0.25">
      <c r="K384" s="12"/>
    </row>
    <row r="385" spans="11:11" ht="15.75" customHeight="1" x14ac:dyDescent="0.25">
      <c r="K385" s="12"/>
    </row>
    <row r="386" spans="11:11" ht="15.75" customHeight="1" x14ac:dyDescent="0.25">
      <c r="K386" s="12"/>
    </row>
    <row r="387" spans="11:11" ht="15.75" customHeight="1" x14ac:dyDescent="0.25">
      <c r="K387" s="12"/>
    </row>
    <row r="388" spans="11:11" ht="15.75" customHeight="1" x14ac:dyDescent="0.25">
      <c r="K388" s="12"/>
    </row>
    <row r="389" spans="11:11" ht="15.75" customHeight="1" x14ac:dyDescent="0.25">
      <c r="K389" s="12"/>
    </row>
    <row r="390" spans="11:11" ht="15.75" customHeight="1" x14ac:dyDescent="0.25">
      <c r="K390" s="12"/>
    </row>
    <row r="391" spans="11:11" ht="15.75" customHeight="1" x14ac:dyDescent="0.25">
      <c r="K391" s="12"/>
    </row>
    <row r="392" spans="11:11" ht="15.75" customHeight="1" x14ac:dyDescent="0.25">
      <c r="K392" s="12"/>
    </row>
    <row r="393" spans="11:11" ht="15.75" customHeight="1" x14ac:dyDescent="0.25">
      <c r="K393" s="12"/>
    </row>
    <row r="394" spans="11:11" ht="15.75" customHeight="1" x14ac:dyDescent="0.25">
      <c r="K394" s="12"/>
    </row>
    <row r="395" spans="11:11" ht="15.75" customHeight="1" x14ac:dyDescent="0.25">
      <c r="K395" s="12"/>
    </row>
    <row r="396" spans="11:11" ht="15.75" customHeight="1" x14ac:dyDescent="0.25">
      <c r="K396" s="12"/>
    </row>
    <row r="397" spans="11:11" ht="15.75" customHeight="1" x14ac:dyDescent="0.25">
      <c r="K397" s="12"/>
    </row>
    <row r="398" spans="11:11" ht="15.75" customHeight="1" x14ac:dyDescent="0.25">
      <c r="K398" s="12"/>
    </row>
    <row r="399" spans="11:11" ht="15.75" customHeight="1" x14ac:dyDescent="0.25">
      <c r="K399" s="12"/>
    </row>
    <row r="400" spans="11:11" ht="15.75" customHeight="1" x14ac:dyDescent="0.25">
      <c r="K400" s="12"/>
    </row>
    <row r="401" spans="11:11" ht="15.75" customHeight="1" x14ac:dyDescent="0.25">
      <c r="K401" s="12"/>
    </row>
    <row r="402" spans="11:11" ht="15.75" customHeight="1" x14ac:dyDescent="0.25">
      <c r="K402" s="12"/>
    </row>
    <row r="403" spans="11:11" ht="15.75" customHeight="1" x14ac:dyDescent="0.25">
      <c r="K403" s="12"/>
    </row>
    <row r="404" spans="11:11" ht="15.75" customHeight="1" x14ac:dyDescent="0.25">
      <c r="K404" s="12"/>
    </row>
    <row r="405" spans="11:11" ht="15.75" customHeight="1" x14ac:dyDescent="0.25">
      <c r="K405" s="12"/>
    </row>
    <row r="406" spans="11:11" ht="15.75" customHeight="1" x14ac:dyDescent="0.25">
      <c r="K406" s="12"/>
    </row>
    <row r="407" spans="11:11" ht="15.75" customHeight="1" x14ac:dyDescent="0.25">
      <c r="K407" s="12"/>
    </row>
    <row r="408" spans="11:11" ht="15.75" customHeight="1" x14ac:dyDescent="0.25">
      <c r="K408" s="12"/>
    </row>
    <row r="409" spans="11:11" ht="15.75" customHeight="1" x14ac:dyDescent="0.25">
      <c r="K409" s="12"/>
    </row>
    <row r="410" spans="11:11" ht="15.75" customHeight="1" x14ac:dyDescent="0.25">
      <c r="K410" s="12"/>
    </row>
    <row r="411" spans="11:11" ht="15.75" customHeight="1" x14ac:dyDescent="0.25">
      <c r="K411" s="12"/>
    </row>
    <row r="412" spans="11:11" ht="15.75" customHeight="1" x14ac:dyDescent="0.25">
      <c r="K412" s="12"/>
    </row>
    <row r="413" spans="11:11" ht="15.75" customHeight="1" x14ac:dyDescent="0.25">
      <c r="K413" s="12"/>
    </row>
    <row r="414" spans="11:11" ht="15.75" customHeight="1" x14ac:dyDescent="0.25">
      <c r="K414" s="12"/>
    </row>
    <row r="415" spans="11:11" ht="15.75" customHeight="1" x14ac:dyDescent="0.25">
      <c r="K415" s="12"/>
    </row>
    <row r="416" spans="11:11" ht="15.75" customHeight="1" x14ac:dyDescent="0.25">
      <c r="K416" s="12"/>
    </row>
    <row r="417" spans="11:11" ht="15.75" customHeight="1" x14ac:dyDescent="0.25">
      <c r="K417" s="12"/>
    </row>
    <row r="418" spans="11:11" ht="15.75" customHeight="1" x14ac:dyDescent="0.25">
      <c r="K418" s="12"/>
    </row>
    <row r="419" spans="11:11" ht="15.75" customHeight="1" x14ac:dyDescent="0.25">
      <c r="K419" s="12"/>
    </row>
    <row r="420" spans="11:11" ht="15.75" customHeight="1" x14ac:dyDescent="0.25">
      <c r="K420" s="12"/>
    </row>
    <row r="421" spans="11:11" ht="15.75" customHeight="1" x14ac:dyDescent="0.25">
      <c r="K421" s="12"/>
    </row>
    <row r="422" spans="11:11" ht="15.75" customHeight="1" x14ac:dyDescent="0.25">
      <c r="K422" s="12"/>
    </row>
    <row r="423" spans="11:11" ht="15.75" customHeight="1" x14ac:dyDescent="0.25">
      <c r="K423" s="12"/>
    </row>
    <row r="424" spans="11:11" ht="15.75" customHeight="1" x14ac:dyDescent="0.25">
      <c r="K424" s="12"/>
    </row>
    <row r="425" spans="11:11" ht="15.75" customHeight="1" x14ac:dyDescent="0.25">
      <c r="K425" s="12"/>
    </row>
    <row r="426" spans="11:11" ht="15.75" customHeight="1" x14ac:dyDescent="0.25">
      <c r="K426" s="12"/>
    </row>
    <row r="427" spans="11:11" ht="15.75" customHeight="1" x14ac:dyDescent="0.25">
      <c r="K427" s="12"/>
    </row>
    <row r="428" spans="11:11" ht="15.75" customHeight="1" x14ac:dyDescent="0.25">
      <c r="K428" s="12"/>
    </row>
    <row r="429" spans="11:11" ht="15.75" customHeight="1" x14ac:dyDescent="0.25">
      <c r="K429" s="12"/>
    </row>
    <row r="430" spans="11:11" ht="15.75" customHeight="1" x14ac:dyDescent="0.25">
      <c r="K430" s="12"/>
    </row>
    <row r="431" spans="11:11" ht="15.75" customHeight="1" x14ac:dyDescent="0.25">
      <c r="K431" s="12"/>
    </row>
    <row r="432" spans="11:11" ht="15.75" customHeight="1" x14ac:dyDescent="0.25">
      <c r="K432" s="12"/>
    </row>
    <row r="433" spans="11:11" ht="15.75" customHeight="1" x14ac:dyDescent="0.25">
      <c r="K433" s="12"/>
    </row>
    <row r="434" spans="11:11" ht="15.75" customHeight="1" x14ac:dyDescent="0.25">
      <c r="K434" s="12"/>
    </row>
    <row r="435" spans="11:11" ht="15.75" customHeight="1" x14ac:dyDescent="0.25">
      <c r="K435" s="12"/>
    </row>
    <row r="436" spans="11:11" ht="15.75" customHeight="1" x14ac:dyDescent="0.25">
      <c r="K436" s="12"/>
    </row>
    <row r="437" spans="11:11" ht="15.75" customHeight="1" x14ac:dyDescent="0.25">
      <c r="K437" s="12"/>
    </row>
    <row r="438" spans="11:11" ht="15.75" customHeight="1" x14ac:dyDescent="0.25">
      <c r="K438" s="12"/>
    </row>
    <row r="439" spans="11:11" ht="15.75" customHeight="1" x14ac:dyDescent="0.25">
      <c r="K439" s="12"/>
    </row>
    <row r="440" spans="11:11" ht="15.75" customHeight="1" x14ac:dyDescent="0.25">
      <c r="K440" s="12"/>
    </row>
    <row r="441" spans="11:11" ht="15.75" customHeight="1" x14ac:dyDescent="0.25">
      <c r="K441" s="12"/>
    </row>
    <row r="442" spans="11:11" ht="15.75" customHeight="1" x14ac:dyDescent="0.25">
      <c r="K442" s="12"/>
    </row>
    <row r="443" spans="11:11" ht="15.75" customHeight="1" x14ac:dyDescent="0.25">
      <c r="K443" s="12"/>
    </row>
    <row r="444" spans="11:11" ht="15.75" customHeight="1" x14ac:dyDescent="0.25">
      <c r="K444" s="12"/>
    </row>
    <row r="445" spans="11:11" ht="15.75" customHeight="1" x14ac:dyDescent="0.25">
      <c r="K445" s="12"/>
    </row>
    <row r="446" spans="11:11" ht="15.75" customHeight="1" x14ac:dyDescent="0.25">
      <c r="K446" s="12"/>
    </row>
    <row r="447" spans="11:11" ht="15.75" customHeight="1" x14ac:dyDescent="0.25">
      <c r="K447" s="12"/>
    </row>
    <row r="448" spans="11:11" ht="15.75" customHeight="1" x14ac:dyDescent="0.25">
      <c r="K448" s="12"/>
    </row>
    <row r="449" spans="11:11" ht="15.75" customHeight="1" x14ac:dyDescent="0.25">
      <c r="K449" s="12"/>
    </row>
    <row r="450" spans="11:11" ht="15.75" customHeight="1" x14ac:dyDescent="0.25">
      <c r="K450" s="12"/>
    </row>
    <row r="451" spans="11:11" ht="15.75" customHeight="1" x14ac:dyDescent="0.25">
      <c r="K451" s="12"/>
    </row>
    <row r="452" spans="11:11" ht="15.75" customHeight="1" x14ac:dyDescent="0.25">
      <c r="K452" s="12"/>
    </row>
    <row r="453" spans="11:11" ht="15.75" customHeight="1" x14ac:dyDescent="0.25">
      <c r="K453" s="12"/>
    </row>
    <row r="454" spans="11:11" ht="15.75" customHeight="1" x14ac:dyDescent="0.25">
      <c r="K454" s="12"/>
    </row>
    <row r="455" spans="11:11" ht="15.75" customHeight="1" x14ac:dyDescent="0.25">
      <c r="K455" s="12"/>
    </row>
    <row r="456" spans="11:11" ht="15.75" customHeight="1" x14ac:dyDescent="0.25">
      <c r="K456" s="12"/>
    </row>
    <row r="457" spans="11:11" ht="15.75" customHeight="1" x14ac:dyDescent="0.25">
      <c r="K457" s="12"/>
    </row>
    <row r="458" spans="11:11" ht="15.75" customHeight="1" x14ac:dyDescent="0.25">
      <c r="K458" s="12"/>
    </row>
    <row r="459" spans="11:11" ht="15.75" customHeight="1" x14ac:dyDescent="0.25">
      <c r="K459" s="12"/>
    </row>
    <row r="460" spans="11:11" ht="15.75" customHeight="1" x14ac:dyDescent="0.25">
      <c r="K460" s="12"/>
    </row>
    <row r="461" spans="11:11" ht="15.75" customHeight="1" x14ac:dyDescent="0.25">
      <c r="K461" s="12"/>
    </row>
    <row r="462" spans="11:11" ht="15.75" customHeight="1" x14ac:dyDescent="0.25">
      <c r="K462" s="12"/>
    </row>
    <row r="463" spans="11:11" ht="15.75" customHeight="1" x14ac:dyDescent="0.25">
      <c r="K463" s="12"/>
    </row>
    <row r="464" spans="11:11" ht="15.75" customHeight="1" x14ac:dyDescent="0.25">
      <c r="K464" s="12"/>
    </row>
    <row r="465" spans="11:11" ht="15.75" customHeight="1" x14ac:dyDescent="0.25">
      <c r="K465" s="12"/>
    </row>
    <row r="466" spans="11:11" ht="15.75" customHeight="1" x14ac:dyDescent="0.25">
      <c r="K466" s="12"/>
    </row>
    <row r="467" spans="11:11" ht="15.75" customHeight="1" x14ac:dyDescent="0.25">
      <c r="K467" s="12"/>
    </row>
    <row r="468" spans="11:11" ht="15.75" customHeight="1" x14ac:dyDescent="0.25">
      <c r="K468" s="12"/>
    </row>
    <row r="469" spans="11:11" ht="15.75" customHeight="1" x14ac:dyDescent="0.25">
      <c r="K469" s="12"/>
    </row>
    <row r="470" spans="11:11" ht="15.75" customHeight="1" x14ac:dyDescent="0.25">
      <c r="K470" s="12"/>
    </row>
    <row r="471" spans="11:11" ht="15.75" customHeight="1" x14ac:dyDescent="0.25">
      <c r="K471" s="12"/>
    </row>
    <row r="472" spans="11:11" ht="15.75" customHeight="1" x14ac:dyDescent="0.25">
      <c r="K472" s="12"/>
    </row>
    <row r="473" spans="11:11" ht="15.75" customHeight="1" x14ac:dyDescent="0.25">
      <c r="K473" s="12"/>
    </row>
    <row r="474" spans="11:11" ht="15.75" customHeight="1" x14ac:dyDescent="0.25">
      <c r="K474" s="12"/>
    </row>
    <row r="475" spans="11:11" ht="15.75" customHeight="1" x14ac:dyDescent="0.25">
      <c r="K475" s="12"/>
    </row>
    <row r="476" spans="11:11" ht="15.75" customHeight="1" x14ac:dyDescent="0.25">
      <c r="K476" s="12"/>
    </row>
    <row r="477" spans="11:11" ht="15.75" customHeight="1" x14ac:dyDescent="0.25">
      <c r="K477" s="12"/>
    </row>
    <row r="478" spans="11:11" ht="15.75" customHeight="1" x14ac:dyDescent="0.25">
      <c r="K478" s="12"/>
    </row>
    <row r="479" spans="11:11" ht="15.75" customHeight="1" x14ac:dyDescent="0.25">
      <c r="K479" s="12"/>
    </row>
    <row r="480" spans="11:11" ht="15.75" customHeight="1" x14ac:dyDescent="0.25">
      <c r="K480" s="12"/>
    </row>
    <row r="481" spans="11:11" ht="15.75" customHeight="1" x14ac:dyDescent="0.25">
      <c r="K481" s="12"/>
    </row>
    <row r="482" spans="11:11" ht="15.75" customHeight="1" x14ac:dyDescent="0.25">
      <c r="K482" s="12"/>
    </row>
    <row r="483" spans="11:11" ht="15.75" customHeight="1" x14ac:dyDescent="0.25">
      <c r="K483" s="12"/>
    </row>
    <row r="484" spans="11:11" ht="15.75" customHeight="1" x14ac:dyDescent="0.25">
      <c r="K484" s="12"/>
    </row>
    <row r="485" spans="11:11" ht="15.75" customHeight="1" x14ac:dyDescent="0.25">
      <c r="K485" s="12"/>
    </row>
    <row r="486" spans="11:11" ht="15.75" customHeight="1" x14ac:dyDescent="0.25">
      <c r="K486" s="12"/>
    </row>
    <row r="487" spans="11:11" ht="15.75" customHeight="1" x14ac:dyDescent="0.25">
      <c r="K487" s="12"/>
    </row>
    <row r="488" spans="11:11" ht="15.75" customHeight="1" x14ac:dyDescent="0.25">
      <c r="K488" s="12"/>
    </row>
    <row r="489" spans="11:11" ht="15.75" customHeight="1" x14ac:dyDescent="0.25">
      <c r="K489" s="12"/>
    </row>
    <row r="490" spans="11:11" ht="15.75" customHeight="1" x14ac:dyDescent="0.25">
      <c r="K490" s="12"/>
    </row>
    <row r="491" spans="11:11" ht="15.75" customHeight="1" x14ac:dyDescent="0.25">
      <c r="K491" s="12"/>
    </row>
    <row r="492" spans="11:11" ht="15.75" customHeight="1" x14ac:dyDescent="0.25">
      <c r="K492" s="12"/>
    </row>
    <row r="493" spans="11:11" ht="15.75" customHeight="1" x14ac:dyDescent="0.25">
      <c r="K493" s="12"/>
    </row>
    <row r="494" spans="11:11" ht="15.75" customHeight="1" x14ac:dyDescent="0.25">
      <c r="K494" s="12"/>
    </row>
    <row r="495" spans="11:11" ht="15.75" customHeight="1" x14ac:dyDescent="0.25">
      <c r="K495" s="12"/>
    </row>
    <row r="496" spans="11:11" ht="15.75" customHeight="1" x14ac:dyDescent="0.25">
      <c r="K496" s="12"/>
    </row>
    <row r="497" spans="11:11" ht="15.75" customHeight="1" x14ac:dyDescent="0.25">
      <c r="K497" s="12"/>
    </row>
    <row r="498" spans="11:11" ht="15.75" customHeight="1" x14ac:dyDescent="0.25">
      <c r="K498" s="12"/>
    </row>
    <row r="499" spans="11:11" ht="15.75" customHeight="1" x14ac:dyDescent="0.25">
      <c r="K499" s="12"/>
    </row>
    <row r="500" spans="11:11" ht="15.75" customHeight="1" x14ac:dyDescent="0.25">
      <c r="K500" s="12"/>
    </row>
    <row r="501" spans="11:11" ht="15.75" customHeight="1" x14ac:dyDescent="0.25">
      <c r="K501" s="12"/>
    </row>
    <row r="502" spans="11:11" ht="15.75" customHeight="1" x14ac:dyDescent="0.25">
      <c r="K502" s="12"/>
    </row>
    <row r="503" spans="11:11" ht="15.75" customHeight="1" x14ac:dyDescent="0.25">
      <c r="K503" s="12"/>
    </row>
    <row r="504" spans="11:11" ht="15.75" customHeight="1" x14ac:dyDescent="0.25">
      <c r="K504" s="12"/>
    </row>
    <row r="505" spans="11:11" ht="15.75" customHeight="1" x14ac:dyDescent="0.25">
      <c r="K505" s="12"/>
    </row>
    <row r="506" spans="11:11" ht="15.75" customHeight="1" x14ac:dyDescent="0.25">
      <c r="K506" s="12"/>
    </row>
    <row r="507" spans="11:11" ht="15.75" customHeight="1" x14ac:dyDescent="0.25">
      <c r="K507" s="12"/>
    </row>
    <row r="508" spans="11:11" ht="15.75" customHeight="1" x14ac:dyDescent="0.25">
      <c r="K508" s="12"/>
    </row>
    <row r="509" spans="11:11" ht="15.75" customHeight="1" x14ac:dyDescent="0.25">
      <c r="K509" s="12"/>
    </row>
    <row r="510" spans="11:11" ht="15.75" customHeight="1" x14ac:dyDescent="0.25">
      <c r="K510" s="12"/>
    </row>
    <row r="511" spans="11:11" ht="15.75" customHeight="1" x14ac:dyDescent="0.25">
      <c r="K511" s="12"/>
    </row>
    <row r="512" spans="11:11" ht="15.75" customHeight="1" x14ac:dyDescent="0.25">
      <c r="K512" s="12"/>
    </row>
    <row r="513" spans="11:11" ht="15.75" customHeight="1" x14ac:dyDescent="0.25">
      <c r="K513" s="12"/>
    </row>
    <row r="514" spans="11:11" ht="15.75" customHeight="1" x14ac:dyDescent="0.25">
      <c r="K514" s="12"/>
    </row>
    <row r="515" spans="11:11" ht="15.75" customHeight="1" x14ac:dyDescent="0.25">
      <c r="K515" s="12"/>
    </row>
    <row r="516" spans="11:11" ht="15.75" customHeight="1" x14ac:dyDescent="0.25">
      <c r="K516" s="12"/>
    </row>
    <row r="517" spans="11:11" ht="15.75" customHeight="1" x14ac:dyDescent="0.25">
      <c r="K517" s="12"/>
    </row>
    <row r="518" spans="11:11" ht="15.75" customHeight="1" x14ac:dyDescent="0.25">
      <c r="K518" s="12"/>
    </row>
    <row r="519" spans="11:11" ht="15.75" customHeight="1" x14ac:dyDescent="0.25">
      <c r="K519" s="12"/>
    </row>
    <row r="520" spans="11:11" ht="15.75" customHeight="1" x14ac:dyDescent="0.25">
      <c r="K520" s="12"/>
    </row>
    <row r="521" spans="11:11" ht="15.75" customHeight="1" x14ac:dyDescent="0.25">
      <c r="K521" s="12"/>
    </row>
    <row r="522" spans="11:11" ht="15.75" customHeight="1" x14ac:dyDescent="0.25">
      <c r="K522" s="12"/>
    </row>
    <row r="523" spans="11:11" ht="15.75" customHeight="1" x14ac:dyDescent="0.25">
      <c r="K523" s="12"/>
    </row>
    <row r="524" spans="11:11" ht="15.75" customHeight="1" x14ac:dyDescent="0.25">
      <c r="K524" s="12"/>
    </row>
    <row r="525" spans="11:11" ht="15.75" customHeight="1" x14ac:dyDescent="0.25">
      <c r="K525" s="12"/>
    </row>
    <row r="526" spans="11:11" ht="15.75" customHeight="1" x14ac:dyDescent="0.25">
      <c r="K526" s="12"/>
    </row>
    <row r="527" spans="11:11" ht="15.75" customHeight="1" x14ac:dyDescent="0.25">
      <c r="K527" s="12"/>
    </row>
    <row r="528" spans="11:11" ht="15.75" customHeight="1" x14ac:dyDescent="0.25">
      <c r="K528" s="12"/>
    </row>
    <row r="529" spans="11:11" ht="15.75" customHeight="1" x14ac:dyDescent="0.25">
      <c r="K529" s="12"/>
    </row>
    <row r="530" spans="11:11" ht="15.75" customHeight="1" x14ac:dyDescent="0.25">
      <c r="K530" s="12"/>
    </row>
    <row r="531" spans="11:11" ht="15.75" customHeight="1" x14ac:dyDescent="0.25">
      <c r="K531" s="12"/>
    </row>
    <row r="532" spans="11:11" ht="15.75" customHeight="1" x14ac:dyDescent="0.25">
      <c r="K532" s="12"/>
    </row>
    <row r="533" spans="11:11" ht="15.75" customHeight="1" x14ac:dyDescent="0.25">
      <c r="K533" s="12"/>
    </row>
    <row r="534" spans="11:11" ht="15.75" customHeight="1" x14ac:dyDescent="0.25">
      <c r="K534" s="12"/>
    </row>
    <row r="535" spans="11:11" ht="15.75" customHeight="1" x14ac:dyDescent="0.25">
      <c r="K535" s="12"/>
    </row>
    <row r="536" spans="11:11" ht="15.75" customHeight="1" x14ac:dyDescent="0.25">
      <c r="K536" s="12"/>
    </row>
    <row r="537" spans="11:11" ht="15.75" customHeight="1" x14ac:dyDescent="0.25">
      <c r="K537" s="12"/>
    </row>
    <row r="538" spans="11:11" ht="15.75" customHeight="1" x14ac:dyDescent="0.25">
      <c r="K538" s="12"/>
    </row>
    <row r="539" spans="11:11" ht="15.75" customHeight="1" x14ac:dyDescent="0.25">
      <c r="K539" s="12"/>
    </row>
    <row r="540" spans="11:11" ht="15.75" customHeight="1" x14ac:dyDescent="0.25">
      <c r="K540" s="12"/>
    </row>
    <row r="541" spans="11:11" ht="15.75" customHeight="1" x14ac:dyDescent="0.25">
      <c r="K541" s="12"/>
    </row>
    <row r="542" spans="11:11" ht="15.75" customHeight="1" x14ac:dyDescent="0.25">
      <c r="K542" s="12"/>
    </row>
    <row r="543" spans="11:11" ht="15.75" customHeight="1" x14ac:dyDescent="0.25">
      <c r="K543" s="12"/>
    </row>
    <row r="544" spans="11:11" ht="15.75" customHeight="1" x14ac:dyDescent="0.25">
      <c r="K544" s="12"/>
    </row>
    <row r="545" spans="11:11" ht="15.75" customHeight="1" x14ac:dyDescent="0.25">
      <c r="K545" s="12"/>
    </row>
    <row r="546" spans="11:11" ht="15.75" customHeight="1" x14ac:dyDescent="0.25">
      <c r="K546" s="12"/>
    </row>
    <row r="547" spans="11:11" ht="15.75" customHeight="1" x14ac:dyDescent="0.25">
      <c r="K547" s="12"/>
    </row>
    <row r="548" spans="11:11" ht="15.75" customHeight="1" x14ac:dyDescent="0.25">
      <c r="K548" s="12"/>
    </row>
    <row r="549" spans="11:11" ht="15.75" customHeight="1" x14ac:dyDescent="0.25">
      <c r="K549" s="12"/>
    </row>
    <row r="550" spans="11:11" ht="15.75" customHeight="1" x14ac:dyDescent="0.25">
      <c r="K550" s="12"/>
    </row>
    <row r="551" spans="11:11" ht="15.75" customHeight="1" x14ac:dyDescent="0.25">
      <c r="K551" s="12"/>
    </row>
    <row r="552" spans="11:11" ht="15.75" customHeight="1" x14ac:dyDescent="0.25">
      <c r="K552" s="12"/>
    </row>
    <row r="553" spans="11:11" ht="15.75" customHeight="1" x14ac:dyDescent="0.25">
      <c r="K553" s="12"/>
    </row>
    <row r="554" spans="11:11" ht="15.75" customHeight="1" x14ac:dyDescent="0.25">
      <c r="K554" s="12"/>
    </row>
    <row r="555" spans="11:11" ht="15.75" customHeight="1" x14ac:dyDescent="0.25">
      <c r="K555" s="12"/>
    </row>
    <row r="556" spans="11:11" ht="15.75" customHeight="1" x14ac:dyDescent="0.25">
      <c r="K556" s="12"/>
    </row>
    <row r="557" spans="11:11" ht="15.75" customHeight="1" x14ac:dyDescent="0.25">
      <c r="K557" s="12"/>
    </row>
    <row r="558" spans="11:11" ht="15.75" customHeight="1" x14ac:dyDescent="0.25">
      <c r="K558" s="12"/>
    </row>
    <row r="559" spans="11:11" ht="15.75" customHeight="1" x14ac:dyDescent="0.25">
      <c r="K559" s="12"/>
    </row>
    <row r="560" spans="11:11" ht="15.75" customHeight="1" x14ac:dyDescent="0.25">
      <c r="K560" s="12"/>
    </row>
    <row r="561" spans="11:11" ht="15.75" customHeight="1" x14ac:dyDescent="0.25">
      <c r="K561" s="12"/>
    </row>
    <row r="562" spans="11:11" ht="15.75" customHeight="1" x14ac:dyDescent="0.25">
      <c r="K562" s="12"/>
    </row>
    <row r="563" spans="11:11" ht="15.75" customHeight="1" x14ac:dyDescent="0.25">
      <c r="K563" s="12"/>
    </row>
    <row r="564" spans="11:11" ht="15.75" customHeight="1" x14ac:dyDescent="0.25">
      <c r="K564" s="12"/>
    </row>
    <row r="565" spans="11:11" ht="15.75" customHeight="1" x14ac:dyDescent="0.25">
      <c r="K565" s="12"/>
    </row>
    <row r="566" spans="11:11" ht="15.75" customHeight="1" x14ac:dyDescent="0.25">
      <c r="K566" s="12"/>
    </row>
    <row r="567" spans="11:11" ht="15.75" customHeight="1" x14ac:dyDescent="0.25">
      <c r="K567" s="12"/>
    </row>
    <row r="568" spans="11:11" ht="15.75" customHeight="1" x14ac:dyDescent="0.25">
      <c r="K568" s="12"/>
    </row>
    <row r="569" spans="11:11" ht="15.75" customHeight="1" x14ac:dyDescent="0.25">
      <c r="K569" s="12"/>
    </row>
    <row r="570" spans="11:11" ht="15.75" customHeight="1" x14ac:dyDescent="0.25">
      <c r="K570" s="12"/>
    </row>
    <row r="571" spans="11:11" ht="15.75" customHeight="1" x14ac:dyDescent="0.25">
      <c r="K571" s="12"/>
    </row>
    <row r="572" spans="11:11" ht="15.75" customHeight="1" x14ac:dyDescent="0.25">
      <c r="K572" s="12"/>
    </row>
    <row r="573" spans="11:11" ht="15.75" customHeight="1" x14ac:dyDescent="0.25">
      <c r="K573" s="12"/>
    </row>
    <row r="574" spans="11:11" ht="15.75" customHeight="1" x14ac:dyDescent="0.25">
      <c r="K574" s="12"/>
    </row>
    <row r="575" spans="11:11" ht="15.75" customHeight="1" x14ac:dyDescent="0.25">
      <c r="K575" s="12"/>
    </row>
    <row r="576" spans="11:11" ht="15.75" customHeight="1" x14ac:dyDescent="0.25">
      <c r="K576" s="12"/>
    </row>
    <row r="577" spans="11:11" ht="15.75" customHeight="1" x14ac:dyDescent="0.25">
      <c r="K577" s="12"/>
    </row>
    <row r="578" spans="11:11" ht="15.75" customHeight="1" x14ac:dyDescent="0.25">
      <c r="K578" s="12"/>
    </row>
    <row r="579" spans="11:11" ht="15.75" customHeight="1" x14ac:dyDescent="0.25">
      <c r="K579" s="12"/>
    </row>
    <row r="580" spans="11:11" ht="15.75" customHeight="1" x14ac:dyDescent="0.25">
      <c r="K580" s="12"/>
    </row>
    <row r="581" spans="11:11" ht="15.75" customHeight="1" x14ac:dyDescent="0.25">
      <c r="K581" s="12"/>
    </row>
    <row r="582" spans="11:11" ht="15.75" customHeight="1" x14ac:dyDescent="0.25">
      <c r="K582" s="12"/>
    </row>
    <row r="583" spans="11:11" ht="15.75" customHeight="1" x14ac:dyDescent="0.25">
      <c r="K583" s="12"/>
    </row>
    <row r="584" spans="11:11" ht="15.75" customHeight="1" x14ac:dyDescent="0.25">
      <c r="K584" s="12"/>
    </row>
    <row r="585" spans="11:11" ht="15.75" customHeight="1" x14ac:dyDescent="0.25">
      <c r="K585" s="12"/>
    </row>
    <row r="586" spans="11:11" ht="15.75" customHeight="1" x14ac:dyDescent="0.25">
      <c r="K586" s="12"/>
    </row>
    <row r="587" spans="11:11" ht="15.75" customHeight="1" x14ac:dyDescent="0.25">
      <c r="K587" s="12"/>
    </row>
    <row r="588" spans="11:11" ht="15.75" customHeight="1" x14ac:dyDescent="0.25">
      <c r="K588" s="12"/>
    </row>
    <row r="589" spans="11:11" ht="15.75" customHeight="1" x14ac:dyDescent="0.25">
      <c r="K589" s="12"/>
    </row>
    <row r="590" spans="11:11" ht="15.75" customHeight="1" x14ac:dyDescent="0.25">
      <c r="K590" s="12"/>
    </row>
    <row r="591" spans="11:11" ht="15.75" customHeight="1" x14ac:dyDescent="0.25">
      <c r="K591" s="12"/>
    </row>
    <row r="592" spans="11:11" ht="15.75" customHeight="1" x14ac:dyDescent="0.25">
      <c r="K592" s="12"/>
    </row>
    <row r="593" spans="11:11" ht="15.75" customHeight="1" x14ac:dyDescent="0.25">
      <c r="K593" s="12"/>
    </row>
    <row r="594" spans="11:11" ht="15.75" customHeight="1" x14ac:dyDescent="0.25">
      <c r="K594" s="12"/>
    </row>
    <row r="595" spans="11:11" ht="15.75" customHeight="1" x14ac:dyDescent="0.25">
      <c r="K595" s="12"/>
    </row>
    <row r="596" spans="11:11" ht="15.75" customHeight="1" x14ac:dyDescent="0.25">
      <c r="K596" s="12"/>
    </row>
    <row r="597" spans="11:11" ht="15.75" customHeight="1" x14ac:dyDescent="0.25">
      <c r="K597" s="12"/>
    </row>
    <row r="598" spans="11:11" ht="15.75" customHeight="1" x14ac:dyDescent="0.25">
      <c r="K598" s="12"/>
    </row>
    <row r="599" spans="11:11" ht="15.75" customHeight="1" x14ac:dyDescent="0.25">
      <c r="K599" s="12"/>
    </row>
    <row r="600" spans="11:11" ht="15.75" customHeight="1" x14ac:dyDescent="0.25">
      <c r="K600" s="12"/>
    </row>
    <row r="601" spans="11:11" ht="15.75" customHeight="1" x14ac:dyDescent="0.25">
      <c r="K601" s="12"/>
    </row>
    <row r="602" spans="11:11" ht="15.75" customHeight="1" x14ac:dyDescent="0.25">
      <c r="K602" s="12"/>
    </row>
    <row r="603" spans="11:11" ht="15.75" customHeight="1" x14ac:dyDescent="0.25">
      <c r="K603" s="12"/>
    </row>
    <row r="604" spans="11:11" ht="15.75" customHeight="1" x14ac:dyDescent="0.25">
      <c r="K604" s="12"/>
    </row>
    <row r="605" spans="11:11" ht="15.75" customHeight="1" x14ac:dyDescent="0.25">
      <c r="K605" s="12"/>
    </row>
    <row r="606" spans="11:11" ht="15.75" customHeight="1" x14ac:dyDescent="0.25">
      <c r="K606" s="12"/>
    </row>
    <row r="607" spans="11:11" ht="15.75" customHeight="1" x14ac:dyDescent="0.25">
      <c r="K607" s="12"/>
    </row>
    <row r="608" spans="11:11" ht="15.75" customHeight="1" x14ac:dyDescent="0.25">
      <c r="K608" s="12"/>
    </row>
    <row r="609" spans="11:11" ht="15.75" customHeight="1" x14ac:dyDescent="0.25">
      <c r="K609" s="12"/>
    </row>
    <row r="610" spans="11:11" ht="15.75" customHeight="1" x14ac:dyDescent="0.25">
      <c r="K610" s="12"/>
    </row>
    <row r="611" spans="11:11" ht="15.75" customHeight="1" x14ac:dyDescent="0.25">
      <c r="K611" s="12"/>
    </row>
    <row r="612" spans="11:11" ht="15.75" customHeight="1" x14ac:dyDescent="0.25">
      <c r="K612" s="12"/>
    </row>
    <row r="613" spans="11:11" ht="15.75" customHeight="1" x14ac:dyDescent="0.25">
      <c r="K613" s="12"/>
    </row>
    <row r="614" spans="11:11" ht="15.75" customHeight="1" x14ac:dyDescent="0.25">
      <c r="K614" s="12"/>
    </row>
    <row r="615" spans="11:11" ht="15.75" customHeight="1" x14ac:dyDescent="0.25">
      <c r="K615" s="12"/>
    </row>
    <row r="616" spans="11:11" ht="15.75" customHeight="1" x14ac:dyDescent="0.25">
      <c r="K616" s="12"/>
    </row>
    <row r="617" spans="11:11" ht="15.75" customHeight="1" x14ac:dyDescent="0.25">
      <c r="K617" s="12"/>
    </row>
    <row r="618" spans="11:11" ht="15.75" customHeight="1" x14ac:dyDescent="0.25">
      <c r="K618" s="12"/>
    </row>
    <row r="619" spans="11:11" ht="15.75" customHeight="1" x14ac:dyDescent="0.25">
      <c r="K619" s="12"/>
    </row>
    <row r="620" spans="11:11" ht="15.75" customHeight="1" x14ac:dyDescent="0.25">
      <c r="K620" s="12"/>
    </row>
    <row r="621" spans="11:11" ht="15.75" customHeight="1" x14ac:dyDescent="0.25">
      <c r="K621" s="12"/>
    </row>
    <row r="622" spans="11:11" ht="15.75" customHeight="1" x14ac:dyDescent="0.25">
      <c r="K622" s="12"/>
    </row>
    <row r="623" spans="11:11" ht="15.75" customHeight="1" x14ac:dyDescent="0.25">
      <c r="K623" s="12"/>
    </row>
    <row r="624" spans="11:11" ht="15.75" customHeight="1" x14ac:dyDescent="0.25">
      <c r="K624" s="12"/>
    </row>
    <row r="625" spans="11:11" ht="15.75" customHeight="1" x14ac:dyDescent="0.25">
      <c r="K625" s="12"/>
    </row>
    <row r="626" spans="11:11" ht="15.75" customHeight="1" x14ac:dyDescent="0.25">
      <c r="K626" s="12"/>
    </row>
    <row r="627" spans="11:11" ht="15.75" customHeight="1" x14ac:dyDescent="0.25">
      <c r="K627" s="12"/>
    </row>
    <row r="628" spans="11:11" ht="15.75" customHeight="1" x14ac:dyDescent="0.25">
      <c r="K628" s="12"/>
    </row>
    <row r="629" spans="11:11" ht="15.75" customHeight="1" x14ac:dyDescent="0.25">
      <c r="K629" s="12"/>
    </row>
    <row r="630" spans="11:11" ht="15.75" customHeight="1" x14ac:dyDescent="0.25">
      <c r="K630" s="12"/>
    </row>
    <row r="631" spans="11:11" ht="15.75" customHeight="1" x14ac:dyDescent="0.25">
      <c r="K631" s="12"/>
    </row>
    <row r="632" spans="11:11" ht="15.75" customHeight="1" x14ac:dyDescent="0.25">
      <c r="K632" s="12"/>
    </row>
    <row r="633" spans="11:11" ht="15.75" customHeight="1" x14ac:dyDescent="0.25">
      <c r="K633" s="12"/>
    </row>
    <row r="634" spans="11:11" ht="15.75" customHeight="1" x14ac:dyDescent="0.25">
      <c r="K634" s="12"/>
    </row>
    <row r="635" spans="11:11" ht="15.75" customHeight="1" x14ac:dyDescent="0.25">
      <c r="K635" s="12"/>
    </row>
    <row r="636" spans="11:11" ht="15.75" customHeight="1" x14ac:dyDescent="0.25">
      <c r="K636" s="12"/>
    </row>
    <row r="637" spans="11:11" ht="15.75" customHeight="1" x14ac:dyDescent="0.25">
      <c r="K637" s="12"/>
    </row>
    <row r="638" spans="11:11" ht="15.75" customHeight="1" x14ac:dyDescent="0.25">
      <c r="K638" s="12"/>
    </row>
    <row r="639" spans="11:11" ht="15.75" customHeight="1" x14ac:dyDescent="0.25">
      <c r="K639" s="12"/>
    </row>
    <row r="640" spans="11:11" ht="15.75" customHeight="1" x14ac:dyDescent="0.25">
      <c r="K640" s="12"/>
    </row>
    <row r="641" spans="11:11" ht="15.75" customHeight="1" x14ac:dyDescent="0.25">
      <c r="K641" s="12"/>
    </row>
    <row r="642" spans="11:11" ht="15.75" customHeight="1" x14ac:dyDescent="0.25">
      <c r="K642" s="12"/>
    </row>
    <row r="643" spans="11:11" ht="15.75" customHeight="1" x14ac:dyDescent="0.25">
      <c r="K643" s="12"/>
    </row>
    <row r="644" spans="11:11" ht="15.75" customHeight="1" x14ac:dyDescent="0.25">
      <c r="K644" s="12"/>
    </row>
    <row r="645" spans="11:11" ht="15.75" customHeight="1" x14ac:dyDescent="0.25">
      <c r="K645" s="12"/>
    </row>
    <row r="646" spans="11:11" ht="15.75" customHeight="1" x14ac:dyDescent="0.25">
      <c r="K646" s="12"/>
    </row>
    <row r="647" spans="11:11" ht="15.75" customHeight="1" x14ac:dyDescent="0.25">
      <c r="K647" s="12"/>
    </row>
    <row r="648" spans="11:11" ht="15.75" customHeight="1" x14ac:dyDescent="0.25">
      <c r="K648" s="12"/>
    </row>
    <row r="649" spans="11:11" ht="15.75" customHeight="1" x14ac:dyDescent="0.25">
      <c r="K649" s="12"/>
    </row>
    <row r="650" spans="11:11" ht="15.75" customHeight="1" x14ac:dyDescent="0.25">
      <c r="K650" s="12"/>
    </row>
    <row r="651" spans="11:11" ht="15.75" customHeight="1" x14ac:dyDescent="0.25">
      <c r="K651" s="12"/>
    </row>
    <row r="652" spans="11:11" ht="15.75" customHeight="1" x14ac:dyDescent="0.25">
      <c r="K652" s="12"/>
    </row>
    <row r="653" spans="11:11" ht="15.75" customHeight="1" x14ac:dyDescent="0.25">
      <c r="K653" s="12"/>
    </row>
    <row r="654" spans="11:11" ht="15.75" customHeight="1" x14ac:dyDescent="0.25">
      <c r="K654" s="12"/>
    </row>
    <row r="655" spans="11:11" ht="15.75" customHeight="1" x14ac:dyDescent="0.25">
      <c r="K655" s="12"/>
    </row>
    <row r="656" spans="11:11" ht="15.75" customHeight="1" x14ac:dyDescent="0.25">
      <c r="K656" s="12"/>
    </row>
    <row r="657" spans="11:11" ht="15.75" customHeight="1" x14ac:dyDescent="0.25">
      <c r="K657" s="12"/>
    </row>
    <row r="658" spans="11:11" ht="15.75" customHeight="1" x14ac:dyDescent="0.25">
      <c r="K658" s="12"/>
    </row>
    <row r="659" spans="11:11" ht="15.75" customHeight="1" x14ac:dyDescent="0.25">
      <c r="K659" s="12"/>
    </row>
    <row r="660" spans="11:11" ht="15.75" customHeight="1" x14ac:dyDescent="0.25">
      <c r="K660" s="12"/>
    </row>
    <row r="661" spans="11:11" ht="15.75" customHeight="1" x14ac:dyDescent="0.25">
      <c r="K661" s="12"/>
    </row>
    <row r="662" spans="11:11" ht="15.75" customHeight="1" x14ac:dyDescent="0.25">
      <c r="K662" s="12"/>
    </row>
    <row r="663" spans="11:11" ht="15.75" customHeight="1" x14ac:dyDescent="0.25">
      <c r="K663" s="12"/>
    </row>
    <row r="664" spans="11:11" ht="15.75" customHeight="1" x14ac:dyDescent="0.25">
      <c r="K664" s="12"/>
    </row>
    <row r="665" spans="11:11" ht="15.75" customHeight="1" x14ac:dyDescent="0.25">
      <c r="K665" s="12"/>
    </row>
    <row r="666" spans="11:11" ht="15.75" customHeight="1" x14ac:dyDescent="0.25">
      <c r="K666" s="12"/>
    </row>
    <row r="667" spans="11:11" ht="15.75" customHeight="1" x14ac:dyDescent="0.25">
      <c r="K667" s="12"/>
    </row>
    <row r="668" spans="11:11" ht="15.75" customHeight="1" x14ac:dyDescent="0.25">
      <c r="K668" s="12"/>
    </row>
    <row r="669" spans="11:11" ht="15.75" customHeight="1" x14ac:dyDescent="0.25">
      <c r="K669" s="12"/>
    </row>
    <row r="670" spans="11:11" ht="15.75" customHeight="1" x14ac:dyDescent="0.25">
      <c r="K670" s="12"/>
    </row>
    <row r="671" spans="11:11" ht="15.75" customHeight="1" x14ac:dyDescent="0.25">
      <c r="K671" s="12"/>
    </row>
    <row r="672" spans="11:11" ht="15.75" customHeight="1" x14ac:dyDescent="0.25">
      <c r="K672" s="12"/>
    </row>
    <row r="673" spans="11:11" ht="15.75" customHeight="1" x14ac:dyDescent="0.25">
      <c r="K673" s="12"/>
    </row>
    <row r="674" spans="11:11" ht="15.75" customHeight="1" x14ac:dyDescent="0.25">
      <c r="K674" s="12"/>
    </row>
    <row r="675" spans="11:11" ht="15.75" customHeight="1" x14ac:dyDescent="0.25">
      <c r="K675" s="12"/>
    </row>
    <row r="676" spans="11:11" ht="15.75" customHeight="1" x14ac:dyDescent="0.25">
      <c r="K676" s="12"/>
    </row>
    <row r="677" spans="11:11" ht="15.75" customHeight="1" x14ac:dyDescent="0.25">
      <c r="K677" s="12"/>
    </row>
    <row r="678" spans="11:11" ht="15.75" customHeight="1" x14ac:dyDescent="0.25">
      <c r="K678" s="12"/>
    </row>
    <row r="679" spans="11:11" ht="15.75" customHeight="1" x14ac:dyDescent="0.25">
      <c r="K679" s="12"/>
    </row>
    <row r="680" spans="11:11" ht="15.75" customHeight="1" x14ac:dyDescent="0.25">
      <c r="K680" s="12"/>
    </row>
    <row r="681" spans="11:11" ht="15.75" customHeight="1" x14ac:dyDescent="0.25">
      <c r="K681" s="12"/>
    </row>
    <row r="682" spans="11:11" ht="15.75" customHeight="1" x14ac:dyDescent="0.25">
      <c r="K682" s="12"/>
    </row>
    <row r="683" spans="11:11" ht="15.75" customHeight="1" x14ac:dyDescent="0.25">
      <c r="K683" s="12"/>
    </row>
    <row r="684" spans="11:11" ht="15.75" customHeight="1" x14ac:dyDescent="0.25">
      <c r="K684" s="12"/>
    </row>
    <row r="685" spans="11:11" ht="15.75" customHeight="1" x14ac:dyDescent="0.25">
      <c r="K685" s="12"/>
    </row>
    <row r="686" spans="11:11" ht="15.75" customHeight="1" x14ac:dyDescent="0.25">
      <c r="K686" s="12"/>
    </row>
    <row r="687" spans="11:11" ht="15.75" customHeight="1" x14ac:dyDescent="0.25">
      <c r="K687" s="12"/>
    </row>
    <row r="688" spans="11:11" ht="15.75" customHeight="1" x14ac:dyDescent="0.25">
      <c r="K688" s="12"/>
    </row>
    <row r="689" spans="11:11" ht="15.75" customHeight="1" x14ac:dyDescent="0.25">
      <c r="K689" s="12"/>
    </row>
    <row r="690" spans="11:11" ht="15.75" customHeight="1" x14ac:dyDescent="0.25">
      <c r="K690" s="12"/>
    </row>
    <row r="691" spans="11:11" ht="15.75" customHeight="1" x14ac:dyDescent="0.25">
      <c r="K691" s="12"/>
    </row>
    <row r="692" spans="11:11" ht="15.75" customHeight="1" x14ac:dyDescent="0.25">
      <c r="K692" s="12"/>
    </row>
    <row r="693" spans="11:11" ht="15.75" customHeight="1" x14ac:dyDescent="0.25">
      <c r="K693" s="12"/>
    </row>
    <row r="694" spans="11:11" ht="15.75" customHeight="1" x14ac:dyDescent="0.25">
      <c r="K694" s="12"/>
    </row>
    <row r="695" spans="11:11" ht="15.75" customHeight="1" x14ac:dyDescent="0.25">
      <c r="K695" s="12"/>
    </row>
    <row r="696" spans="11:11" ht="15.75" customHeight="1" x14ac:dyDescent="0.25">
      <c r="K696" s="12"/>
    </row>
    <row r="697" spans="11:11" ht="15.75" customHeight="1" x14ac:dyDescent="0.25">
      <c r="K697" s="12"/>
    </row>
    <row r="698" spans="11:11" ht="15.75" customHeight="1" x14ac:dyDescent="0.25">
      <c r="K698" s="12"/>
    </row>
    <row r="699" spans="11:11" ht="15.75" customHeight="1" x14ac:dyDescent="0.25">
      <c r="K699" s="12"/>
    </row>
    <row r="700" spans="11:11" ht="15.75" customHeight="1" x14ac:dyDescent="0.25">
      <c r="K700" s="12"/>
    </row>
    <row r="701" spans="11:11" ht="15.75" customHeight="1" x14ac:dyDescent="0.25">
      <c r="K701" s="12"/>
    </row>
    <row r="702" spans="11:11" ht="15.75" customHeight="1" x14ac:dyDescent="0.25">
      <c r="K702" s="12"/>
    </row>
    <row r="703" spans="11:11" ht="15.75" customHeight="1" x14ac:dyDescent="0.25">
      <c r="K703" s="12"/>
    </row>
    <row r="704" spans="11:11" ht="15.75" customHeight="1" x14ac:dyDescent="0.25">
      <c r="K704" s="12"/>
    </row>
    <row r="705" spans="11:11" ht="15.75" customHeight="1" x14ac:dyDescent="0.25">
      <c r="K705" s="12"/>
    </row>
    <row r="706" spans="11:11" ht="15.75" customHeight="1" x14ac:dyDescent="0.25">
      <c r="K706" s="12"/>
    </row>
    <row r="707" spans="11:11" ht="15.75" customHeight="1" x14ac:dyDescent="0.25">
      <c r="K707" s="12"/>
    </row>
    <row r="708" spans="11:11" ht="15.75" customHeight="1" x14ac:dyDescent="0.25">
      <c r="K708" s="12"/>
    </row>
    <row r="709" spans="11:11" ht="15.75" customHeight="1" x14ac:dyDescent="0.25">
      <c r="K709" s="12"/>
    </row>
    <row r="710" spans="11:11" ht="15.75" customHeight="1" x14ac:dyDescent="0.25">
      <c r="K710" s="12"/>
    </row>
    <row r="711" spans="11:11" ht="15.75" customHeight="1" x14ac:dyDescent="0.25">
      <c r="K711" s="12"/>
    </row>
    <row r="712" spans="11:11" ht="15.75" customHeight="1" x14ac:dyDescent="0.25">
      <c r="K712" s="12"/>
    </row>
    <row r="713" spans="11:11" ht="15.75" customHeight="1" x14ac:dyDescent="0.25">
      <c r="K713" s="12"/>
    </row>
    <row r="714" spans="11:11" ht="15.75" customHeight="1" x14ac:dyDescent="0.25">
      <c r="K714" s="12"/>
    </row>
    <row r="715" spans="11:11" ht="15.75" customHeight="1" x14ac:dyDescent="0.25">
      <c r="K715" s="12"/>
    </row>
    <row r="716" spans="11:11" ht="15.75" customHeight="1" x14ac:dyDescent="0.25">
      <c r="K716" s="12"/>
    </row>
    <row r="717" spans="11:11" ht="15.75" customHeight="1" x14ac:dyDescent="0.25">
      <c r="K717" s="12"/>
    </row>
    <row r="718" spans="11:11" ht="15.75" customHeight="1" x14ac:dyDescent="0.25">
      <c r="K718" s="12"/>
    </row>
    <row r="719" spans="11:11" ht="15.75" customHeight="1" x14ac:dyDescent="0.25">
      <c r="K719" s="12"/>
    </row>
    <row r="720" spans="11:11" ht="15.75" customHeight="1" x14ac:dyDescent="0.25">
      <c r="K720" s="12"/>
    </row>
    <row r="721" spans="11:11" ht="15.75" customHeight="1" x14ac:dyDescent="0.25">
      <c r="K721" s="12"/>
    </row>
    <row r="722" spans="11:11" ht="15.75" customHeight="1" x14ac:dyDescent="0.25">
      <c r="K722" s="12"/>
    </row>
    <row r="723" spans="11:11" ht="15.75" customHeight="1" x14ac:dyDescent="0.25">
      <c r="K723" s="12"/>
    </row>
    <row r="724" spans="11:11" ht="15.75" customHeight="1" x14ac:dyDescent="0.25">
      <c r="K724" s="12"/>
    </row>
    <row r="725" spans="11:11" ht="15.75" customHeight="1" x14ac:dyDescent="0.25">
      <c r="K725" s="12"/>
    </row>
    <row r="726" spans="11:11" ht="15.75" customHeight="1" x14ac:dyDescent="0.25">
      <c r="K726" s="12"/>
    </row>
    <row r="727" spans="11:11" ht="15.75" customHeight="1" x14ac:dyDescent="0.25">
      <c r="K727" s="12"/>
    </row>
    <row r="728" spans="11:11" ht="15.75" customHeight="1" x14ac:dyDescent="0.25">
      <c r="K728" s="12"/>
    </row>
    <row r="729" spans="11:11" ht="15.75" customHeight="1" x14ac:dyDescent="0.25">
      <c r="K729" s="12"/>
    </row>
    <row r="730" spans="11:11" ht="15.75" customHeight="1" x14ac:dyDescent="0.25">
      <c r="K730" s="12"/>
    </row>
    <row r="731" spans="11:11" ht="15.75" customHeight="1" x14ac:dyDescent="0.25">
      <c r="K731" s="12"/>
    </row>
    <row r="732" spans="11:11" ht="15.75" customHeight="1" x14ac:dyDescent="0.25">
      <c r="K732" s="12"/>
    </row>
    <row r="733" spans="11:11" ht="15.75" customHeight="1" x14ac:dyDescent="0.25">
      <c r="K733" s="12"/>
    </row>
    <row r="734" spans="11:11" ht="15.75" customHeight="1" x14ac:dyDescent="0.25">
      <c r="K734" s="12"/>
    </row>
    <row r="735" spans="11:11" ht="15.75" customHeight="1" x14ac:dyDescent="0.25">
      <c r="K735" s="12"/>
    </row>
    <row r="736" spans="11:11" ht="15.75" customHeight="1" x14ac:dyDescent="0.25">
      <c r="K736" s="12"/>
    </row>
    <row r="737" spans="11:11" ht="15.75" customHeight="1" x14ac:dyDescent="0.25">
      <c r="K737" s="12"/>
    </row>
    <row r="738" spans="11:11" ht="15.75" customHeight="1" x14ac:dyDescent="0.25">
      <c r="K738" s="12"/>
    </row>
    <row r="739" spans="11:11" ht="15.75" customHeight="1" x14ac:dyDescent="0.25">
      <c r="K739" s="12"/>
    </row>
    <row r="740" spans="11:11" ht="15.75" customHeight="1" x14ac:dyDescent="0.25">
      <c r="K740" s="12"/>
    </row>
    <row r="741" spans="11:11" ht="15.75" customHeight="1" x14ac:dyDescent="0.25">
      <c r="K741" s="12"/>
    </row>
    <row r="742" spans="11:11" ht="15.75" customHeight="1" x14ac:dyDescent="0.25">
      <c r="K742" s="12"/>
    </row>
    <row r="743" spans="11:11" ht="15.75" customHeight="1" x14ac:dyDescent="0.25">
      <c r="K743" s="12"/>
    </row>
    <row r="744" spans="11:11" ht="15.75" customHeight="1" x14ac:dyDescent="0.25">
      <c r="K744" s="12"/>
    </row>
    <row r="745" spans="11:11" ht="15.75" customHeight="1" x14ac:dyDescent="0.25">
      <c r="K745" s="12"/>
    </row>
    <row r="746" spans="11:11" ht="15.75" customHeight="1" x14ac:dyDescent="0.25">
      <c r="K746" s="12"/>
    </row>
    <row r="747" spans="11:11" ht="15.75" customHeight="1" x14ac:dyDescent="0.25">
      <c r="K747" s="12"/>
    </row>
    <row r="748" spans="11:11" ht="15.75" customHeight="1" x14ac:dyDescent="0.25">
      <c r="K748" s="12"/>
    </row>
    <row r="749" spans="11:11" ht="15.75" customHeight="1" x14ac:dyDescent="0.25">
      <c r="K749" s="12"/>
    </row>
    <row r="750" spans="11:11" ht="15.75" customHeight="1" x14ac:dyDescent="0.25">
      <c r="K750" s="12"/>
    </row>
    <row r="751" spans="11:11" ht="15.75" customHeight="1" x14ac:dyDescent="0.25">
      <c r="K751" s="12"/>
    </row>
    <row r="752" spans="11:11" ht="15.75" customHeight="1" x14ac:dyDescent="0.25">
      <c r="K752" s="12"/>
    </row>
    <row r="753" spans="11:11" ht="15.75" customHeight="1" x14ac:dyDescent="0.25">
      <c r="K753" s="12"/>
    </row>
    <row r="754" spans="11:11" ht="15.75" customHeight="1" x14ac:dyDescent="0.25">
      <c r="K754" s="12"/>
    </row>
    <row r="755" spans="11:11" ht="15.75" customHeight="1" x14ac:dyDescent="0.25">
      <c r="K755" s="12"/>
    </row>
    <row r="756" spans="11:11" ht="15.75" customHeight="1" x14ac:dyDescent="0.25">
      <c r="K756" s="12"/>
    </row>
    <row r="757" spans="11:11" ht="15.75" customHeight="1" x14ac:dyDescent="0.25">
      <c r="K757" s="12"/>
    </row>
    <row r="758" spans="11:11" ht="15.75" customHeight="1" x14ac:dyDescent="0.25">
      <c r="K758" s="12"/>
    </row>
    <row r="759" spans="11:11" ht="15.75" customHeight="1" x14ac:dyDescent="0.25">
      <c r="K759" s="12"/>
    </row>
    <row r="760" spans="11:11" ht="15.75" customHeight="1" x14ac:dyDescent="0.25">
      <c r="K760" s="12"/>
    </row>
    <row r="761" spans="11:11" ht="15.75" customHeight="1" x14ac:dyDescent="0.25">
      <c r="K761" s="12"/>
    </row>
    <row r="762" spans="11:11" ht="15.75" customHeight="1" x14ac:dyDescent="0.25">
      <c r="K762" s="12"/>
    </row>
    <row r="763" spans="11:11" ht="15.75" customHeight="1" x14ac:dyDescent="0.25">
      <c r="K763" s="12"/>
    </row>
    <row r="764" spans="11:11" ht="15.75" customHeight="1" x14ac:dyDescent="0.25">
      <c r="K764" s="12"/>
    </row>
    <row r="765" spans="11:11" ht="15.75" customHeight="1" x14ac:dyDescent="0.25">
      <c r="K765" s="12"/>
    </row>
    <row r="766" spans="11:11" ht="15.75" customHeight="1" x14ac:dyDescent="0.25">
      <c r="K766" s="12"/>
    </row>
    <row r="767" spans="11:11" ht="15.75" customHeight="1" x14ac:dyDescent="0.25">
      <c r="K767" s="12"/>
    </row>
    <row r="768" spans="11:11" ht="15.75" customHeight="1" x14ac:dyDescent="0.25">
      <c r="K768" s="12"/>
    </row>
    <row r="769" spans="11:11" ht="15.75" customHeight="1" x14ac:dyDescent="0.25">
      <c r="K769" s="12"/>
    </row>
    <row r="770" spans="11:11" ht="15.75" customHeight="1" x14ac:dyDescent="0.25">
      <c r="K770" s="12"/>
    </row>
    <row r="771" spans="11:11" ht="15.75" customHeight="1" x14ac:dyDescent="0.25">
      <c r="K771" s="12"/>
    </row>
    <row r="772" spans="11:11" ht="15.75" customHeight="1" x14ac:dyDescent="0.25">
      <c r="K772" s="12"/>
    </row>
    <row r="773" spans="11:11" ht="15.75" customHeight="1" x14ac:dyDescent="0.25">
      <c r="K773" s="12"/>
    </row>
    <row r="774" spans="11:11" ht="15.75" customHeight="1" x14ac:dyDescent="0.25">
      <c r="K774" s="12"/>
    </row>
    <row r="775" spans="11:11" ht="15.75" customHeight="1" x14ac:dyDescent="0.25">
      <c r="K775" s="12"/>
    </row>
    <row r="776" spans="11:11" ht="15.75" customHeight="1" x14ac:dyDescent="0.25">
      <c r="K776" s="12"/>
    </row>
    <row r="777" spans="11:11" ht="15.75" customHeight="1" x14ac:dyDescent="0.25">
      <c r="K777" s="12"/>
    </row>
    <row r="778" spans="11:11" ht="15.75" customHeight="1" x14ac:dyDescent="0.25">
      <c r="K778" s="12"/>
    </row>
    <row r="779" spans="11:11" ht="15.75" customHeight="1" x14ac:dyDescent="0.25">
      <c r="K779" s="12"/>
    </row>
    <row r="780" spans="11:11" ht="15.75" customHeight="1" x14ac:dyDescent="0.25">
      <c r="K780" s="12"/>
    </row>
    <row r="781" spans="11:11" ht="15.75" customHeight="1" x14ac:dyDescent="0.25">
      <c r="K781" s="12"/>
    </row>
    <row r="782" spans="11:11" ht="15.75" customHeight="1" x14ac:dyDescent="0.25">
      <c r="K782" s="12"/>
    </row>
    <row r="783" spans="11:11" ht="15.75" customHeight="1" x14ac:dyDescent="0.25">
      <c r="K783" s="12"/>
    </row>
    <row r="784" spans="11:11" ht="15.75" customHeight="1" x14ac:dyDescent="0.25">
      <c r="K784" s="12"/>
    </row>
    <row r="785" spans="11:11" ht="15.75" customHeight="1" x14ac:dyDescent="0.25">
      <c r="K785" s="12"/>
    </row>
    <row r="786" spans="11:11" ht="15.75" customHeight="1" x14ac:dyDescent="0.25">
      <c r="K786" s="12"/>
    </row>
    <row r="787" spans="11:11" ht="15.75" customHeight="1" x14ac:dyDescent="0.25">
      <c r="K787" s="12"/>
    </row>
    <row r="788" spans="11:11" ht="15.75" customHeight="1" x14ac:dyDescent="0.25">
      <c r="K788" s="12"/>
    </row>
    <row r="789" spans="11:11" ht="15.75" customHeight="1" x14ac:dyDescent="0.25">
      <c r="K789" s="12"/>
    </row>
    <row r="790" spans="11:11" ht="15.75" customHeight="1" x14ac:dyDescent="0.25">
      <c r="K790" s="12"/>
    </row>
    <row r="791" spans="11:11" ht="15.75" customHeight="1" x14ac:dyDescent="0.25">
      <c r="K791" s="12"/>
    </row>
    <row r="792" spans="11:11" ht="15.75" customHeight="1" x14ac:dyDescent="0.25">
      <c r="K792" s="12"/>
    </row>
    <row r="793" spans="11:11" ht="15.75" customHeight="1" x14ac:dyDescent="0.25">
      <c r="K793" s="12"/>
    </row>
    <row r="794" spans="11:11" ht="15.75" customHeight="1" x14ac:dyDescent="0.25">
      <c r="K794" s="12"/>
    </row>
    <row r="795" spans="11:11" ht="15.75" customHeight="1" x14ac:dyDescent="0.25">
      <c r="K795" s="12"/>
    </row>
    <row r="796" spans="11:11" ht="15.75" customHeight="1" x14ac:dyDescent="0.25">
      <c r="K796" s="12"/>
    </row>
    <row r="797" spans="11:11" ht="15.75" customHeight="1" x14ac:dyDescent="0.25">
      <c r="K797" s="12"/>
    </row>
    <row r="798" spans="11:11" ht="15.75" customHeight="1" x14ac:dyDescent="0.25">
      <c r="K798" s="12"/>
    </row>
    <row r="799" spans="11:11" ht="15.75" customHeight="1" x14ac:dyDescent="0.25">
      <c r="K799" s="12"/>
    </row>
    <row r="800" spans="11:11" ht="15.75" customHeight="1" x14ac:dyDescent="0.25">
      <c r="K800" s="12"/>
    </row>
    <row r="801" spans="11:11" ht="15.75" customHeight="1" x14ac:dyDescent="0.25">
      <c r="K801" s="12"/>
    </row>
    <row r="802" spans="11:11" ht="15.75" customHeight="1" x14ac:dyDescent="0.25">
      <c r="K802" s="12"/>
    </row>
    <row r="803" spans="11:11" ht="15.75" customHeight="1" x14ac:dyDescent="0.25">
      <c r="K803" s="12"/>
    </row>
    <row r="804" spans="11:11" ht="15.75" customHeight="1" x14ac:dyDescent="0.25">
      <c r="K804" s="12"/>
    </row>
    <row r="805" spans="11:11" ht="15.75" customHeight="1" x14ac:dyDescent="0.25">
      <c r="K805" s="12"/>
    </row>
    <row r="806" spans="11:11" ht="15.75" customHeight="1" x14ac:dyDescent="0.25">
      <c r="K806" s="12"/>
    </row>
    <row r="807" spans="11:11" ht="15.75" customHeight="1" x14ac:dyDescent="0.25">
      <c r="K807" s="12"/>
    </row>
    <row r="808" spans="11:11" ht="15.75" customHeight="1" x14ac:dyDescent="0.25">
      <c r="K808" s="12"/>
    </row>
    <row r="809" spans="11:11" ht="15.75" customHeight="1" x14ac:dyDescent="0.25">
      <c r="K809" s="12"/>
    </row>
    <row r="810" spans="11:11" ht="15.75" customHeight="1" x14ac:dyDescent="0.25">
      <c r="K810" s="12"/>
    </row>
    <row r="811" spans="11:11" ht="15.75" customHeight="1" x14ac:dyDescent="0.25">
      <c r="K811" s="12"/>
    </row>
    <row r="812" spans="11:11" ht="15.75" customHeight="1" x14ac:dyDescent="0.25">
      <c r="K812" s="12"/>
    </row>
    <row r="813" spans="11:11" ht="15.75" customHeight="1" x14ac:dyDescent="0.25">
      <c r="K813" s="12"/>
    </row>
    <row r="814" spans="11:11" ht="15.75" customHeight="1" x14ac:dyDescent="0.25">
      <c r="K814" s="12"/>
    </row>
    <row r="815" spans="11:11" ht="15.75" customHeight="1" x14ac:dyDescent="0.25">
      <c r="K815" s="12"/>
    </row>
    <row r="816" spans="11:11" ht="15.75" customHeight="1" x14ac:dyDescent="0.25">
      <c r="K816" s="12"/>
    </row>
    <row r="817" spans="11:11" ht="15.75" customHeight="1" x14ac:dyDescent="0.25">
      <c r="K817" s="12"/>
    </row>
    <row r="818" spans="11:11" ht="15.75" customHeight="1" x14ac:dyDescent="0.25">
      <c r="K818" s="12"/>
    </row>
    <row r="819" spans="11:11" ht="15.75" customHeight="1" x14ac:dyDescent="0.25">
      <c r="K819" s="12"/>
    </row>
    <row r="820" spans="11:11" ht="15.75" customHeight="1" x14ac:dyDescent="0.25">
      <c r="K820" s="12"/>
    </row>
    <row r="821" spans="11:11" ht="15.75" customHeight="1" x14ac:dyDescent="0.25">
      <c r="K821" s="12"/>
    </row>
    <row r="822" spans="11:11" ht="15.75" customHeight="1" x14ac:dyDescent="0.25">
      <c r="K822" s="12"/>
    </row>
    <row r="823" spans="11:11" ht="15.75" customHeight="1" x14ac:dyDescent="0.25">
      <c r="K823" s="12"/>
    </row>
    <row r="824" spans="11:11" ht="15.75" customHeight="1" x14ac:dyDescent="0.25">
      <c r="K824" s="12"/>
    </row>
    <row r="825" spans="11:11" ht="15.75" customHeight="1" x14ac:dyDescent="0.25">
      <c r="K825" s="12"/>
    </row>
    <row r="826" spans="11:11" ht="15.75" customHeight="1" x14ac:dyDescent="0.25">
      <c r="K826" s="12"/>
    </row>
    <row r="827" spans="11:11" ht="15.75" customHeight="1" x14ac:dyDescent="0.25">
      <c r="K827" s="12"/>
    </row>
    <row r="828" spans="11:11" ht="15.75" customHeight="1" x14ac:dyDescent="0.25">
      <c r="K828" s="12"/>
    </row>
    <row r="829" spans="11:11" ht="15.75" customHeight="1" x14ac:dyDescent="0.25">
      <c r="K829" s="12"/>
    </row>
    <row r="830" spans="11:11" ht="15.75" customHeight="1" x14ac:dyDescent="0.25">
      <c r="K830" s="12"/>
    </row>
    <row r="831" spans="11:11" ht="15.75" customHeight="1" x14ac:dyDescent="0.25">
      <c r="K831" s="12"/>
    </row>
    <row r="832" spans="11:11" ht="15.75" customHeight="1" x14ac:dyDescent="0.25">
      <c r="K832" s="12"/>
    </row>
    <row r="833" spans="11:11" ht="15.75" customHeight="1" x14ac:dyDescent="0.25">
      <c r="K833" s="12"/>
    </row>
    <row r="834" spans="11:11" ht="15.75" customHeight="1" x14ac:dyDescent="0.25">
      <c r="K834" s="12"/>
    </row>
    <row r="835" spans="11:11" ht="15.75" customHeight="1" x14ac:dyDescent="0.25">
      <c r="K835" s="12"/>
    </row>
    <row r="836" spans="11:11" ht="15.75" customHeight="1" x14ac:dyDescent="0.25">
      <c r="K836" s="12"/>
    </row>
    <row r="837" spans="11:11" ht="15.75" customHeight="1" x14ac:dyDescent="0.25">
      <c r="K837" s="12"/>
    </row>
    <row r="838" spans="11:11" ht="15.75" customHeight="1" x14ac:dyDescent="0.25">
      <c r="K838" s="12"/>
    </row>
    <row r="839" spans="11:11" ht="15.75" customHeight="1" x14ac:dyDescent="0.25">
      <c r="K839" s="12"/>
    </row>
    <row r="840" spans="11:11" ht="15.75" customHeight="1" x14ac:dyDescent="0.25">
      <c r="K840" s="12"/>
    </row>
    <row r="841" spans="11:11" ht="15.75" customHeight="1" x14ac:dyDescent="0.25">
      <c r="K841" s="12"/>
    </row>
    <row r="842" spans="11:11" ht="15.75" customHeight="1" x14ac:dyDescent="0.25">
      <c r="K842" s="12"/>
    </row>
    <row r="843" spans="11:11" ht="15.75" customHeight="1" x14ac:dyDescent="0.25">
      <c r="K843" s="12"/>
    </row>
    <row r="844" spans="11:11" ht="15.75" customHeight="1" x14ac:dyDescent="0.25">
      <c r="K844" s="12"/>
    </row>
    <row r="845" spans="11:11" ht="15.75" customHeight="1" x14ac:dyDescent="0.25">
      <c r="K845" s="12"/>
    </row>
    <row r="846" spans="11:11" ht="15.75" customHeight="1" x14ac:dyDescent="0.25">
      <c r="K846" s="12"/>
    </row>
    <row r="847" spans="11:11" ht="15.75" customHeight="1" x14ac:dyDescent="0.25">
      <c r="K847" s="12"/>
    </row>
    <row r="848" spans="11:11" ht="15.75" customHeight="1" x14ac:dyDescent="0.25">
      <c r="K848" s="12"/>
    </row>
    <row r="849" spans="11:11" ht="15.75" customHeight="1" x14ac:dyDescent="0.25">
      <c r="K849" s="12"/>
    </row>
    <row r="850" spans="11:11" ht="15.75" customHeight="1" x14ac:dyDescent="0.25">
      <c r="K850" s="12"/>
    </row>
    <row r="851" spans="11:11" ht="15.75" customHeight="1" x14ac:dyDescent="0.25">
      <c r="K851" s="12"/>
    </row>
    <row r="852" spans="11:11" ht="15.75" customHeight="1" x14ac:dyDescent="0.25">
      <c r="K852" s="12"/>
    </row>
    <row r="853" spans="11:11" ht="15.75" customHeight="1" x14ac:dyDescent="0.25">
      <c r="K853" s="12"/>
    </row>
    <row r="854" spans="11:11" ht="15.75" customHeight="1" x14ac:dyDescent="0.25">
      <c r="K854" s="12"/>
    </row>
    <row r="855" spans="11:11" ht="15.75" customHeight="1" x14ac:dyDescent="0.25">
      <c r="K855" s="12"/>
    </row>
    <row r="856" spans="11:11" ht="15.75" customHeight="1" x14ac:dyDescent="0.25">
      <c r="K856" s="12"/>
    </row>
    <row r="857" spans="11:11" ht="15.75" customHeight="1" x14ac:dyDescent="0.25">
      <c r="K857" s="12"/>
    </row>
    <row r="858" spans="11:11" ht="15.75" customHeight="1" x14ac:dyDescent="0.25">
      <c r="K858" s="12"/>
    </row>
    <row r="859" spans="11:11" ht="15.75" customHeight="1" x14ac:dyDescent="0.25">
      <c r="K859" s="12"/>
    </row>
    <row r="860" spans="11:11" ht="15.75" customHeight="1" x14ac:dyDescent="0.25">
      <c r="K860" s="12"/>
    </row>
    <row r="861" spans="11:11" ht="15.75" customHeight="1" x14ac:dyDescent="0.25">
      <c r="K861" s="12"/>
    </row>
    <row r="862" spans="11:11" ht="15.75" customHeight="1" x14ac:dyDescent="0.25">
      <c r="K862" s="12"/>
    </row>
    <row r="863" spans="11:11" ht="15.75" customHeight="1" x14ac:dyDescent="0.25">
      <c r="K863" s="12"/>
    </row>
    <row r="864" spans="11:11" ht="15.75" customHeight="1" x14ac:dyDescent="0.25">
      <c r="K864" s="12"/>
    </row>
    <row r="865" spans="11:11" ht="15.75" customHeight="1" x14ac:dyDescent="0.25">
      <c r="K865" s="12"/>
    </row>
    <row r="866" spans="11:11" ht="15.75" customHeight="1" x14ac:dyDescent="0.25">
      <c r="K866" s="12"/>
    </row>
    <row r="867" spans="11:11" ht="15.75" customHeight="1" x14ac:dyDescent="0.25">
      <c r="K867" s="12"/>
    </row>
    <row r="868" spans="11:11" ht="15.75" customHeight="1" x14ac:dyDescent="0.25">
      <c r="K868" s="12"/>
    </row>
    <row r="869" spans="11:11" ht="15.75" customHeight="1" x14ac:dyDescent="0.25">
      <c r="K869" s="12"/>
    </row>
    <row r="870" spans="11:11" ht="15.75" customHeight="1" x14ac:dyDescent="0.25">
      <c r="K870" s="12"/>
    </row>
    <row r="871" spans="11:11" ht="15.75" customHeight="1" x14ac:dyDescent="0.25">
      <c r="K871" s="12"/>
    </row>
    <row r="872" spans="11:11" ht="15.75" customHeight="1" x14ac:dyDescent="0.25">
      <c r="K872" s="12"/>
    </row>
    <row r="873" spans="11:11" ht="15.75" customHeight="1" x14ac:dyDescent="0.25">
      <c r="K873" s="12"/>
    </row>
    <row r="874" spans="11:11" ht="15.75" customHeight="1" x14ac:dyDescent="0.25">
      <c r="K874" s="12"/>
    </row>
    <row r="875" spans="11:11" ht="15.75" customHeight="1" x14ac:dyDescent="0.25">
      <c r="K875" s="12"/>
    </row>
    <row r="876" spans="11:11" ht="15.75" customHeight="1" x14ac:dyDescent="0.25">
      <c r="K876" s="12"/>
    </row>
    <row r="877" spans="11:11" ht="15.75" customHeight="1" x14ac:dyDescent="0.25">
      <c r="K877" s="12"/>
    </row>
    <row r="878" spans="11:11" ht="15.75" customHeight="1" x14ac:dyDescent="0.25">
      <c r="K878" s="12"/>
    </row>
    <row r="879" spans="11:11" ht="15.75" customHeight="1" x14ac:dyDescent="0.25">
      <c r="K879" s="12"/>
    </row>
    <row r="880" spans="11:11" ht="15.75" customHeight="1" x14ac:dyDescent="0.25">
      <c r="K880" s="12"/>
    </row>
    <row r="881" spans="11:11" ht="15.75" customHeight="1" x14ac:dyDescent="0.25">
      <c r="K881" s="12"/>
    </row>
    <row r="882" spans="11:11" ht="15.75" customHeight="1" x14ac:dyDescent="0.25">
      <c r="K882" s="12"/>
    </row>
    <row r="883" spans="11:11" ht="15.75" customHeight="1" x14ac:dyDescent="0.25">
      <c r="K883" s="12"/>
    </row>
    <row r="884" spans="11:11" ht="15.75" customHeight="1" x14ac:dyDescent="0.25">
      <c r="K884" s="12"/>
    </row>
    <row r="885" spans="11:11" ht="15.75" customHeight="1" x14ac:dyDescent="0.25">
      <c r="K885" s="12"/>
    </row>
    <row r="886" spans="11:11" ht="15.75" customHeight="1" x14ac:dyDescent="0.25">
      <c r="K886" s="12"/>
    </row>
    <row r="887" spans="11:11" ht="15.75" customHeight="1" x14ac:dyDescent="0.25">
      <c r="K887" s="12"/>
    </row>
    <row r="888" spans="11:11" ht="15.75" customHeight="1" x14ac:dyDescent="0.25">
      <c r="K888" s="12"/>
    </row>
    <row r="889" spans="11:11" ht="15.75" customHeight="1" x14ac:dyDescent="0.25">
      <c r="K889" s="12"/>
    </row>
    <row r="890" spans="11:11" ht="15.75" customHeight="1" x14ac:dyDescent="0.25">
      <c r="K890" s="12"/>
    </row>
    <row r="891" spans="11:11" ht="15.75" customHeight="1" x14ac:dyDescent="0.25">
      <c r="K891" s="12"/>
    </row>
    <row r="892" spans="11:11" ht="15.75" customHeight="1" x14ac:dyDescent="0.25">
      <c r="K892" s="12"/>
    </row>
    <row r="893" spans="11:11" ht="15.75" customHeight="1" x14ac:dyDescent="0.25">
      <c r="K893" s="12"/>
    </row>
    <row r="894" spans="11:11" ht="15.75" customHeight="1" x14ac:dyDescent="0.25">
      <c r="K894" s="12"/>
    </row>
    <row r="895" spans="11:11" ht="15.75" customHeight="1" x14ac:dyDescent="0.25">
      <c r="K895" s="12"/>
    </row>
    <row r="896" spans="11:11" ht="15.75" customHeight="1" x14ac:dyDescent="0.25">
      <c r="K896" s="12"/>
    </row>
    <row r="897" spans="11:11" ht="15.75" customHeight="1" x14ac:dyDescent="0.25">
      <c r="K897" s="12"/>
    </row>
    <row r="898" spans="11:11" ht="15.75" customHeight="1" x14ac:dyDescent="0.25">
      <c r="K898" s="12"/>
    </row>
    <row r="899" spans="11:11" ht="15.75" customHeight="1" x14ac:dyDescent="0.25">
      <c r="K899" s="12"/>
    </row>
    <row r="900" spans="11:11" ht="15.75" customHeight="1" x14ac:dyDescent="0.25">
      <c r="K900" s="12"/>
    </row>
    <row r="901" spans="11:11" ht="15.75" customHeight="1" x14ac:dyDescent="0.25">
      <c r="K901" s="12"/>
    </row>
    <row r="902" spans="11:11" ht="15.75" customHeight="1" x14ac:dyDescent="0.25">
      <c r="K902" s="12"/>
    </row>
    <row r="903" spans="11:11" ht="15.75" customHeight="1" x14ac:dyDescent="0.25">
      <c r="K903" s="12"/>
    </row>
    <row r="904" spans="11:11" ht="15.75" customHeight="1" x14ac:dyDescent="0.25">
      <c r="K904" s="12"/>
    </row>
    <row r="905" spans="11:11" ht="15.75" customHeight="1" x14ac:dyDescent="0.25">
      <c r="K905" s="12"/>
    </row>
    <row r="906" spans="11:11" ht="15.75" customHeight="1" x14ac:dyDescent="0.25">
      <c r="K906" s="12"/>
    </row>
    <row r="907" spans="11:11" ht="15.75" customHeight="1" x14ac:dyDescent="0.25">
      <c r="K907" s="12"/>
    </row>
    <row r="908" spans="11:11" ht="15.75" customHeight="1" x14ac:dyDescent="0.25">
      <c r="K908" s="12"/>
    </row>
    <row r="909" spans="11:11" ht="15.75" customHeight="1" x14ac:dyDescent="0.25">
      <c r="K909" s="12"/>
    </row>
    <row r="910" spans="11:11" ht="15.75" customHeight="1" x14ac:dyDescent="0.25">
      <c r="K910" s="12"/>
    </row>
    <row r="911" spans="11:11" ht="15.75" customHeight="1" x14ac:dyDescent="0.25">
      <c r="K911" s="12"/>
    </row>
    <row r="912" spans="11:11" ht="15.75" customHeight="1" x14ac:dyDescent="0.25">
      <c r="K912" s="12"/>
    </row>
    <row r="913" spans="11:11" ht="15.75" customHeight="1" x14ac:dyDescent="0.25">
      <c r="K913" s="12"/>
    </row>
    <row r="914" spans="11:11" ht="15.75" customHeight="1" x14ac:dyDescent="0.25">
      <c r="K914" s="12"/>
    </row>
    <row r="915" spans="11:11" ht="15.75" customHeight="1" x14ac:dyDescent="0.25">
      <c r="K915" s="12"/>
    </row>
    <row r="916" spans="11:11" ht="15.75" customHeight="1" x14ac:dyDescent="0.25">
      <c r="K916" s="12"/>
    </row>
    <row r="917" spans="11:11" ht="15.75" customHeight="1" x14ac:dyDescent="0.25">
      <c r="K917" s="12"/>
    </row>
    <row r="918" spans="11:11" ht="15.75" customHeight="1" x14ac:dyDescent="0.25">
      <c r="K918" s="12"/>
    </row>
    <row r="919" spans="11:11" ht="15.75" customHeight="1" x14ac:dyDescent="0.25">
      <c r="K919" s="12"/>
    </row>
    <row r="920" spans="11:11" ht="15.75" customHeight="1" x14ac:dyDescent="0.25">
      <c r="K920" s="12"/>
    </row>
    <row r="921" spans="11:11" ht="15.75" customHeight="1" x14ac:dyDescent="0.25">
      <c r="K921" s="12"/>
    </row>
    <row r="922" spans="11:11" ht="15.75" customHeight="1" x14ac:dyDescent="0.25">
      <c r="K922" s="12"/>
    </row>
    <row r="923" spans="11:11" ht="15.75" customHeight="1" x14ac:dyDescent="0.25">
      <c r="K923" s="12"/>
    </row>
    <row r="924" spans="11:11" ht="15.75" customHeight="1" x14ac:dyDescent="0.25">
      <c r="K924" s="12"/>
    </row>
    <row r="925" spans="11:11" ht="15.75" customHeight="1" x14ac:dyDescent="0.25">
      <c r="K925" s="12"/>
    </row>
    <row r="926" spans="11:11" ht="15.75" customHeight="1" x14ac:dyDescent="0.25">
      <c r="K926" s="12"/>
    </row>
    <row r="927" spans="11:11" ht="15.75" customHeight="1" x14ac:dyDescent="0.25">
      <c r="K927" s="12"/>
    </row>
    <row r="928" spans="11:11" ht="15.75" customHeight="1" x14ac:dyDescent="0.25">
      <c r="K928" s="12"/>
    </row>
    <row r="929" spans="11:11" ht="15.75" customHeight="1" x14ac:dyDescent="0.25">
      <c r="K929" s="12"/>
    </row>
    <row r="930" spans="11:11" ht="15.75" customHeight="1" x14ac:dyDescent="0.25">
      <c r="K930" s="12"/>
    </row>
    <row r="931" spans="11:11" ht="15.75" customHeight="1" x14ac:dyDescent="0.25">
      <c r="K931" s="12"/>
    </row>
    <row r="932" spans="11:11" ht="15.75" customHeight="1" x14ac:dyDescent="0.25">
      <c r="K932" s="12"/>
    </row>
    <row r="933" spans="11:11" ht="15.75" customHeight="1" x14ac:dyDescent="0.25">
      <c r="K933" s="12"/>
    </row>
    <row r="934" spans="11:11" ht="15.75" customHeight="1" x14ac:dyDescent="0.25">
      <c r="K934" s="12"/>
    </row>
    <row r="935" spans="11:11" ht="15.75" customHeight="1" x14ac:dyDescent="0.25">
      <c r="K935" s="12"/>
    </row>
    <row r="936" spans="11:11" ht="15.75" customHeight="1" x14ac:dyDescent="0.25">
      <c r="K936" s="12"/>
    </row>
    <row r="937" spans="11:11" ht="15.75" customHeight="1" x14ac:dyDescent="0.25">
      <c r="K937" s="12"/>
    </row>
    <row r="938" spans="11:11" ht="15.75" customHeight="1" x14ac:dyDescent="0.25">
      <c r="K938" s="12"/>
    </row>
    <row r="939" spans="11:11" ht="15.75" customHeight="1" x14ac:dyDescent="0.25">
      <c r="K939" s="12"/>
    </row>
    <row r="940" spans="11:11" ht="15.75" customHeight="1" x14ac:dyDescent="0.25">
      <c r="K940" s="12"/>
    </row>
    <row r="941" spans="11:11" ht="15.75" customHeight="1" x14ac:dyDescent="0.25">
      <c r="K941" s="12"/>
    </row>
    <row r="942" spans="11:11" ht="15.75" customHeight="1" x14ac:dyDescent="0.25">
      <c r="K942" s="12"/>
    </row>
    <row r="943" spans="11:11" ht="15.75" customHeight="1" x14ac:dyDescent="0.25">
      <c r="K943" s="12"/>
    </row>
    <row r="944" spans="11:11" ht="15.75" customHeight="1" x14ac:dyDescent="0.25">
      <c r="K944" s="12"/>
    </row>
    <row r="945" spans="11:11" ht="15.75" customHeight="1" x14ac:dyDescent="0.25">
      <c r="K945" s="12"/>
    </row>
    <row r="946" spans="11:11" ht="15.75" customHeight="1" x14ac:dyDescent="0.25">
      <c r="K946" s="12"/>
    </row>
    <row r="947" spans="11:11" ht="15.75" customHeight="1" x14ac:dyDescent="0.25">
      <c r="K947" s="12"/>
    </row>
    <row r="948" spans="11:11" ht="15.75" customHeight="1" x14ac:dyDescent="0.25">
      <c r="K948" s="12"/>
    </row>
    <row r="949" spans="11:11" ht="15.75" customHeight="1" x14ac:dyDescent="0.25">
      <c r="K949" s="12"/>
    </row>
    <row r="950" spans="11:11" ht="15.75" customHeight="1" x14ac:dyDescent="0.25">
      <c r="K950" s="12"/>
    </row>
    <row r="951" spans="11:11" ht="15.75" customHeight="1" x14ac:dyDescent="0.25">
      <c r="K951" s="12"/>
    </row>
    <row r="952" spans="11:11" ht="15.75" customHeight="1" x14ac:dyDescent="0.25">
      <c r="K952" s="12"/>
    </row>
    <row r="953" spans="11:11" ht="15.75" customHeight="1" x14ac:dyDescent="0.25">
      <c r="K953" s="12"/>
    </row>
    <row r="954" spans="11:11" ht="15.75" customHeight="1" x14ac:dyDescent="0.25">
      <c r="K954" s="12"/>
    </row>
    <row r="955" spans="11:11" ht="15.75" customHeight="1" x14ac:dyDescent="0.25">
      <c r="K955" s="12"/>
    </row>
    <row r="956" spans="11:11" ht="15.75" customHeight="1" x14ac:dyDescent="0.25">
      <c r="K956" s="12"/>
    </row>
    <row r="957" spans="11:11" ht="15.75" customHeight="1" x14ac:dyDescent="0.25">
      <c r="K957" s="12"/>
    </row>
    <row r="958" spans="11:11" ht="15.75" customHeight="1" x14ac:dyDescent="0.25">
      <c r="K958" s="12"/>
    </row>
    <row r="959" spans="11:11" ht="15.75" customHeight="1" x14ac:dyDescent="0.25">
      <c r="K959" s="12"/>
    </row>
    <row r="960" spans="11:11" ht="15.75" customHeight="1" x14ac:dyDescent="0.25">
      <c r="K960" s="12"/>
    </row>
    <row r="961" spans="11:11" ht="15.75" customHeight="1" x14ac:dyDescent="0.25">
      <c r="K961" s="12"/>
    </row>
    <row r="962" spans="11:11" ht="15.75" customHeight="1" x14ac:dyDescent="0.25">
      <c r="K962" s="12"/>
    </row>
    <row r="963" spans="11:11" ht="15.75" customHeight="1" x14ac:dyDescent="0.25">
      <c r="K963" s="12"/>
    </row>
    <row r="964" spans="11:11" ht="15.75" customHeight="1" x14ac:dyDescent="0.25">
      <c r="K964" s="12"/>
    </row>
    <row r="965" spans="11:11" ht="15.75" customHeight="1" x14ac:dyDescent="0.25">
      <c r="K965" s="12"/>
    </row>
    <row r="966" spans="11:11" ht="15.75" customHeight="1" x14ac:dyDescent="0.25">
      <c r="K966" s="12"/>
    </row>
    <row r="967" spans="11:11" ht="15.75" customHeight="1" x14ac:dyDescent="0.25">
      <c r="K967" s="12"/>
    </row>
    <row r="968" spans="11:11" ht="15.75" customHeight="1" x14ac:dyDescent="0.25">
      <c r="K968" s="12"/>
    </row>
    <row r="969" spans="11:11" ht="15.75" customHeight="1" x14ac:dyDescent="0.25">
      <c r="K969" s="12"/>
    </row>
    <row r="970" spans="11:11" ht="15.75" customHeight="1" x14ac:dyDescent="0.25">
      <c r="K970" s="12"/>
    </row>
    <row r="971" spans="11:11" ht="15.75" customHeight="1" x14ac:dyDescent="0.25">
      <c r="K971" s="12"/>
    </row>
    <row r="972" spans="11:11" ht="15.75" customHeight="1" x14ac:dyDescent="0.25">
      <c r="K972" s="12"/>
    </row>
    <row r="973" spans="11:11" ht="15.75" customHeight="1" x14ac:dyDescent="0.25">
      <c r="K973" s="12"/>
    </row>
    <row r="974" spans="11:11" ht="15.75" customHeight="1" x14ac:dyDescent="0.25">
      <c r="K974" s="12"/>
    </row>
    <row r="975" spans="11:11" ht="15.75" customHeight="1" x14ac:dyDescent="0.25">
      <c r="K975" s="12"/>
    </row>
    <row r="976" spans="11:11" ht="15.75" customHeight="1" x14ac:dyDescent="0.25">
      <c r="K976" s="12"/>
    </row>
    <row r="977" spans="11:11" ht="15.75" customHeight="1" x14ac:dyDescent="0.25">
      <c r="K977" s="12"/>
    </row>
    <row r="978" spans="11:11" ht="15.75" customHeight="1" x14ac:dyDescent="0.25">
      <c r="K978" s="12"/>
    </row>
    <row r="979" spans="11:11" ht="15.75" customHeight="1" x14ac:dyDescent="0.25">
      <c r="K979" s="12"/>
    </row>
    <row r="980" spans="11:11" ht="15.75" customHeight="1" x14ac:dyDescent="0.25">
      <c r="K980" s="12"/>
    </row>
    <row r="981" spans="11:11" ht="15.75" customHeight="1" x14ac:dyDescent="0.25">
      <c r="K981" s="12"/>
    </row>
    <row r="982" spans="11:11" ht="15.75" customHeight="1" x14ac:dyDescent="0.25">
      <c r="K982" s="12"/>
    </row>
    <row r="983" spans="11:11" ht="15.75" customHeight="1" x14ac:dyDescent="0.25">
      <c r="K983" s="12"/>
    </row>
    <row r="984" spans="11:11" ht="15.75" customHeight="1" x14ac:dyDescent="0.25">
      <c r="K984" s="12"/>
    </row>
    <row r="985" spans="11:11" ht="15.75" customHeight="1" x14ac:dyDescent="0.25">
      <c r="K985" s="12"/>
    </row>
    <row r="986" spans="11:11" ht="15.75" customHeight="1" x14ac:dyDescent="0.25">
      <c r="K986" s="12"/>
    </row>
    <row r="987" spans="11:11" ht="15.75" customHeight="1" x14ac:dyDescent="0.25">
      <c r="K987" s="12"/>
    </row>
    <row r="988" spans="11:11" ht="15.75" customHeight="1" x14ac:dyDescent="0.25">
      <c r="K988" s="12"/>
    </row>
    <row r="989" spans="11:11" ht="15.75" customHeight="1" x14ac:dyDescent="0.25">
      <c r="K989" s="12"/>
    </row>
    <row r="990" spans="11:11" ht="15.75" customHeight="1" x14ac:dyDescent="0.25">
      <c r="K990" s="12"/>
    </row>
    <row r="991" spans="11:11" ht="15.75" customHeight="1" x14ac:dyDescent="0.25">
      <c r="K991" s="12"/>
    </row>
    <row r="992" spans="11:11" ht="15.75" customHeight="1" x14ac:dyDescent="0.25">
      <c r="K992" s="12"/>
    </row>
    <row r="993" spans="11:11" ht="15.75" customHeight="1" x14ac:dyDescent="0.25">
      <c r="K993" s="12"/>
    </row>
    <row r="994" spans="11:11" ht="15.75" customHeight="1" x14ac:dyDescent="0.25">
      <c r="K994" s="12"/>
    </row>
    <row r="995" spans="11:11" ht="15.75" customHeight="1" x14ac:dyDescent="0.25">
      <c r="K995" s="12"/>
    </row>
    <row r="996" spans="11:11" ht="15.75" customHeight="1" x14ac:dyDescent="0.25">
      <c r="K996" s="12"/>
    </row>
    <row r="997" spans="11:11" ht="15.75" customHeight="1" x14ac:dyDescent="0.25">
      <c r="K997" s="12"/>
    </row>
    <row r="998" spans="11:11" ht="15.75" customHeight="1" x14ac:dyDescent="0.25">
      <c r="K998" s="12"/>
    </row>
    <row r="999" spans="11:11" ht="15.75" customHeight="1" x14ac:dyDescent="0.25">
      <c r="K999" s="12"/>
    </row>
    <row r="1000" spans="11:11" ht="15.75" customHeight="1" x14ac:dyDescent="0.25">
      <c r="K1000" s="12"/>
    </row>
  </sheetData>
  <mergeCells count="4">
    <mergeCell ref="A1:K1"/>
    <mergeCell ref="A2:K2"/>
    <mergeCell ref="H35:I36"/>
    <mergeCell ref="J35:J36"/>
  </mergeCells>
  <conditionalFormatting sqref="F4:G34">
    <cfRule type="expression" dxfId="31" priority="63">
      <formula>$F4&lt;$G4</formula>
    </cfRule>
  </conditionalFormatting>
  <conditionalFormatting sqref="H4">
    <cfRule type="cellIs" dxfId="30" priority="31" operator="greaterThan">
      <formula>0</formula>
    </cfRule>
  </conditionalFormatting>
  <conditionalFormatting sqref="H5">
    <cfRule type="cellIs" dxfId="29" priority="30" operator="greaterThan">
      <formula>0</formula>
    </cfRule>
  </conditionalFormatting>
  <conditionalFormatting sqref="H6">
    <cfRule type="cellIs" dxfId="28" priority="29" operator="greaterThan">
      <formula>0</formula>
    </cfRule>
  </conditionalFormatting>
  <conditionalFormatting sqref="H7">
    <cfRule type="cellIs" dxfId="27" priority="28" operator="greaterThan">
      <formula>0</formula>
    </cfRule>
  </conditionalFormatting>
  <conditionalFormatting sqref="H8">
    <cfRule type="cellIs" dxfId="26" priority="27" operator="greaterThan">
      <formula>0</formula>
    </cfRule>
  </conditionalFormatting>
  <conditionalFormatting sqref="H9">
    <cfRule type="cellIs" dxfId="25" priority="26" operator="greaterThan">
      <formula>0</formula>
    </cfRule>
  </conditionalFormatting>
  <conditionalFormatting sqref="H10">
    <cfRule type="cellIs" dxfId="24" priority="25" operator="greaterThan">
      <formula>0</formula>
    </cfRule>
  </conditionalFormatting>
  <conditionalFormatting sqref="H11">
    <cfRule type="cellIs" dxfId="23" priority="24" operator="greaterThan">
      <formula>0</formula>
    </cfRule>
  </conditionalFormatting>
  <conditionalFormatting sqref="H12">
    <cfRule type="cellIs" dxfId="22" priority="23" operator="greaterThan">
      <formula>0</formula>
    </cfRule>
  </conditionalFormatting>
  <conditionalFormatting sqref="H13">
    <cfRule type="cellIs" dxfId="21" priority="22" operator="greaterThan">
      <formula>0</formula>
    </cfRule>
  </conditionalFormatting>
  <conditionalFormatting sqref="H14">
    <cfRule type="cellIs" dxfId="20" priority="21" operator="greaterThan">
      <formula>0</formula>
    </cfRule>
  </conditionalFormatting>
  <conditionalFormatting sqref="H15">
    <cfRule type="cellIs" dxfId="19" priority="20" operator="greaterThan">
      <formula>0</formula>
    </cfRule>
  </conditionalFormatting>
  <conditionalFormatting sqref="H16">
    <cfRule type="cellIs" dxfId="18" priority="19" operator="greaterThan">
      <formula>0</formula>
    </cfRule>
  </conditionalFormatting>
  <conditionalFormatting sqref="H17">
    <cfRule type="cellIs" dxfId="17" priority="18" operator="greaterThan">
      <formula>0</formula>
    </cfRule>
  </conditionalFormatting>
  <conditionalFormatting sqref="H18">
    <cfRule type="cellIs" dxfId="16" priority="17" operator="greaterThan">
      <formula>0</formula>
    </cfRule>
  </conditionalFormatting>
  <conditionalFormatting sqref="H19">
    <cfRule type="cellIs" dxfId="15" priority="16" operator="greaterThan">
      <formula>0</formula>
    </cfRule>
  </conditionalFormatting>
  <conditionalFormatting sqref="H20">
    <cfRule type="cellIs" dxfId="14" priority="15" operator="greaterThan">
      <formula>0</formula>
    </cfRule>
  </conditionalFormatting>
  <conditionalFormatting sqref="H21">
    <cfRule type="cellIs" dxfId="13" priority="14" operator="greaterThan">
      <formula>0</formula>
    </cfRule>
  </conditionalFormatting>
  <conditionalFormatting sqref="H22">
    <cfRule type="cellIs" dxfId="12" priority="13" operator="greaterThan">
      <formula>0</formula>
    </cfRule>
  </conditionalFormatting>
  <conditionalFormatting sqref="H23">
    <cfRule type="cellIs" dxfId="11" priority="12" operator="greaterThan">
      <formula>0</formula>
    </cfRule>
  </conditionalFormatting>
  <conditionalFormatting sqref="H24">
    <cfRule type="cellIs" dxfId="10" priority="11" operator="greaterThan">
      <formula>0</formula>
    </cfRule>
  </conditionalFormatting>
  <conditionalFormatting sqref="H25">
    <cfRule type="cellIs" dxfId="9" priority="10" operator="greaterThan">
      <formula>0</formula>
    </cfRule>
  </conditionalFormatting>
  <conditionalFormatting sqref="H27">
    <cfRule type="cellIs" dxfId="8" priority="9" operator="greaterThan">
      <formula>0</formula>
    </cfRule>
  </conditionalFormatting>
  <conditionalFormatting sqref="H26">
    <cfRule type="cellIs" dxfId="7" priority="8" operator="greaterThan">
      <formula>0</formula>
    </cfRule>
  </conditionalFormatting>
  <conditionalFormatting sqref="H28">
    <cfRule type="cellIs" dxfId="6" priority="7" operator="greaterThan">
      <formula>0</formula>
    </cfRule>
  </conditionalFormatting>
  <conditionalFormatting sqref="H29">
    <cfRule type="cellIs" dxfId="5" priority="6" operator="greaterThan">
      <formula>0</formula>
    </cfRule>
  </conditionalFormatting>
  <conditionalFormatting sqref="H30">
    <cfRule type="cellIs" dxfId="4" priority="5" operator="greaterThan">
      <formula>0</formula>
    </cfRule>
  </conditionalFormatting>
  <conditionalFormatting sqref="H31">
    <cfRule type="cellIs" dxfId="3" priority="4" operator="greaterThan">
      <formula>0</formula>
    </cfRule>
  </conditionalFormatting>
  <conditionalFormatting sqref="H32">
    <cfRule type="cellIs" dxfId="2" priority="3" operator="greaterThan">
      <formula>0</formula>
    </cfRule>
  </conditionalFormatting>
  <conditionalFormatting sqref="H33">
    <cfRule type="cellIs" dxfId="1" priority="2" operator="greaterThan">
      <formula>0</formula>
    </cfRule>
  </conditionalFormatting>
  <conditionalFormatting sqref="H34">
    <cfRule type="cellIs" dxfId="0" priority="1" operator="greaterThan">
      <formula>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LAMPES</vt:lpstr>
      <vt:lpstr>GAFFER</vt:lpstr>
      <vt:lpstr>MAINTENANCE</vt:lpstr>
      <vt:lpstr>PILES</vt:lpstr>
      <vt:lpstr>ACCESSOIRES</vt:lpstr>
      <vt:lpstr>GELAT</vt:lpstr>
      <vt:lpstr>WISHLIST</vt:lpstr>
      <vt:lpstr>TOTAL</vt:lpstr>
      <vt:lpstr>doc clear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FENATEU Theo</dc:creator>
  <cp:lastModifiedBy>FENATEU Theo</cp:lastModifiedBy>
  <cp:lastPrinted>2019-05-23T08:15:22Z</cp:lastPrinted>
  <dcterms:created xsi:type="dcterms:W3CDTF">2019-06-05T12:37:41Z</dcterms:created>
  <dcterms:modified xsi:type="dcterms:W3CDTF">2019-06-07T10:26:12Z</dcterms:modified>
</cp:coreProperties>
</file>