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 codeName="ThisWorkbook"/>
  <xr:revisionPtr revIDLastSave="0" documentId="10_ncr:8100000_{9635F676-0D10-4C50-80A6-97DDE8EEAB88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F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7" i="1"/>
  <c r="C14" i="1" s="1"/>
  <c r="C12" i="1"/>
  <c r="C11" i="1"/>
  <c r="C10" i="1"/>
  <c r="C9" i="1"/>
  <c r="C8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<sst xmlns="http://schemas.openxmlformats.org/spreadsheetml/2006/main" count="16" uniqueCount="15">
  <si>
    <t xml:space="preserve">Poste </t>
  </si>
  <si>
    <t>Montant</t>
  </si>
  <si>
    <t>Totaux</t>
  </si>
  <si>
    <t>Encaissement Argent</t>
  </si>
  <si>
    <t>Honoraires comptable</t>
  </si>
  <si>
    <t>Résultat financier</t>
  </si>
  <si>
    <t>A</t>
  </si>
  <si>
    <t>B</t>
  </si>
  <si>
    <t>C</t>
  </si>
  <si>
    <t>D</t>
  </si>
  <si>
    <t xml:space="preserve">Total </t>
  </si>
  <si>
    <t>Décaissements</t>
  </si>
  <si>
    <t>G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</si>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</sst>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2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57150</xdr:rowOff>
        </xdr:from>
        <xdr:to>
          <xdr:col>6</xdr:col>
          <xdr:colOff>85725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3D38116-A927-4949-B968-B3584BDAB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ListView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4"/>
  <sheetViews>
    <sheetView tabSelected="1" workbookViewId="0">
      <selection activeCell="G6" sqref="G6"/>
    </sheetView>
  </sheetViews>
  <sheetFormatPr defaultRowHeight="15" x14ac:dyDescent="0.25"/>
  <cols>
    <col min="1" max="1" width="39.7109375" bestFit="1" customWidth="1"/>
    <col min="2" max="2" width="10.85546875" customWidth="1"/>
    <col min="3" max="3" width="10.5703125" style="5" customWidth="1"/>
  </cols>
  <sheetData>
    <row r="1" spans="1:3" x14ac:dyDescent="0.25">
      <c r="A1" s="6" t="s">
        <v>0</v>
      </c>
      <c r="B1" s="6" t="s">
        <v>1</v>
      </c>
      <c r="C1" s="7" t="s">
        <v>2</v>
      </c>
    </row>
    <row r="2" spans="1:3" x14ac:dyDescent="0.25">
      <c r="A2" s="12" t="s">
        <v>3</v>
      </c>
      <c r="B2" s="13"/>
      <c r="C2" s="5" t="str">
        <f>IF(ISNUMBER(SEARCH("Total",A2)),IF(A2="Total Encaissement Argent",SUMPRODUCT(($H$2:$H$69="Encaissement Argent")*($I$2:$I$69)),0)+IF(A2="Total Dépenses d'exploitation",SUMPRODUCT(($H$2:$H$69="Dépenses d'exploitation")*($I$2:$I$69)),0)+IF(A2="Total Charges fixes",SUMPRODUCT(($H$2:$H$69="Charges fixes")*($I$2:$I$69)),0),IF(A2="Résultat financier",SUM($L$2:$L$12),IF(A2="Résultat d'exploitation",$L$1+$L$2,"")))</f>
        <v/>
      </c>
    </row>
    <row r="3" spans="1:3" x14ac:dyDescent="0.25">
      <c r="A3" s="3" t="s">
        <v>6</v>
      </c>
      <c r="B3" s="4">
        <v>1000</v>
      </c>
      <c r="C3" s="5" t="str">
        <f>IF(ISNUMBER(SEARCH("Total",A3)),IF(A3="Total Encaissement Argent",SUMPRODUCT(($H$2:$H$69="Encaissement Argent")*($I$2:$I$69)),0)+IF(A3="Total Dépenses d'exploitation",SUMPRODUCT(($H$2:$H$69="Dépenses d'exploitation")*($I$2:$I$69)),0)+IF(A3="Total Charges fixes",SUMPRODUCT(($H$2:$H$69="Charges fixes")*($I$2:$I$69)),0),IF(A3="Résultat financier",SUM($L$2:$L$12),IF(A3="Résultat d'exploitation",$L$1+$L$2,"")))</f>
        <v/>
      </c>
    </row>
    <row r="4" spans="1:3" x14ac:dyDescent="0.25">
      <c r="A4" s="3" t="s">
        <v>7</v>
      </c>
      <c r="B4" s="4">
        <v>5000</v>
      </c>
      <c r="C4" s="5" t="str">
        <f>IF(ISNUMBER(SEARCH("Total",A4)),IF(A4="Total Encaissement Argent",SUMPRODUCT(($H$2:$H$69="Encaissement Argent")*($I$2:$I$69)),0)+IF(A4="Total Dépenses d'exploitation",SUMPRODUCT(($H$2:$H$69="Dépenses d'exploitation")*($I$2:$I$69)),0)+IF(A4="Total Charges fixes",SUMPRODUCT(($H$2:$H$69="Charges fixes")*($I$2:$I$69)),0),IF(A4="Résultat financier",SUM($L$2:$L$12),IF(A4="Résultat d'exploitation",$L$1+$L$2,"")))</f>
        <v/>
      </c>
    </row>
    <row r="5" spans="1:3" x14ac:dyDescent="0.25">
      <c r="A5" s="3" t="s">
        <v>8</v>
      </c>
      <c r="B5" s="4">
        <v>600</v>
      </c>
      <c r="C5" s="5" t="str">
        <f>IF(ISNUMBER(SEARCH("Total",A5)),IF(A5="Total Encaissement Argent",SUMPRODUCT(($H$2:$H$69="Encaissement Argent")*($I$2:$I$69)),0)+IF(A5="Total Dépenses d'exploitation",SUMPRODUCT(($H$2:$H$69="Dépenses d'exploitation")*($I$2:$I$69)),0)+IF(A5="Total Charges fixes",SUMPRODUCT(($H$2:$H$69="Charges fixes")*($I$2:$I$69)),0),IF(A5="Résultat financier",SUM($L$2:$L$12),IF(A5="Résultat d'exploitation",$L$1+$L$2,"")))</f>
        <v/>
      </c>
    </row>
    <row r="6" spans="1:3" x14ac:dyDescent="0.25">
      <c r="A6" s="3" t="s">
        <v>9</v>
      </c>
      <c r="B6" s="4">
        <v>50</v>
      </c>
      <c r="C6" s="5" t="str">
        <f>IF(ISNUMBER(SEARCH("Total",A6)),IF(A6="Total Encaissement Argent",SUMPRODUCT(($H$2:$H$69="Encaissement Argent")*($I$2:$I$69)),0)+IF(A6="Total Dépenses d'exploitation",SUMPRODUCT(($H$2:$H$69="Dépenses d'exploitation")*($I$2:$I$69)),0)+IF(A6="Total Charges fixes",SUMPRODUCT(($H$2:$H$69="Charges fixes")*($I$2:$I$69)),0),IF(A6="Résultat financier",SUM($L$2:$L$12),IF(A6="Résultat d'exploitation",$L$1+$L$2,"")))</f>
        <v/>
      </c>
    </row>
    <row r="7" spans="1:3" x14ac:dyDescent="0.25">
      <c r="A7" s="14" t="s">
        <v>10</v>
      </c>
      <c r="B7" s="15"/>
      <c r="C7" s="2">
        <f>SUM(B3:B6)</f>
        <v>6650</v>
      </c>
    </row>
    <row r="8" spans="1:3" x14ac:dyDescent="0.25">
      <c r="A8" s="16" t="s">
        <v>11</v>
      </c>
      <c r="B8" s="17"/>
      <c r="C8" s="5" t="str">
        <f>IF(ISNUMBER(SEARCH("Total",A8)),IF(A8="Total Encaissement Argent",SUMPRODUCT(($H$2:$H$69="Encaissement Argent")*($I$2:$I$69)),0)+IF(A8="Total Dépenses d'exploitation",SUMPRODUCT(($H$2:$H$69="Dépenses d'exploitation")*($I$2:$I$69)),0)+IF(A8="Total Charges fixes",SUMPRODUCT(($H$2:$H$69="Charges fixes")*($I$2:$I$69)),0),IF(A8="Résultat financier",SUM($L$2:$L$12),IF(A8="Résultat d'exploitation",$L$1+$L$2,"")))</f>
        <v/>
      </c>
    </row>
    <row r="9" spans="1:3" x14ac:dyDescent="0.25">
      <c r="A9" s="3" t="s">
        <v>12</v>
      </c>
      <c r="B9" s="4">
        <v>900</v>
      </c>
      <c r="C9" s="5" t="str">
        <f>IF(ISNUMBER(SEARCH("Total",A9)),IF(A9="Total Encaissement Argent",SUMPRODUCT(($H$2:$H$69="Encaissement Argent")*($I$2:$I$69)),0)+IF(A9="Total Dépenses d'exploitation",SUMPRODUCT(($H$2:$H$69="Dépenses d'exploitation")*($I$2:$I$69)),0)+IF(A9="Total Charges fixes",SUMPRODUCT(($H$2:$H$69="Charges fixes")*($I$2:$I$69)),0),IF(A9="Résultat financier",SUM($L$2:$L$12),IF(A9="Résultat d'exploitation",$L$1+$L$2,"")))</f>
        <v/>
      </c>
    </row>
    <row r="10" spans="1:3" x14ac:dyDescent="0.25">
      <c r="A10" s="3" t="s">
        <v>4</v>
      </c>
      <c r="B10" s="4">
        <v>200</v>
      </c>
      <c r="C10" s="5" t="str">
        <f>IF(ISNUMBER(SEARCH("Total",A10)),IF(A10="Total Encaissement Argent",SUMPRODUCT(($H$2:$H$69="Encaissement Argent")*($I$2:$I$69)),0)+IF(A10="Total Dépenses d'exploitation",SUMPRODUCT(($H$2:$H$69="Dépenses d'exploitation")*($I$2:$I$69)),0)+IF(A10="Total Charges fixes",SUMPRODUCT(($H$2:$H$69="Charges fixes")*($I$2:$I$69)),0),IF(A10="Résultat financier",SUM($L$2:$L$12),IF(A10="Résultat d'exploitation",$L$1+$L$2,"")))</f>
        <v/>
      </c>
    </row>
    <row r="11" spans="1:3" x14ac:dyDescent="0.25">
      <c r="A11" s="3" t="s">
        <v>13</v>
      </c>
      <c r="B11" s="4">
        <v>100</v>
      </c>
      <c r="C11" s="5" t="str">
        <f>IF(ISNUMBER(SEARCH("Total",A11)),IF(A11="Total Encaissement Argent",SUMPRODUCT(($H$2:$H$69="Encaissement Argent")*($I$2:$I$69)),0)+IF(A11="Total Dépenses d'exploitation",SUMPRODUCT(($H$2:$H$69="Dépenses d'exploitation")*($I$2:$I$69)),0)+IF(A11="Total Charges fixes",SUMPRODUCT(($H$2:$H$69="Charges fixes")*($I$2:$I$69)),0),IF(A11="Résultat financier",SUM($L$2:$L$12),IF(A11="Résultat d'exploitation",$L$1+$L$2,"")))</f>
        <v/>
      </c>
    </row>
    <row r="12" spans="1:3" x14ac:dyDescent="0.25">
      <c r="A12" s="3" t="s">
        <v>14</v>
      </c>
      <c r="B12" s="4">
        <v>60</v>
      </c>
      <c r="C12" s="5" t="str">
        <f>IF(ISNUMBER(SEARCH("Total",A12)),IF(A12="Total Encaissement Argent",SUMPRODUCT(($H$2:$H$69="Encaissement Argent")*($I$2:$I$69)),0)+IF(A12="Total Dépenses d'exploitation",SUMPRODUCT(($H$2:$H$69="Dépenses d'exploitation")*($I$2:$I$69)),0)+IF(A12="Total Charges fixes",SUMPRODUCT(($H$2:$H$69="Charges fixes")*($I$2:$I$69)),0),IF(A12="Résultat financier",SUM($L$2:$L$12),IF(A12="Résultat d'exploitation",$L$1+$L$2,"")))</f>
        <v/>
      </c>
    </row>
    <row r="13" spans="1:3" x14ac:dyDescent="0.25">
      <c r="A13" s="8" t="s">
        <v>10</v>
      </c>
      <c r="B13" s="9"/>
      <c r="C13" s="1">
        <f>SUM(B9:B12)</f>
        <v>1260</v>
      </c>
    </row>
    <row r="14" spans="1:3" x14ac:dyDescent="0.25">
      <c r="A14" s="10" t="s">
        <v>5</v>
      </c>
      <c r="B14" s="11"/>
      <c r="C14" s="1">
        <f>C7-C13</f>
        <v>5390</v>
      </c>
    </row>
  </sheetData>
  <mergeCells count="5">
    <mergeCell ref="A13:B13"/>
    <mergeCell ref="A14:B14"/>
    <mergeCell ref="A2:B2"/>
    <mergeCell ref="A7:B7"/>
    <mergeCell ref="A8:B8"/>
  </mergeCells>
  <pageMargins left="0.7" right="0.7" top="0.75" bottom="0.75" header="0.3" footer="0.3"/>
  <ignoredErrors>
    <ignoredError sqref="C7 C13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4</xdr:col>
                    <xdr:colOff>0</xdr:colOff>
                    <xdr:row>1</xdr:row>
                    <xdr:rowOff>57150</xdr:rowOff>
                  </from>
                  <to>
                    <xdr:col>6</xdr:col>
                    <xdr:colOff>85725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2022-09-09T08:18:11Z</dcterms:modified>
</cp:coreProperties>
</file>