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 filterPrivacy="1"/>
  <xr:revisionPtr revIDLastSave="0" documentId="13_ncr:1_{6CA39D5B-CC08-4693-84EB-3A3AF895CB65}" xr6:coauthVersionLast="47" xr6:coauthVersionMax="47" xr10:uidLastSave="{00000000-0000-0000-0000-000000000000}"/>
  <bookViews>
    <workbookView xWindow="-45" yWindow="195" windowWidth="57345" windowHeight="1527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  <c r="D9" i="1"/>
  <c r="D10" i="1"/>
  <c r="D2" i="1"/>
  <c r="I2" i="1"/>
  <c r="G5" i="1"/>
  <c r="I5" i="1" s="1"/>
  <c r="G6" i="1"/>
  <c r="I6" i="1" s="1"/>
  <c r="G7" i="1"/>
  <c r="I7" i="1" s="1"/>
  <c r="G8" i="1"/>
  <c r="I8" i="1" s="1"/>
  <c r="G9" i="1"/>
  <c r="I9" i="1" s="1"/>
  <c r="G10" i="1"/>
  <c r="I10" i="1" s="1"/>
  <c r="G3" i="1"/>
  <c r="I3" i="1" s="1"/>
  <c r="G4" i="1"/>
  <c r="I4" i="1" s="1"/>
  <c r="G2" i="1"/>
  <c r="D11" i="1" l="1"/>
  <c r="I11" i="1"/>
</calcChain>
</file>

<file path=xl/sharedStrings.xml><?xml version="1.0" encoding="utf-8"?>
<sst xmlns="http://schemas.openxmlformats.org/spreadsheetml/2006/main" count="24" uniqueCount="15">
  <si>
    <t>DEBOURSE</t>
  </si>
  <si>
    <t>COEFF</t>
  </si>
  <si>
    <t>ALEAS</t>
  </si>
  <si>
    <t>PV</t>
  </si>
  <si>
    <t>CATEGORIE</t>
  </si>
  <si>
    <t>VALIDE</t>
  </si>
  <si>
    <t>OUI</t>
  </si>
  <si>
    <t>NON</t>
  </si>
  <si>
    <t>Dans les cases rouges je souhaiterais obtenir les coefficients moyens (en excluant quelques résultats avec les 2 catégories de tri)</t>
  </si>
  <si>
    <t>Q</t>
  </si>
  <si>
    <t>TOTAL</t>
  </si>
  <si>
    <t>La validité (uniquement les postes validés marqués OUI)</t>
  </si>
  <si>
    <t xml:space="preserve">Bien entendu il ne s'agit pas d'une moyenne entre les coefficients mais d'une moyenne proportionnelle aux coefficents appliqués </t>
  </si>
  <si>
    <t>(le montant TOTAL de chaque poste ayant son porpre poids dans le calcul final)</t>
  </si>
  <si>
    <t>La catégorie (uniquement la catégorie indiquée dans la case en jaune)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</si>
</sst>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0.0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vertical="top"/>
    </xf>
    <xf numFmtId="0" fontId="1" fillId="0" borderId="0" xfId="0" applyFont="1" applyAlignment="1">
      <alignment vertical="top"/>
    </xf>
    <xf numFmtId="1" fontId="0" fillId="0" borderId="1" xfId="0" applyNumberFormat="1" applyBorder="1" applyAlignment="1">
      <alignment horizontal="center" vertical="top"/>
    </xf>
    <xf numFmtId="164" fontId="0" fillId="0" borderId="1" xfId="0" applyNumberFormat="1" applyBorder="1" applyAlignment="1">
      <alignment horizontal="right" vertical="top"/>
    </xf>
    <xf numFmtId="165" fontId="0" fillId="0" borderId="1" xfId="0" applyNumberFormat="1" applyBorder="1" applyAlignment="1">
      <alignment horizontal="center" vertical="top"/>
    </xf>
    <xf numFmtId="164" fontId="0" fillId="0" borderId="2" xfId="0" applyNumberFormat="1" applyBorder="1" applyAlignment="1">
      <alignment horizontal="right" vertical="top"/>
    </xf>
    <xf numFmtId="164" fontId="1" fillId="3" borderId="1" xfId="0" applyNumberFormat="1" applyFont="1" applyFill="1" applyBorder="1" applyAlignment="1">
      <alignment horizontal="center" vertical="top"/>
    </xf>
    <xf numFmtId="0" fontId="1" fillId="2" borderId="6" xfId="0" applyFont="1" applyFill="1" applyBorder="1" applyAlignment="1">
      <alignment horizontal="center" vertical="top"/>
    </xf>
    <xf numFmtId="0" fontId="0" fillId="2" borderId="7" xfId="0" applyFill="1" applyBorder="1" applyAlignment="1">
      <alignment horizontal="center" vertical="top"/>
    </xf>
    <xf numFmtId="2" fontId="1" fillId="3" borderId="1" xfId="0" applyNumberFormat="1" applyFont="1" applyFill="1" applyBorder="1" applyAlignment="1">
      <alignment horizontal="center" vertical="top"/>
    </xf>
    <xf numFmtId="2" fontId="0" fillId="0" borderId="1" xfId="0" applyNumberFormat="1" applyBorder="1" applyAlignment="1">
      <alignment horizontal="center" vertical="top"/>
    </xf>
    <xf numFmtId="1" fontId="0" fillId="0" borderId="8" xfId="0" applyNumberFormat="1" applyBorder="1" applyAlignment="1">
      <alignment horizontal="center" vertical="top"/>
    </xf>
    <xf numFmtId="164" fontId="0" fillId="0" borderId="8" xfId="0" applyNumberFormat="1" applyBorder="1" applyAlignment="1">
      <alignment horizontal="right" vertical="top"/>
    </xf>
    <xf numFmtId="165" fontId="0" fillId="0" borderId="8" xfId="0" applyNumberFormat="1" applyBorder="1" applyAlignment="1">
      <alignment horizontal="center" vertical="top"/>
    </xf>
    <xf numFmtId="2" fontId="0" fillId="0" borderId="8" xfId="0" applyNumberFormat="1" applyBorder="1" applyAlignment="1">
      <alignment horizontal="center" vertical="top"/>
    </xf>
    <xf numFmtId="2" fontId="0" fillId="0" borderId="2" xfId="0" applyNumberFormat="1" applyBorder="1" applyAlignment="1">
      <alignment horizontal="center" vertical="top"/>
    </xf>
    <xf numFmtId="1" fontId="0" fillId="5" borderId="1" xfId="0" applyNumberFormat="1" applyFill="1" applyBorder="1" applyAlignment="1">
      <alignment horizontal="center" vertical="top"/>
    </xf>
    <xf numFmtId="164" fontId="0" fillId="5" borderId="1" xfId="0" applyNumberFormat="1" applyFill="1" applyBorder="1" applyAlignment="1">
      <alignment horizontal="right" vertical="top"/>
    </xf>
    <xf numFmtId="165" fontId="0" fillId="5" borderId="1" xfId="0" applyNumberFormat="1" applyFill="1" applyBorder="1" applyAlignment="1">
      <alignment horizontal="center" vertical="top"/>
    </xf>
    <xf numFmtId="1" fontId="0" fillId="5" borderId="2" xfId="0" applyNumberFormat="1" applyFill="1" applyBorder="1" applyAlignment="1">
      <alignment horizontal="center" vertical="top"/>
    </xf>
    <xf numFmtId="164" fontId="0" fillId="5" borderId="2" xfId="0" applyNumberFormat="1" applyFill="1" applyBorder="1" applyAlignment="1">
      <alignment horizontal="right" vertical="top"/>
    </xf>
    <xf numFmtId="165" fontId="0" fillId="5" borderId="2" xfId="0" applyNumberFormat="1" applyFill="1" applyBorder="1" applyAlignment="1">
      <alignment horizontal="center" vertical="top"/>
    </xf>
    <xf numFmtId="1" fontId="1" fillId="6" borderId="1" xfId="0" applyNumberFormat="1" applyFont="1" applyFill="1" applyBorder="1" applyAlignment="1">
      <alignment horizontal="center" vertical="top"/>
    </xf>
    <xf numFmtId="164" fontId="1" fillId="6" borderId="1" xfId="0" applyNumberFormat="1" applyFont="1" applyFill="1" applyBorder="1" applyAlignment="1">
      <alignment horizontal="center" vertical="top"/>
    </xf>
    <xf numFmtId="165" fontId="1" fillId="6" borderId="1" xfId="0" applyNumberFormat="1" applyFont="1" applyFill="1" applyBorder="1" applyAlignment="1">
      <alignment horizontal="center" vertical="top"/>
    </xf>
    <xf numFmtId="1" fontId="1" fillId="6" borderId="3" xfId="0" applyNumberFormat="1" applyFont="1" applyFill="1" applyBorder="1" applyAlignment="1">
      <alignment horizontal="center" vertical="top"/>
    </xf>
    <xf numFmtId="1" fontId="1" fillId="6" borderId="4" xfId="0" applyNumberFormat="1" applyFont="1" applyFill="1" applyBorder="1" applyAlignment="1">
      <alignment horizontal="center" vertical="top"/>
    </xf>
    <xf numFmtId="164" fontId="1" fillId="6" borderId="4" xfId="0" applyNumberFormat="1" applyFont="1" applyFill="1" applyBorder="1" applyAlignment="1">
      <alignment horizontal="right" vertical="top"/>
    </xf>
    <xf numFmtId="165" fontId="1" fillId="4" borderId="4" xfId="0" applyNumberFormat="1" applyFont="1" applyFill="1" applyBorder="1" applyAlignment="1">
      <alignment horizontal="center" vertical="top"/>
    </xf>
    <xf numFmtId="164" fontId="1" fillId="3" borderId="4" xfId="0" applyNumberFormat="1" applyFont="1" applyFill="1" applyBorder="1" applyAlignment="1">
      <alignment horizontal="right" vertical="top"/>
    </xf>
    <xf numFmtId="2" fontId="1" fillId="3" borderId="4" xfId="0" applyNumberFormat="1" applyFont="1" applyFill="1" applyBorder="1" applyAlignment="1">
      <alignment horizontal="center" vertical="top"/>
    </xf>
    <xf numFmtId="164" fontId="1" fillId="3" borderId="5" xfId="0" applyNumberFormat="1" applyFont="1" applyFill="1" applyBorder="1" applyAlignment="1">
      <alignment horizontal="righ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0"/>
  <sheetViews>
    <sheetView tabSelected="1" workbookViewId="0">
      <selection activeCell="L28" sqref="L28"/>
    </sheetView>
  </sheetViews>
  <sheetFormatPr baseColWidth="10" defaultColWidth="9.140625" defaultRowHeight="15" x14ac:dyDescent="0.25"/>
  <cols>
    <col min="1" max="1" width="11" style="3" bestFit="1" customWidth="1"/>
    <col min="2" max="2" width="11" style="3" customWidth="1"/>
    <col min="3" max="4" width="13" style="4" customWidth="1"/>
    <col min="5" max="5" width="6.5703125" style="5" bestFit="1" customWidth="1"/>
    <col min="6" max="6" width="6.5703125" style="5" customWidth="1"/>
    <col min="7" max="7" width="13" style="4" customWidth="1"/>
    <col min="8" max="8" width="10.140625" style="11" customWidth="1"/>
    <col min="9" max="9" width="13" style="4" customWidth="1"/>
    <col min="10" max="10" width="9.140625" style="1"/>
    <col min="11" max="11" width="11.85546875" style="1" customWidth="1"/>
    <col min="12" max="12" width="11.42578125" style="1" customWidth="1"/>
    <col min="13" max="16384" width="9.140625" style="1"/>
  </cols>
  <sheetData>
    <row r="1" spans="1:12" s="2" customFormat="1" x14ac:dyDescent="0.25">
      <c r="A1" s="23" t="s">
        <v>4</v>
      </c>
      <c r="B1" s="23" t="s">
        <v>5</v>
      </c>
      <c r="C1" s="24" t="s">
        <v>0</v>
      </c>
      <c r="D1" s="24" t="s">
        <v>10</v>
      </c>
      <c r="E1" s="25" t="s">
        <v>1</v>
      </c>
      <c r="F1" s="25" t="s">
        <v>2</v>
      </c>
      <c r="G1" s="7" t="s">
        <v>3</v>
      </c>
      <c r="H1" s="10" t="s">
        <v>9</v>
      </c>
      <c r="I1" s="7" t="s">
        <v>10</v>
      </c>
      <c r="K1" s="8" t="s">
        <v>4</v>
      </c>
      <c r="L1" s="1"/>
    </row>
    <row r="2" spans="1:12" ht="15.75" thickBot="1" x14ac:dyDescent="0.3">
      <c r="A2" s="17">
        <v>1</v>
      </c>
      <c r="B2" s="17" t="s">
        <v>6</v>
      </c>
      <c r="C2" s="18">
        <v>100</v>
      </c>
      <c r="D2" s="18">
        <f>C2*H2</f>
        <v>1200</v>
      </c>
      <c r="E2" s="19">
        <v>1.35</v>
      </c>
      <c r="F2" s="19">
        <v>1.02</v>
      </c>
      <c r="G2" s="4">
        <f t="shared" ref="G2:G10" si="0">E2*C2*F2</f>
        <v>137.69999999999999</v>
      </c>
      <c r="H2" s="11">
        <v>12</v>
      </c>
      <c r="I2" s="4">
        <f>H2*G2</f>
        <v>1652.3999999999999</v>
      </c>
      <c r="K2" s="9">
        <v>1</v>
      </c>
    </row>
    <row r="3" spans="1:12" x14ac:dyDescent="0.25">
      <c r="A3" s="17">
        <v>1</v>
      </c>
      <c r="B3" s="17" t="s">
        <v>6</v>
      </c>
      <c r="C3" s="18">
        <v>100</v>
      </c>
      <c r="D3" s="18">
        <f t="shared" ref="D3:D10" si="1">C3*H3</f>
        <v>200</v>
      </c>
      <c r="E3" s="19">
        <v>1.4</v>
      </c>
      <c r="F3" s="19">
        <v>1.0249999999999999</v>
      </c>
      <c r="G3" s="4">
        <f t="shared" si="0"/>
        <v>143.5</v>
      </c>
      <c r="H3" s="11">
        <v>2</v>
      </c>
      <c r="I3" s="4">
        <f t="shared" ref="I3:I10" si="2">H3*G3</f>
        <v>287</v>
      </c>
    </row>
    <row r="4" spans="1:12" x14ac:dyDescent="0.25">
      <c r="A4" s="17">
        <v>1</v>
      </c>
      <c r="B4" s="17" t="s">
        <v>7</v>
      </c>
      <c r="C4" s="18">
        <v>100</v>
      </c>
      <c r="D4" s="18">
        <f t="shared" si="1"/>
        <v>200</v>
      </c>
      <c r="E4" s="19">
        <v>1.35</v>
      </c>
      <c r="F4" s="19">
        <v>1.02</v>
      </c>
      <c r="G4" s="4">
        <f t="shared" si="0"/>
        <v>137.69999999999999</v>
      </c>
      <c r="H4" s="11">
        <v>2</v>
      </c>
      <c r="I4" s="4">
        <f t="shared" si="2"/>
        <v>275.39999999999998</v>
      </c>
    </row>
    <row r="5" spans="1:12" x14ac:dyDescent="0.25">
      <c r="A5" s="17">
        <v>2</v>
      </c>
      <c r="B5" s="17" t="s">
        <v>6</v>
      </c>
      <c r="C5" s="18">
        <v>100</v>
      </c>
      <c r="D5" s="18">
        <f t="shared" si="1"/>
        <v>500</v>
      </c>
      <c r="E5" s="19">
        <v>1.35</v>
      </c>
      <c r="F5" s="19">
        <v>1.02</v>
      </c>
      <c r="G5" s="4">
        <f t="shared" si="0"/>
        <v>137.69999999999999</v>
      </c>
      <c r="H5" s="11">
        <v>5</v>
      </c>
      <c r="I5" s="4">
        <f t="shared" si="2"/>
        <v>688.5</v>
      </c>
    </row>
    <row r="6" spans="1:12" x14ac:dyDescent="0.25">
      <c r="A6" s="17">
        <v>1</v>
      </c>
      <c r="B6" s="17" t="s">
        <v>6</v>
      </c>
      <c r="C6" s="18">
        <v>100</v>
      </c>
      <c r="D6" s="18">
        <f t="shared" si="1"/>
        <v>100</v>
      </c>
      <c r="E6" s="19">
        <v>1.38</v>
      </c>
      <c r="F6" s="19">
        <v>1.02</v>
      </c>
      <c r="G6" s="4">
        <f t="shared" si="0"/>
        <v>140.76</v>
      </c>
      <c r="H6" s="11">
        <v>1</v>
      </c>
      <c r="I6" s="4">
        <f t="shared" si="2"/>
        <v>140.76</v>
      </c>
    </row>
    <row r="7" spans="1:12" x14ac:dyDescent="0.25">
      <c r="A7" s="17">
        <v>2</v>
      </c>
      <c r="B7" s="17" t="s">
        <v>6</v>
      </c>
      <c r="C7" s="18">
        <v>100</v>
      </c>
      <c r="D7" s="18">
        <f t="shared" si="1"/>
        <v>100</v>
      </c>
      <c r="E7" s="19">
        <v>1.35</v>
      </c>
      <c r="F7" s="19">
        <v>1</v>
      </c>
      <c r="G7" s="4">
        <f t="shared" si="0"/>
        <v>135</v>
      </c>
      <c r="H7" s="11">
        <v>1</v>
      </c>
      <c r="I7" s="4">
        <f t="shared" si="2"/>
        <v>135</v>
      </c>
    </row>
    <row r="8" spans="1:12" x14ac:dyDescent="0.25">
      <c r="A8" s="17">
        <v>2</v>
      </c>
      <c r="B8" s="17" t="s">
        <v>7</v>
      </c>
      <c r="C8" s="18">
        <v>100</v>
      </c>
      <c r="D8" s="18">
        <f t="shared" si="1"/>
        <v>700</v>
      </c>
      <c r="E8" s="19">
        <v>1.35</v>
      </c>
      <c r="F8" s="19">
        <v>1.02</v>
      </c>
      <c r="G8" s="4">
        <f t="shared" si="0"/>
        <v>137.69999999999999</v>
      </c>
      <c r="H8" s="11">
        <v>7</v>
      </c>
      <c r="I8" s="4">
        <f t="shared" si="2"/>
        <v>963.89999999999986</v>
      </c>
    </row>
    <row r="9" spans="1:12" x14ac:dyDescent="0.25">
      <c r="A9" s="17">
        <v>2</v>
      </c>
      <c r="B9" s="17" t="s">
        <v>6</v>
      </c>
      <c r="C9" s="18">
        <v>100</v>
      </c>
      <c r="D9" s="18">
        <f t="shared" si="1"/>
        <v>1100</v>
      </c>
      <c r="E9" s="19">
        <v>1.4</v>
      </c>
      <c r="F9" s="19">
        <v>1</v>
      </c>
      <c r="G9" s="4">
        <f t="shared" si="0"/>
        <v>140</v>
      </c>
      <c r="H9" s="11">
        <v>11</v>
      </c>
      <c r="I9" s="4">
        <f t="shared" si="2"/>
        <v>1540</v>
      </c>
    </row>
    <row r="10" spans="1:12" ht="15.75" thickBot="1" x14ac:dyDescent="0.3">
      <c r="A10" s="20">
        <v>1</v>
      </c>
      <c r="B10" s="20" t="s">
        <v>6</v>
      </c>
      <c r="C10" s="21">
        <v>100</v>
      </c>
      <c r="D10" s="21">
        <f t="shared" si="1"/>
        <v>200</v>
      </c>
      <c r="E10" s="22">
        <v>1.4</v>
      </c>
      <c r="F10" s="22">
        <v>1.05</v>
      </c>
      <c r="G10" s="6">
        <f t="shared" si="0"/>
        <v>147</v>
      </c>
      <c r="H10" s="16">
        <v>2</v>
      </c>
      <c r="I10" s="6">
        <f t="shared" si="2"/>
        <v>294</v>
      </c>
    </row>
    <row r="11" spans="1:12" ht="15.75" thickBot="1" x14ac:dyDescent="0.3">
      <c r="A11" s="26"/>
      <c r="B11" s="27"/>
      <c r="C11" s="28"/>
      <c r="D11" s="28">
        <f>SUM(D2:D10)</f>
        <v>4300</v>
      </c>
      <c r="E11" s="29"/>
      <c r="F11" s="29"/>
      <c r="G11" s="30"/>
      <c r="H11" s="31"/>
      <c r="I11" s="32">
        <f>SUM(I2:I10)</f>
        <v>5976.9599999999991</v>
      </c>
    </row>
    <row r="12" spans="1:12" x14ac:dyDescent="0.25">
      <c r="A12" s="12"/>
      <c r="B12" s="12"/>
      <c r="C12" s="13"/>
      <c r="D12" s="13"/>
      <c r="E12" s="14"/>
      <c r="F12" s="14"/>
      <c r="G12" s="13"/>
      <c r="H12" s="15"/>
      <c r="I12" s="13"/>
    </row>
    <row r="16" spans="1:12" x14ac:dyDescent="0.25">
      <c r="K16" s="1" t="s">
        <v>8</v>
      </c>
    </row>
    <row r="17" spans="11:12" x14ac:dyDescent="0.25">
      <c r="L17" s="1" t="s">
        <v>14</v>
      </c>
    </row>
    <row r="18" spans="11:12" x14ac:dyDescent="0.25">
      <c r="L18" s="1" t="s">
        <v>11</v>
      </c>
    </row>
    <row r="19" spans="11:12" x14ac:dyDescent="0.25">
      <c r="K19" s="1" t="s">
        <v>12</v>
      </c>
    </row>
    <row r="20" spans="11:12" x14ac:dyDescent="0.25">
      <c r="K20" s="1" t="s">
        <v>13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2023-05-04T17:14:03Z</dcterms:modified>
</cp:coreProperties>
</file>