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oit\Desktop\"/>
    </mc:Choice>
  </mc:AlternateContent>
  <xr:revisionPtr revIDLastSave="0" documentId="13_ncr:1_{CCC898BC-62F7-48F8-8B27-1D704F9E1F0F}" xr6:coauthVersionLast="45" xr6:coauthVersionMax="45" xr10:uidLastSave="{00000000-0000-0000-0000-000000000000}"/>
  <bookViews>
    <workbookView xWindow="-120" yWindow="600" windowWidth="29040" windowHeight="15720" xr2:uid="{B46A28C3-B5DA-464A-B4B3-E1875E9AB838}"/>
  </bookViews>
  <sheets>
    <sheet name="Day1" sheetId="2" r:id="rId1"/>
    <sheet name="Feuil1" sheetId="1" r:id="rId2"/>
  </sheets>
  <externalReferences>
    <externalReference r:id="rId3"/>
  </externalReferences>
  <definedNames>
    <definedName name="Acquis">'[1]Data base'!$A$5:$A$9</definedName>
    <definedName name="arealiser">'[1]Data base'!$E$5:$E$6</definedName>
    <definedName name="duree">'[1]Data base'!$A$12:$A$35</definedName>
    <definedName name="dureefrom">'[1]Data base'!$G$36:$G$40</definedName>
    <definedName name="Etatav">'[1]Data base'!$E$40:$E$44</definedName>
    <definedName name="Formateur">'[1]Data base'!$C$5:$C$12</definedName>
    <definedName name="modconsignes">#REF!</definedName>
    <definedName name="Moddecouverte">'[1]Data base'!$E$5:$E$12</definedName>
    <definedName name="typecontrat">'[1]Data base'!$E$17:$E$22</definedName>
    <definedName name="typeposte">'[1]Data base'!$G$6:$G$21</definedName>
    <definedName name="typetest">'[1]Data base'!$C$17:$C$22</definedName>
    <definedName name="_xlnm.Print_Area" localSheetId="0">'Day1'!$A$1:$H$41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2" i="2" l="1"/>
  <c r="D45" i="2" s="1"/>
  <c r="D46" i="2" l="1"/>
  <c r="D47" i="2"/>
  <c r="D48" i="2" s="1"/>
  <c r="D49" i="2" l="1"/>
</calcChain>
</file>

<file path=xl/sharedStrings.xml><?xml version="1.0" encoding="utf-8"?>
<sst xmlns="http://schemas.openxmlformats.org/spreadsheetml/2006/main" count="48" uniqueCount="22">
  <si>
    <t>E-learning (or other) Welcome Modules</t>
  </si>
  <si>
    <t xml:space="preserve">To be done </t>
  </si>
  <si>
    <t>Progress</t>
  </si>
  <si>
    <t>Duration</t>
  </si>
  <si>
    <r>
      <t xml:space="preserve">SICKBAY
</t>
    </r>
    <r>
      <rPr>
        <sz val="10"/>
        <color theme="1"/>
        <rFont val="Verdana"/>
        <family val="2"/>
      </rPr>
      <t xml:space="preserve">☐ Medical check-up
</t>
    </r>
  </si>
  <si>
    <t>Yes</t>
  </si>
  <si>
    <t>30 min</t>
  </si>
  <si>
    <r>
      <t xml:space="preserve">SECURITY DEPARTMENT Key hand-over
</t>
    </r>
    <r>
      <rPr>
        <sz val="10"/>
        <color theme="1"/>
        <rFont val="Verdana"/>
        <family val="2"/>
      </rPr>
      <t xml:space="preserve">  ☐ Taking picture
☐ Badge hand-over</t>
    </r>
  </si>
  <si>
    <t>15 min</t>
  </si>
  <si>
    <r>
      <t xml:space="preserve">H3SI and management systems
</t>
    </r>
    <r>
      <rPr>
        <sz val="9"/>
        <color theme="1"/>
        <rFont val="Verdana"/>
        <family val="2"/>
      </rPr>
      <t>☐ Reinforced safety welcome</t>
    </r>
  </si>
  <si>
    <t>1h30</t>
  </si>
  <si>
    <r>
      <t xml:space="preserve">COMMUNICATION DEPARTMENT
</t>
    </r>
    <r>
      <rPr>
        <sz val="9"/>
        <color theme="1"/>
        <rFont val="Verdana"/>
        <family val="2"/>
      </rPr>
      <t xml:space="preserve">☐ Site presentation
☐ General Welcome Guide 
☐ Plant leaflet </t>
    </r>
  </si>
  <si>
    <r>
      <t xml:space="preserve">TRAINING DEPARTMENT </t>
    </r>
    <r>
      <rPr>
        <sz val="9"/>
        <color theme="1"/>
        <rFont val="Verdana"/>
        <family val="2"/>
      </rPr>
      <t>Presentation of the induction process
☐ Day 1 Welcome 
☐  Individual Training Plan (ITP) 
☐ 3</t>
    </r>
    <r>
      <rPr>
        <vertAlign val="superscript"/>
        <sz val="9"/>
        <color theme="1"/>
        <rFont val="Verdana"/>
        <family val="2"/>
      </rPr>
      <t>rd</t>
    </r>
    <r>
      <rPr>
        <sz val="9"/>
        <color theme="1"/>
        <rFont val="Verdana"/>
        <family val="2"/>
      </rPr>
      <t xml:space="preserve"> Week questionnaire</t>
    </r>
  </si>
  <si>
    <t xml:space="preserve">30 min </t>
  </si>
  <si>
    <r>
      <t xml:space="preserve">EMPLOYMENT DEPARTMENT
</t>
    </r>
    <r>
      <rPr>
        <sz val="9"/>
        <color theme="1"/>
        <rFont val="Verdana"/>
        <family val="2"/>
      </rPr>
      <t>☐ Rules of procedure</t>
    </r>
  </si>
  <si>
    <t>1h</t>
  </si>
  <si>
    <r>
      <t xml:space="preserve">ADMIN DEPARTMENT
</t>
    </r>
    <r>
      <rPr>
        <sz val="9"/>
        <color theme="1"/>
        <rFont val="Verdana"/>
        <family val="2"/>
      </rPr>
      <t>☐ PEG / PERCO
☐ Registration with health insurance and provident scheme</t>
    </r>
  </si>
  <si>
    <r>
      <t xml:space="preserve">MANAGEMENT 
</t>
    </r>
    <r>
      <rPr>
        <sz val="9"/>
        <color theme="1"/>
        <rFont val="Verdana"/>
        <family val="2"/>
      </rPr>
      <t xml:space="preserve">☐ Meeting with </t>
    </r>
    <r>
      <rPr>
        <sz val="9"/>
        <color theme="5"/>
        <rFont val="Verdana"/>
        <family val="2"/>
      </rPr>
      <t>Mr/Ms xxxxxx</t>
    </r>
  </si>
  <si>
    <t>10 min</t>
  </si>
  <si>
    <r>
      <t xml:space="preserve">ENVIRONNMENT and QUALITY DEPARTMENT
 </t>
    </r>
    <r>
      <rPr>
        <sz val="9"/>
        <color theme="1"/>
        <rFont val="Verdana"/>
        <family val="2"/>
      </rPr>
      <t xml:space="preserve">☐ EMS / SMS training </t>
    </r>
  </si>
  <si>
    <r>
      <t xml:space="preserve">REFERENT </t>
    </r>
    <r>
      <rPr>
        <sz val="16"/>
        <color rgb="FFFF0000"/>
        <rFont val="Verdana"/>
        <family val="2"/>
      </rPr>
      <t>MPU</t>
    </r>
    <r>
      <rPr>
        <sz val="16"/>
        <color theme="1"/>
        <rFont val="Verdana"/>
        <family val="2"/>
      </rPr>
      <t xml:space="preserve">
</t>
    </r>
    <r>
      <rPr>
        <sz val="9"/>
        <color theme="1"/>
        <rFont val="Verdana"/>
        <family val="2"/>
      </rPr>
      <t xml:space="preserve">Interview if newcomer has a management role to hold
 ☐ </t>
    </r>
    <r>
      <rPr>
        <sz val="9"/>
        <color rgb="FFFF0000"/>
        <rFont val="Verdana"/>
        <family val="2"/>
      </rPr>
      <t>MPU</t>
    </r>
    <r>
      <rPr>
        <sz val="9"/>
        <color theme="1"/>
        <rFont val="Verdana"/>
        <family val="2"/>
      </rPr>
      <t xml:space="preserve"> Manual</t>
    </r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</si>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</sst>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Arial"/>
    </font>
    <font>
      <sz val="11"/>
      <color theme="1"/>
      <name val="Calibri"/>
      <family val="2"/>
    </font>
    <font>
      <sz val="11"/>
      <name val="Arial"/>
      <family val="2"/>
    </font>
    <font>
      <b/>
      <sz val="18"/>
      <color theme="1"/>
      <name val="Calibri"/>
      <family val="2"/>
    </font>
    <font>
      <b/>
      <sz val="16"/>
      <color theme="1"/>
      <name val="Calibri"/>
      <family val="2"/>
    </font>
    <font>
      <b/>
      <sz val="11"/>
      <color theme="1"/>
      <name val="Calibri"/>
      <family val="2"/>
    </font>
    <font>
      <sz val="16"/>
      <color theme="1"/>
      <name val="Verdana"/>
      <family val="2"/>
    </font>
    <font>
      <sz val="10"/>
      <color theme="1"/>
      <name val="Verdana"/>
      <family val="2"/>
    </font>
    <font>
      <b/>
      <sz val="14"/>
      <color theme="1"/>
      <name val="Calibri"/>
      <family val="2"/>
    </font>
    <font>
      <sz val="9"/>
      <color theme="1"/>
      <name val="Verdana"/>
      <family val="2"/>
    </font>
    <font>
      <vertAlign val="superscript"/>
      <sz val="9"/>
      <color theme="1"/>
      <name val="Verdana"/>
      <family val="2"/>
    </font>
    <font>
      <sz val="9"/>
      <color theme="5"/>
      <name val="Verdana"/>
      <family val="2"/>
    </font>
    <font>
      <sz val="16"/>
      <color rgb="FFFF0000"/>
      <name val="Verdana"/>
      <family val="2"/>
    </font>
    <font>
      <sz val="9"/>
      <color rgb="FFFF0000"/>
      <name val="Verdana"/>
      <family val="2"/>
    </font>
    <font>
      <sz val="16"/>
      <color theme="1"/>
      <name val="Calibri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9CC2E5"/>
        <bgColor rgb="FF9CC2E5"/>
      </patternFill>
    </fill>
    <fill>
      <patternFill patternType="solid">
        <fgColor theme="0"/>
        <bgColor indexed="64"/>
      </patternFill>
    </fill>
    <fill>
      <patternFill patternType="solid">
        <fgColor rgb="FF99FF99"/>
        <bgColor rgb="FF99FFCC"/>
      </patternFill>
    </fill>
    <fill>
      <patternFill patternType="solid">
        <fgColor theme="0"/>
        <bgColor rgb="FF99FFCC"/>
      </patternFill>
    </fill>
  </fills>
  <borders count="1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2" fillId="0" borderId="1" xfId="1" applyFont="1" applyBorder="1"/>
    <xf numFmtId="0" fontId="1" fillId="0" borderId="0" xfId="1"/>
    <xf numFmtId="0" fontId="2" fillId="0" borderId="5" xfId="1" applyFont="1" applyBorder="1"/>
    <xf numFmtId="0" fontId="2" fillId="0" borderId="8" xfId="1" applyFont="1" applyBorder="1"/>
    <xf numFmtId="0" fontId="2" fillId="0" borderId="0" xfId="1" applyFont="1" applyAlignment="1">
      <alignment horizontal="center"/>
    </xf>
    <xf numFmtId="0" fontId="2" fillId="0" borderId="0" xfId="1" applyFont="1"/>
    <xf numFmtId="0" fontId="4" fillId="0" borderId="14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 shrinkToFit="1"/>
    </xf>
    <xf numFmtId="0" fontId="4" fillId="2" borderId="16" xfId="1" applyFont="1" applyFill="1" applyBorder="1" applyAlignment="1">
      <alignment horizontal="center"/>
    </xf>
    <xf numFmtId="0" fontId="4" fillId="2" borderId="13" xfId="1" applyFont="1" applyFill="1" applyBorder="1" applyAlignment="1">
      <alignment horizontal="center"/>
    </xf>
    <xf numFmtId="0" fontId="4" fillId="2" borderId="14" xfId="1" applyFont="1" applyFill="1" applyBorder="1" applyAlignment="1">
      <alignment horizontal="center"/>
    </xf>
    <xf numFmtId="14" fontId="4" fillId="2" borderId="16" xfId="1" applyNumberFormat="1" applyFont="1" applyFill="1" applyBorder="1" applyAlignment="1">
      <alignment horizontal="center"/>
    </xf>
    <xf numFmtId="0" fontId="6" fillId="0" borderId="0" xfId="1" applyFont="1" applyAlignment="1">
      <alignment horizontal="center" vertical="center"/>
    </xf>
    <xf numFmtId="0" fontId="5" fillId="3" borderId="16" xfId="1" applyFont="1" applyFill="1" applyBorder="1" applyAlignment="1">
      <alignment horizontal="center" vertical="center"/>
    </xf>
    <xf numFmtId="0" fontId="7" fillId="0" borderId="16" xfId="1" applyFont="1" applyBorder="1" applyAlignment="1">
      <alignment horizontal="center" vertical="center" wrapText="1"/>
    </xf>
    <xf numFmtId="9" fontId="9" fillId="5" borderId="17" xfId="1" applyNumberFormat="1" applyFont="1" applyFill="1" applyBorder="1" applyAlignment="1" applyProtection="1">
      <alignment horizontal="center" vertical="center" wrapText="1"/>
      <protection locked="0"/>
    </xf>
    <xf numFmtId="0" fontId="9" fillId="6" borderId="16" xfId="1" applyFont="1" applyFill="1" applyBorder="1" applyAlignment="1">
      <alignment horizontal="center" vertical="center" wrapText="1"/>
    </xf>
    <xf numFmtId="0" fontId="15" fillId="0" borderId="16" xfId="1" applyFont="1" applyBorder="1" applyAlignment="1" applyProtection="1">
      <alignment horizontal="center" vertical="center"/>
      <protection locked="0"/>
    </xf>
    <xf numFmtId="0" fontId="9" fillId="5" borderId="16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Protection="1">
      <protection hidden="1"/>
    </xf>
    <xf numFmtId="9" fontId="16" fillId="0" borderId="0" xfId="1" applyNumberFormat="1" applyFont="1" applyAlignment="1" applyProtection="1">
      <alignment horizontal="center"/>
      <protection hidden="1"/>
    </xf>
    <xf numFmtId="0" fontId="3" fillId="0" borderId="0" xfId="1" applyFont="1"/>
    <xf numFmtId="10" fontId="3" fillId="0" borderId="0" xfId="1" applyNumberFormat="1" applyFont="1" applyProtection="1">
      <protection hidden="1"/>
    </xf>
    <xf numFmtId="9" fontId="3" fillId="0" borderId="0" xfId="1" applyNumberFormat="1" applyFont="1" applyProtection="1">
      <protection hidden="1"/>
    </xf>
    <xf numFmtId="0" fontId="9" fillId="4" borderId="16" xfId="1" applyFont="1" applyFill="1" applyBorder="1" applyAlignment="1">
      <alignment horizontal="center" vertical="center" wrapText="1"/>
    </xf>
    <xf numFmtId="0" fontId="3" fillId="4" borderId="16" xfId="1" applyFont="1" applyFill="1" applyBorder="1"/>
    <xf numFmtId="0" fontId="5" fillId="3" borderId="16" xfId="1" applyFont="1" applyFill="1" applyBorder="1" applyAlignment="1">
      <alignment horizontal="center" vertical="center"/>
    </xf>
    <xf numFmtId="0" fontId="3" fillId="0" borderId="16" xfId="1" applyFont="1" applyBorder="1"/>
    <xf numFmtId="0" fontId="2" fillId="0" borderId="1" xfId="1" applyFont="1" applyBorder="1" applyAlignment="1">
      <alignment horizontal="center"/>
    </xf>
    <xf numFmtId="0" fontId="3" fillId="0" borderId="5" xfId="1" applyFont="1" applyBorder="1"/>
    <xf numFmtId="0" fontId="3" fillId="0" borderId="8" xfId="1" applyFont="1" applyBorder="1"/>
    <xf numFmtId="0" fontId="2" fillId="0" borderId="2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6" xfId="1" applyFont="1" applyBorder="1"/>
    <xf numFmtId="0" fontId="1" fillId="0" borderId="0" xfId="1"/>
    <xf numFmtId="0" fontId="3" fillId="0" borderId="7" xfId="1" applyFont="1" applyBorder="1"/>
    <xf numFmtId="0" fontId="3" fillId="0" borderId="9" xfId="1" applyFont="1" applyBorder="1"/>
    <xf numFmtId="0" fontId="3" fillId="0" borderId="10" xfId="1" applyFont="1" applyBorder="1"/>
    <xf numFmtId="0" fontId="3" fillId="0" borderId="11" xfId="1" applyFont="1" applyBorder="1"/>
    <xf numFmtId="0" fontId="4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vertical="center"/>
    </xf>
    <xf numFmtId="0" fontId="4" fillId="0" borderId="15" xfId="1" applyFont="1" applyBorder="1" applyAlignment="1">
      <alignment horizontal="center" vertical="center"/>
    </xf>
    <xf numFmtId="0" fontId="4" fillId="2" borderId="12" xfId="1" applyFont="1" applyFill="1" applyBorder="1" applyAlignment="1">
      <alignment horizontal="center"/>
    </xf>
    <xf numFmtId="0" fontId="3" fillId="2" borderId="13" xfId="1" applyFont="1" applyFill="1" applyBorder="1"/>
  </cellXfs>
  <cellStyles count="2">
    <cellStyle name="Normal" xfId="0" builtinId="0"/>
    <cellStyle name="Normal 2" xfId="1" xr:uid="{CE57E9BC-EE13-4FAC-8DEF-9F1815A7BD20}"/>
  </cellStyles>
  <dxfs count="24"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8692714390935684E-2"/>
          <c:y val="0.14061567849727516"/>
          <c:w val="0.84075218722659673"/>
          <c:h val="0.72088764946048411"/>
        </c:manualLayout>
      </c:layout>
      <c:barChart>
        <c:barDir val="col"/>
        <c:grouping val="stacked"/>
        <c:varyColors val="0"/>
        <c:ser>
          <c:idx val="1"/>
          <c:order val="0"/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827-43F3-B5B9-264BEE4A0F22}"/>
              </c:ext>
            </c:extLst>
          </c:dPt>
          <c:val>
            <c:numRef>
              <c:f>'Day1'!$D$42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827-43F3-B5B9-264BEE4A0F22}"/>
            </c:ext>
          </c:extLst>
        </c:ser>
        <c:ser>
          <c:idx val="2"/>
          <c:order val="1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'Day1'!$D$44</c:f>
              <c:numCache>
                <c:formatCode>0.00%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4827-43F3-B5B9-264BEE4A0F22}"/>
            </c:ext>
          </c:extLst>
        </c:ser>
        <c:ser>
          <c:idx val="3"/>
          <c:order val="2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'Day1'!$D$45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827-43F3-B5B9-264BEE4A0F22}"/>
            </c:ext>
          </c:extLst>
        </c:ser>
        <c:ser>
          <c:idx val="4"/>
          <c:order val="3"/>
          <c:spPr>
            <a:solidFill>
              <a:srgbClr val="FFC000"/>
            </a:solidFill>
            <a:ln>
              <a:noFill/>
            </a:ln>
            <a:effectLst/>
          </c:spPr>
          <c:invertIfNegative val="0"/>
          <c:val>
            <c:numRef>
              <c:f>'Day1'!$D$46</c:f>
              <c:numCache>
                <c:formatCode>0%</c:formatCode>
                <c:ptCount val="1"/>
                <c:pt idx="0">
                  <c:v>-0.5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827-43F3-B5B9-264BEE4A0F22}"/>
            </c:ext>
          </c:extLst>
        </c:ser>
        <c:ser>
          <c:idx val="5"/>
          <c:order val="4"/>
          <c:spPr>
            <a:solidFill>
              <a:srgbClr val="FFFF00"/>
            </a:solidFill>
            <a:ln>
              <a:noFill/>
            </a:ln>
            <a:effectLst/>
          </c:spPr>
          <c:invertIfNegative val="0"/>
          <c:val>
            <c:numRef>
              <c:f>'Day1'!$D$47</c:f>
              <c:numCache>
                <c:formatCode>0%</c:formatCode>
                <c:ptCount val="1"/>
                <c:pt idx="0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827-43F3-B5B9-264BEE4A0F22}"/>
            </c:ext>
          </c:extLst>
        </c:ser>
        <c:ser>
          <c:idx val="6"/>
          <c:order val="5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val>
            <c:numRef>
              <c:f>'Day1'!$D$48</c:f>
              <c:numCache>
                <c:formatCode>0%</c:formatCode>
                <c:ptCount val="1"/>
                <c:pt idx="0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827-43F3-B5B9-264BEE4A0F22}"/>
            </c:ext>
          </c:extLst>
        </c:ser>
        <c:ser>
          <c:idx val="7"/>
          <c:order val="6"/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val>
            <c:numRef>
              <c:f>'Day1'!$D$49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827-43F3-B5B9-264BEE4A0F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56604424"/>
        <c:axId val="156600504"/>
        <c:extLst/>
      </c:barChart>
      <c:catAx>
        <c:axId val="15660442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56600504"/>
        <c:crosses val="autoZero"/>
        <c:auto val="1"/>
        <c:lblAlgn val="ctr"/>
        <c:lblOffset val="100"/>
        <c:noMultiLvlLbl val="0"/>
      </c:catAx>
      <c:valAx>
        <c:axId val="156600504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56604424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hyperlink" Target="#Home!A1"/><Relationship Id="rId1" Type="http://schemas.openxmlformats.org/officeDocument/2006/relationships/image" Target="../media/image1.jpg"/><Relationship Id="rId6" Type="http://schemas.openxmlformats.org/officeDocument/2006/relationships/image" Target="../media/image4.png"/><Relationship Id="rId5" Type="http://schemas.openxmlformats.org/officeDocument/2006/relationships/chart" Target="../charts/chart1.xml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1257300</xdr:colOff>
      <xdr:row>2</xdr:row>
      <xdr:rowOff>66675</xdr:rowOff>
    </xdr:from>
    <xdr:ext cx="10677525" cy="857250"/>
    <xdr:sp macro="" textlink="">
      <xdr:nvSpPr>
        <xdr:cNvPr id="2" name="Shape 4">
          <a:extLst>
            <a:ext uri="{FF2B5EF4-FFF2-40B4-BE49-F238E27FC236}">
              <a16:creationId xmlns:a16="http://schemas.microsoft.com/office/drawing/2014/main" id="{FED8638B-0A48-4736-974C-0702E3CDF462}"/>
            </a:ext>
          </a:extLst>
        </xdr:cNvPr>
        <xdr:cNvSpPr/>
      </xdr:nvSpPr>
      <xdr:spPr>
        <a:xfrm>
          <a:off x="4886325" y="447675"/>
          <a:ext cx="10677525" cy="857250"/>
        </a:xfrm>
        <a:prstGeom prst="bevel">
          <a:avLst>
            <a:gd name="adj" fmla="val 12500"/>
          </a:avLst>
        </a:prstGeom>
        <a:solidFill>
          <a:srgbClr val="2F5496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1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40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Welcome Day 1 </a:t>
          </a:r>
          <a:endParaRPr sz="1400"/>
        </a:p>
      </xdr:txBody>
    </xdr:sp>
    <xdr:clientData fLocksWithSheet="0"/>
  </xdr:oneCellAnchor>
  <xdr:oneCellAnchor>
    <xdr:from>
      <xdr:col>5</xdr:col>
      <xdr:colOff>590550</xdr:colOff>
      <xdr:row>15</xdr:row>
      <xdr:rowOff>123825</xdr:rowOff>
    </xdr:from>
    <xdr:ext cx="1895475" cy="1352550"/>
    <xdr:pic>
      <xdr:nvPicPr>
        <xdr:cNvPr id="4" name="image13.jpg" descr="RÃ©sultat de recherche d'images pour &quot;bonhomme blanc&quot;">
          <a:extLst>
            <a:ext uri="{FF2B5EF4-FFF2-40B4-BE49-F238E27FC236}">
              <a16:creationId xmlns:a16="http://schemas.microsoft.com/office/drawing/2014/main" id="{9D90A47C-A502-4375-B44C-5BA3E7F531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744450" y="3209925"/>
          <a:ext cx="1895475" cy="13525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219075</xdr:colOff>
      <xdr:row>2</xdr:row>
      <xdr:rowOff>95250</xdr:rowOff>
    </xdr:from>
    <xdr:ext cx="742950" cy="771525"/>
    <xdr:pic>
      <xdr:nvPicPr>
        <xdr:cNvPr id="5" name="image3.jpg" descr="Icone_Accueil.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06CA90D-48EB-47CE-AE58-ED7F1F7B67F3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848100" y="476250"/>
          <a:ext cx="742950" cy="771525"/>
        </a:xfrm>
        <a:prstGeom prst="rect">
          <a:avLst/>
        </a:prstGeom>
        <a:noFill/>
      </xdr:spPr>
    </xdr:pic>
    <xdr:clientData fLocksWithSheet="0"/>
  </xdr:oneCellAnchor>
  <xdr:twoCellAnchor>
    <xdr:from>
      <xdr:col>0</xdr:col>
      <xdr:colOff>276224</xdr:colOff>
      <xdr:row>8</xdr:row>
      <xdr:rowOff>38101</xdr:rowOff>
    </xdr:from>
    <xdr:to>
      <xdr:col>0</xdr:col>
      <xdr:colOff>1740208</xdr:colOff>
      <xdr:row>13</xdr:row>
      <xdr:rowOff>47626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D84E37DC-2A03-44F5-9565-B72F27034321}"/>
            </a:ext>
          </a:extLst>
        </xdr:cNvPr>
        <xdr:cNvGrpSpPr/>
      </xdr:nvGrpSpPr>
      <xdr:grpSpPr>
        <a:xfrm>
          <a:off x="276224" y="1581151"/>
          <a:ext cx="1463984" cy="1228725"/>
          <a:chOff x="1113732" y="1664650"/>
          <a:chExt cx="1233148" cy="1233147"/>
        </a:xfrm>
      </xdr:grpSpPr>
      <xdr:pic>
        <xdr:nvPicPr>
          <xdr:cNvPr id="7" name="Image 6" descr="RÃ©sultat de recherche d'images pour &quot;bonhomme blanc&quot;">
            <a:extLst>
              <a:ext uri="{FF2B5EF4-FFF2-40B4-BE49-F238E27FC236}">
                <a16:creationId xmlns:a16="http://schemas.microsoft.com/office/drawing/2014/main" id="{63B2729E-FF61-44FC-94EE-ED3D10BF08ED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13732" y="1664650"/>
            <a:ext cx="1233148" cy="1233147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238D4238-CBE1-47D2-9EEA-B1F0808FAD54}"/>
              </a:ext>
            </a:extLst>
          </xdr:cNvPr>
          <xdr:cNvSpPr/>
        </xdr:nvSpPr>
        <xdr:spPr>
          <a:xfrm>
            <a:off x="1397605" y="2130198"/>
            <a:ext cx="775317" cy="198058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800" b="1">
                <a:solidFill>
                  <a:schemeClr val="tx1"/>
                </a:solidFill>
              </a:rPr>
              <a:t>Progress</a:t>
            </a:r>
          </a:p>
        </xdr:txBody>
      </xdr:sp>
    </xdr:grpSp>
    <xdr:clientData/>
  </xdr:twoCellAnchor>
  <xdr:twoCellAnchor>
    <xdr:from>
      <xdr:col>0</xdr:col>
      <xdr:colOff>613475</xdr:colOff>
      <xdr:row>11</xdr:row>
      <xdr:rowOff>19050</xdr:rowOff>
    </xdr:from>
    <xdr:to>
      <xdr:col>0</xdr:col>
      <xdr:colOff>1549831</xdr:colOff>
      <xdr:row>12</xdr:row>
      <xdr:rowOff>57150</xdr:rowOff>
    </xdr:to>
    <xdr:sp macro="" textlink="$D$42">
      <xdr:nvSpPr>
        <xdr:cNvPr id="9" name="Rectangle 8">
          <a:extLst>
            <a:ext uri="{FF2B5EF4-FFF2-40B4-BE49-F238E27FC236}">
              <a16:creationId xmlns:a16="http://schemas.microsoft.com/office/drawing/2014/main" id="{20484033-E09D-473A-BBAA-816E8A6EE457}"/>
            </a:ext>
          </a:extLst>
        </xdr:cNvPr>
        <xdr:cNvSpPr/>
      </xdr:nvSpPr>
      <xdr:spPr>
        <a:xfrm>
          <a:off x="613475" y="2143125"/>
          <a:ext cx="936356" cy="333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7694E7C7-FB30-46F1-ADDF-DB99779EC25F}" type="TxLink">
            <a:rPr lang="en-US" sz="2000" b="1" i="0" u="none" strike="noStrike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pPr algn="ctr"/>
            <a:t>100%</a:t>
          </a:fld>
          <a:endParaRPr lang="fr-FR" sz="2000" b="1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1857375</xdr:colOff>
      <xdr:row>6</xdr:row>
      <xdr:rowOff>38100</xdr:rowOff>
    </xdr:from>
    <xdr:to>
      <xdr:col>0</xdr:col>
      <xdr:colOff>2838450</xdr:colOff>
      <xdr:row>17</xdr:row>
      <xdr:rowOff>28575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9F1B89B0-CCD6-475A-90E6-EA8BC51AAB2C}"/>
            </a:ext>
          </a:extLst>
        </xdr:cNvPr>
        <xdr:cNvGrpSpPr/>
      </xdr:nvGrpSpPr>
      <xdr:grpSpPr>
        <a:xfrm>
          <a:off x="1857375" y="1181100"/>
          <a:ext cx="981075" cy="2524125"/>
          <a:chOff x="2365920" y="1211698"/>
          <a:chExt cx="609599" cy="1657349"/>
        </a:xfrm>
      </xdr:grpSpPr>
      <xdr:graphicFrame macro="">
        <xdr:nvGraphicFramePr>
          <xdr:cNvPr id="11" name="Graphique 10">
            <a:extLst>
              <a:ext uri="{FF2B5EF4-FFF2-40B4-BE49-F238E27FC236}">
                <a16:creationId xmlns:a16="http://schemas.microsoft.com/office/drawing/2014/main" id="{EC68112E-9645-4F44-9DAA-0BD695123313}"/>
              </a:ext>
            </a:extLst>
          </xdr:cNvPr>
          <xdr:cNvGraphicFramePr/>
        </xdr:nvGraphicFramePr>
        <xdr:xfrm>
          <a:off x="2365920" y="1211698"/>
          <a:ext cx="609599" cy="165734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sp macro="" textlink="">
        <xdr:nvSpPr>
          <xdr:cNvPr id="12" name="Ellipse 11">
            <a:extLst>
              <a:ext uri="{FF2B5EF4-FFF2-40B4-BE49-F238E27FC236}">
                <a16:creationId xmlns:a16="http://schemas.microsoft.com/office/drawing/2014/main" id="{DC97AD91-AB24-493D-9842-C908F9487B90}"/>
              </a:ext>
            </a:extLst>
          </xdr:cNvPr>
          <xdr:cNvSpPr/>
        </xdr:nvSpPr>
        <xdr:spPr>
          <a:xfrm>
            <a:off x="2476500" y="2406515"/>
            <a:ext cx="381000" cy="371475"/>
          </a:xfrm>
          <a:prstGeom prst="ellipse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rgbClr val="FF0000"/>
              </a:solidFill>
            </a:endParaRPr>
          </a:p>
        </xdr:txBody>
      </xdr:sp>
    </xdr:grpSp>
    <xdr:clientData/>
  </xdr:twoCellAnchor>
  <xdr:twoCellAnchor>
    <xdr:from>
      <xdr:col>0</xdr:col>
      <xdr:colOff>2113044</xdr:colOff>
      <xdr:row>15</xdr:row>
      <xdr:rowOff>9023</xdr:rowOff>
    </xdr:from>
    <xdr:to>
      <xdr:col>0</xdr:col>
      <xdr:colOff>2777287</xdr:colOff>
      <xdr:row>16</xdr:row>
      <xdr:rowOff>9023</xdr:rowOff>
    </xdr:to>
    <xdr:sp macro="" textlink="$D$42">
      <xdr:nvSpPr>
        <xdr:cNvPr id="13" name="Rectangle 12">
          <a:extLst>
            <a:ext uri="{FF2B5EF4-FFF2-40B4-BE49-F238E27FC236}">
              <a16:creationId xmlns:a16="http://schemas.microsoft.com/office/drawing/2014/main" id="{90598836-289A-4CF8-8C47-25CF0398C29C}"/>
            </a:ext>
          </a:extLst>
        </xdr:cNvPr>
        <xdr:cNvSpPr/>
      </xdr:nvSpPr>
      <xdr:spPr>
        <a:xfrm>
          <a:off x="2113044" y="3095123"/>
          <a:ext cx="664243" cy="266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8767F4D2-5097-47F8-91BF-2EB815594F24}" type="TxLink">
            <a:rPr lang="en-US" sz="1200" b="1" i="0" u="none" strike="noStrike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pPr algn="l"/>
            <a:t>100%</a:t>
          </a:fld>
          <a:endParaRPr lang="fr-FR" sz="12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2657475</xdr:colOff>
      <xdr:row>10</xdr:row>
      <xdr:rowOff>95250</xdr:rowOff>
    </xdr:from>
    <xdr:ext cx="723900" cy="714375"/>
    <xdr:pic>
      <xdr:nvPicPr>
        <xdr:cNvPr id="14" name="image12.png">
          <a:extLst>
            <a:ext uri="{FF2B5EF4-FFF2-40B4-BE49-F238E27FC236}">
              <a16:creationId xmlns:a16="http://schemas.microsoft.com/office/drawing/2014/main" id="{4F1606EF-3C9A-4D44-98BF-970B263420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657475" y="2028825"/>
          <a:ext cx="723900" cy="7143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P81-034-6%20-%20PIF%20(hors%20Inspection)%20revue%20TRIADIS%20version%2010----%20EN_202002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Profile"/>
      <sheetName val="Day1"/>
      <sheetName val="Discovery"/>
      <sheetName val="Instructions"/>
      <sheetName val="Knowledge"/>
      <sheetName val="steady state Ops"/>
      <sheetName val="Inspection"/>
      <sheetName val="Peripheral training"/>
      <sheetName val="Final review"/>
      <sheetName val="Approval for job"/>
      <sheetName val="Data 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5">
          <cell r="A5" t="str">
            <v>Yes</v>
          </cell>
          <cell r="C5" t="str">
            <v>Mr DUPONT</v>
          </cell>
          <cell r="E5" t="str">
            <v>Yes</v>
          </cell>
        </row>
        <row r="6">
          <cell r="A6" t="str">
            <v>In the process</v>
          </cell>
          <cell r="C6" t="str">
            <v>Mr DURAND</v>
          </cell>
          <cell r="E6" t="str">
            <v>No</v>
          </cell>
          <cell r="G6" t="str">
            <v>Works coordinator 020/900</v>
          </cell>
        </row>
        <row r="7">
          <cell r="A7" t="str">
            <v>No</v>
          </cell>
          <cell r="C7" t="str">
            <v>Mr DUVAL</v>
          </cell>
          <cell r="E7"/>
          <cell r="G7" t="str">
            <v>Operations Technician 020/900</v>
          </cell>
        </row>
        <row r="8">
          <cell r="C8"/>
          <cell r="E8"/>
          <cell r="G8" t="str">
            <v>Shift leader 020/901</v>
          </cell>
        </row>
        <row r="9">
          <cell r="C9"/>
          <cell r="E9"/>
          <cell r="G9" t="str">
            <v>Versatile assistant Foreman Technician 020</v>
          </cell>
        </row>
        <row r="10">
          <cell r="C10"/>
          <cell r="E10"/>
          <cell r="G10" t="str">
            <v>Versatile Foreman Technician 020</v>
          </cell>
        </row>
        <row r="11">
          <cell r="C11"/>
          <cell r="E11"/>
          <cell r="G11" t="str">
            <v>Versatile  020</v>
          </cell>
        </row>
        <row r="12">
          <cell r="A12">
            <v>1</v>
          </cell>
          <cell r="C12"/>
          <cell r="E12"/>
          <cell r="G12" t="str">
            <v>Technician 020</v>
          </cell>
        </row>
        <row r="13">
          <cell r="A13">
            <v>2</v>
          </cell>
          <cell r="G13" t="str">
            <v>Exterior distillation</v>
          </cell>
        </row>
        <row r="14">
          <cell r="A14">
            <v>3</v>
          </cell>
          <cell r="G14" t="str">
            <v>Extérior Co-products</v>
          </cell>
        </row>
        <row r="15">
          <cell r="A15">
            <v>4</v>
          </cell>
          <cell r="G15" t="str">
            <v>Interior Reaction</v>
          </cell>
        </row>
        <row r="16">
          <cell r="A16">
            <v>5</v>
          </cell>
          <cell r="G16" t="str">
            <v>Exterior Reaction</v>
          </cell>
        </row>
        <row r="17">
          <cell r="A17">
            <v>6</v>
          </cell>
          <cell r="C17" t="str">
            <v xml:space="preserve">Oral </v>
          </cell>
          <cell r="E17" t="str">
            <v>Fixed term</v>
          </cell>
          <cell r="G17" t="str">
            <v>Versataile Foreman Technician 900</v>
          </cell>
        </row>
        <row r="18">
          <cell r="A18">
            <v>7</v>
          </cell>
          <cell r="C18" t="str">
            <v>Written</v>
          </cell>
          <cell r="E18" t="str">
            <v>Long Term</v>
          </cell>
          <cell r="G18" t="str">
            <v>Technician 900</v>
          </cell>
        </row>
        <row r="19">
          <cell r="A19">
            <v>8</v>
          </cell>
          <cell r="C19" t="str">
            <v>On-line</v>
          </cell>
          <cell r="E19" t="str">
            <v>Temp</v>
          </cell>
          <cell r="G19" t="str">
            <v>Bivalent 900</v>
          </cell>
        </row>
        <row r="20">
          <cell r="A20">
            <v>9</v>
          </cell>
          <cell r="C20" t="str">
            <v>On machine</v>
          </cell>
          <cell r="E20"/>
          <cell r="G20" t="str">
            <v>Deputy versatile Foreman Technician 900</v>
          </cell>
        </row>
        <row r="21">
          <cell r="A21">
            <v>10</v>
          </cell>
          <cell r="C21"/>
          <cell r="E21"/>
          <cell r="G21" t="str">
            <v>TECC</v>
          </cell>
        </row>
        <row r="22">
          <cell r="A22">
            <v>11</v>
          </cell>
          <cell r="C22"/>
          <cell r="E22"/>
        </row>
        <row r="23">
          <cell r="A23">
            <v>12</v>
          </cell>
        </row>
        <row r="24">
          <cell r="A24">
            <v>13</v>
          </cell>
        </row>
        <row r="25">
          <cell r="A25">
            <v>14</v>
          </cell>
        </row>
        <row r="26">
          <cell r="A26">
            <v>15</v>
          </cell>
        </row>
        <row r="27">
          <cell r="A27">
            <v>16</v>
          </cell>
        </row>
        <row r="28">
          <cell r="A28">
            <v>17</v>
          </cell>
        </row>
        <row r="29">
          <cell r="A29">
            <v>18</v>
          </cell>
        </row>
        <row r="30">
          <cell r="A30">
            <v>19</v>
          </cell>
        </row>
        <row r="31">
          <cell r="A31">
            <v>20</v>
          </cell>
        </row>
        <row r="32">
          <cell r="A32">
            <v>21</v>
          </cell>
        </row>
        <row r="33">
          <cell r="A33">
            <v>22</v>
          </cell>
        </row>
        <row r="34">
          <cell r="A34">
            <v>23</v>
          </cell>
        </row>
        <row r="35">
          <cell r="A35">
            <v>24</v>
          </cell>
        </row>
        <row r="36">
          <cell r="G36" t="str">
            <v>3 months</v>
          </cell>
        </row>
        <row r="37">
          <cell r="G37" t="str">
            <v>6 months</v>
          </cell>
        </row>
        <row r="38">
          <cell r="G38" t="str">
            <v>12 months</v>
          </cell>
        </row>
        <row r="39">
          <cell r="G39" t="str">
            <v>18 months</v>
          </cell>
        </row>
        <row r="40">
          <cell r="E40">
            <v>0</v>
          </cell>
          <cell r="G40" t="str">
            <v>24 months</v>
          </cell>
        </row>
        <row r="41">
          <cell r="E41">
            <v>0.25</v>
          </cell>
        </row>
        <row r="42">
          <cell r="E42">
            <v>0.5</v>
          </cell>
        </row>
        <row r="43">
          <cell r="E43">
            <v>0.75</v>
          </cell>
        </row>
        <row r="44">
          <cell r="E44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847E4-1FAB-427A-BD06-3DAA78A454FB}">
  <sheetPr codeName="Feuil3">
    <pageSetUpPr fitToPage="1"/>
  </sheetPr>
  <dimension ref="A1:I989"/>
  <sheetViews>
    <sheetView showGridLines="0" tabSelected="1" view="pageBreakPreview" topLeftCell="A17" zoomScale="50" zoomScaleNormal="71" zoomScaleSheetLayoutView="50" zoomScalePageLayoutView="62" workbookViewId="0">
      <selection activeCell="D54" sqref="D54"/>
    </sheetView>
  </sheetViews>
  <sheetFormatPr baseColWidth="10" defaultColWidth="14.42578125" defaultRowHeight="15" customHeight="1" x14ac:dyDescent="0.2"/>
  <cols>
    <col min="1" max="1" width="54.42578125" style="2" customWidth="1"/>
    <col min="2" max="2" width="21" style="2" customWidth="1"/>
    <col min="3" max="3" width="18.5703125" style="2" customWidth="1"/>
    <col min="4" max="4" width="56.7109375" style="2" customWidth="1"/>
    <col min="5" max="5" width="31.5703125" style="2" customWidth="1"/>
    <col min="6" max="6" width="32.7109375" style="2" customWidth="1"/>
    <col min="7" max="7" width="40.140625" style="2" customWidth="1"/>
    <col min="8" max="8" width="43.85546875" style="2" customWidth="1"/>
    <col min="9" max="9" width="41.28515625" style="2" customWidth="1"/>
    <col min="10" max="26" width="10.7109375" style="2" customWidth="1"/>
    <col min="27" max="16384" width="14.42578125" style="2"/>
  </cols>
  <sheetData>
    <row r="1" spans="1:9" ht="15" customHeight="1" thickBot="1" x14ac:dyDescent="0.25"/>
    <row r="2" spans="1:9" ht="15" customHeight="1" x14ac:dyDescent="0.25">
      <c r="A2" s="29"/>
      <c r="B2" s="32"/>
      <c r="C2" s="33"/>
      <c r="D2" s="33"/>
      <c r="E2" s="33"/>
      <c r="F2" s="33"/>
      <c r="G2" s="33"/>
      <c r="H2" s="34"/>
      <c r="I2" s="1"/>
    </row>
    <row r="3" spans="1:9" ht="15" customHeight="1" x14ac:dyDescent="0.25">
      <c r="A3" s="30"/>
      <c r="B3" s="35"/>
      <c r="C3" s="36"/>
      <c r="D3" s="36"/>
      <c r="E3" s="36"/>
      <c r="F3" s="36"/>
      <c r="G3" s="36"/>
      <c r="H3" s="37"/>
      <c r="I3" s="3"/>
    </row>
    <row r="4" spans="1:9" ht="15" customHeight="1" x14ac:dyDescent="0.25">
      <c r="A4" s="30"/>
      <c r="B4" s="35"/>
      <c r="C4" s="36"/>
      <c r="D4" s="36"/>
      <c r="E4" s="36"/>
      <c r="F4" s="36"/>
      <c r="G4" s="36"/>
      <c r="H4" s="37"/>
      <c r="I4" s="3"/>
    </row>
    <row r="5" spans="1:9" ht="15" customHeight="1" x14ac:dyDescent="0.25">
      <c r="A5" s="30"/>
      <c r="B5" s="35"/>
      <c r="C5" s="36"/>
      <c r="D5" s="36"/>
      <c r="E5" s="36"/>
      <c r="F5" s="36"/>
      <c r="G5" s="36"/>
      <c r="H5" s="37"/>
      <c r="I5" s="3"/>
    </row>
    <row r="6" spans="1:9" ht="15" customHeight="1" x14ac:dyDescent="0.25">
      <c r="A6" s="30"/>
      <c r="B6" s="35"/>
      <c r="C6" s="36"/>
      <c r="D6" s="36"/>
      <c r="E6" s="36"/>
      <c r="F6" s="36"/>
      <c r="G6" s="36"/>
      <c r="H6" s="37"/>
      <c r="I6" s="3"/>
    </row>
    <row r="7" spans="1:9" ht="15" customHeight="1" x14ac:dyDescent="0.25">
      <c r="A7" s="30"/>
      <c r="B7" s="35"/>
      <c r="C7" s="36"/>
      <c r="D7" s="36"/>
      <c r="E7" s="36"/>
      <c r="F7" s="36"/>
      <c r="G7" s="36"/>
      <c r="H7" s="37"/>
      <c r="I7" s="3"/>
    </row>
    <row r="8" spans="1:9" ht="15.75" customHeight="1" thickBot="1" x14ac:dyDescent="0.3">
      <c r="A8" s="31"/>
      <c r="B8" s="38"/>
      <c r="C8" s="39"/>
      <c r="D8" s="39"/>
      <c r="E8" s="39"/>
      <c r="F8" s="39"/>
      <c r="G8" s="39"/>
      <c r="H8" s="40"/>
      <c r="I8" s="4"/>
    </row>
    <row r="9" spans="1:9" ht="15.75" customHeight="1" x14ac:dyDescent="0.25">
      <c r="A9" s="5"/>
      <c r="B9" s="5"/>
      <c r="C9" s="5"/>
      <c r="D9" s="5"/>
      <c r="E9" s="5"/>
      <c r="F9" s="5"/>
      <c r="G9" s="5"/>
      <c r="H9" s="5"/>
      <c r="I9" s="6"/>
    </row>
    <row r="10" spans="1:9" ht="15.75" customHeight="1" x14ac:dyDescent="0.25">
      <c r="A10" s="5"/>
      <c r="B10" s="5"/>
      <c r="C10" s="5"/>
      <c r="D10" s="5"/>
      <c r="E10" s="5"/>
      <c r="F10" s="5"/>
      <c r="G10" s="5"/>
      <c r="H10" s="5"/>
      <c r="I10" s="6"/>
    </row>
    <row r="12" spans="1:9" ht="23.25" x14ac:dyDescent="0.2">
      <c r="B12" s="41"/>
      <c r="C12" s="42"/>
      <c r="D12" s="7"/>
      <c r="E12" s="41"/>
      <c r="F12" s="43"/>
      <c r="G12" s="8"/>
      <c r="H12" s="8"/>
    </row>
    <row r="13" spans="1:9" ht="23.25" x14ac:dyDescent="0.35">
      <c r="B13" s="9"/>
      <c r="C13" s="10"/>
      <c r="D13" s="11"/>
      <c r="E13" s="44"/>
      <c r="F13" s="45"/>
      <c r="G13" s="12"/>
      <c r="H13" s="12"/>
    </row>
    <row r="14" spans="1:9" ht="14.25" x14ac:dyDescent="0.2"/>
    <row r="16" spans="1:9" ht="21" x14ac:dyDescent="0.2">
      <c r="B16" s="27" t="s">
        <v>0</v>
      </c>
      <c r="C16" s="28"/>
      <c r="D16" s="28"/>
      <c r="E16" s="28"/>
    </row>
    <row r="17" spans="1:5" ht="21" x14ac:dyDescent="0.2">
      <c r="A17" s="13"/>
      <c r="B17" s="27" t="s">
        <v>1</v>
      </c>
      <c r="C17" s="28"/>
      <c r="D17" s="14" t="s">
        <v>2</v>
      </c>
      <c r="E17" s="14" t="s">
        <v>3</v>
      </c>
    </row>
    <row r="18" spans="1:5" ht="45" x14ac:dyDescent="0.2">
      <c r="A18" s="15" t="s">
        <v>4</v>
      </c>
      <c r="B18" s="25" t="s">
        <v>5</v>
      </c>
      <c r="C18" s="26"/>
      <c r="D18" s="16">
        <v>1</v>
      </c>
      <c r="E18" s="17" t="s">
        <v>6</v>
      </c>
    </row>
    <row r="19" spans="1:5" ht="80.25" customHeight="1" x14ac:dyDescent="0.2">
      <c r="A19" s="15" t="s">
        <v>7</v>
      </c>
      <c r="B19" s="25" t="s">
        <v>5</v>
      </c>
      <c r="C19" s="26"/>
      <c r="D19" s="16">
        <v>1</v>
      </c>
      <c r="E19" s="17" t="s">
        <v>8</v>
      </c>
    </row>
    <row r="20" spans="1:5" ht="53.25" customHeight="1" x14ac:dyDescent="0.2">
      <c r="A20" s="15" t="s">
        <v>9</v>
      </c>
      <c r="B20" s="25" t="s">
        <v>5</v>
      </c>
      <c r="C20" s="26"/>
      <c r="D20" s="16">
        <v>1</v>
      </c>
      <c r="E20" s="17" t="s">
        <v>10</v>
      </c>
    </row>
    <row r="21" spans="1:5" ht="84.75" customHeight="1" x14ac:dyDescent="0.2">
      <c r="A21" s="15" t="s">
        <v>11</v>
      </c>
      <c r="B21" s="25" t="s">
        <v>5</v>
      </c>
      <c r="C21" s="26"/>
      <c r="D21" s="16">
        <v>1</v>
      </c>
      <c r="E21" s="17" t="s">
        <v>6</v>
      </c>
    </row>
    <row r="22" spans="1:5" ht="84.75" customHeight="1" x14ac:dyDescent="0.2">
      <c r="A22" s="15" t="s">
        <v>12</v>
      </c>
      <c r="B22" s="25" t="s">
        <v>5</v>
      </c>
      <c r="C22" s="26"/>
      <c r="D22" s="16">
        <v>1</v>
      </c>
      <c r="E22" s="17" t="s">
        <v>13</v>
      </c>
    </row>
    <row r="23" spans="1:5" ht="84.75" customHeight="1" x14ac:dyDescent="0.2">
      <c r="A23" s="15" t="s">
        <v>14</v>
      </c>
      <c r="B23" s="25" t="s">
        <v>5</v>
      </c>
      <c r="C23" s="26"/>
      <c r="D23" s="16">
        <v>1</v>
      </c>
      <c r="E23" s="17" t="s">
        <v>15</v>
      </c>
    </row>
    <row r="24" spans="1:5" ht="84.75" customHeight="1" x14ac:dyDescent="0.2">
      <c r="A24" s="15" t="s">
        <v>16</v>
      </c>
      <c r="B24" s="25" t="s">
        <v>5</v>
      </c>
      <c r="C24" s="26"/>
      <c r="D24" s="16">
        <v>1</v>
      </c>
      <c r="E24" s="17" t="s">
        <v>15</v>
      </c>
    </row>
    <row r="25" spans="1:5" ht="84.75" customHeight="1" x14ac:dyDescent="0.2">
      <c r="A25" s="15" t="s">
        <v>17</v>
      </c>
      <c r="B25" s="25" t="s">
        <v>5</v>
      </c>
      <c r="C25" s="26"/>
      <c r="D25" s="16">
        <v>1</v>
      </c>
      <c r="E25" s="17" t="s">
        <v>18</v>
      </c>
    </row>
    <row r="26" spans="1:5" ht="84.75" customHeight="1" x14ac:dyDescent="0.2">
      <c r="A26" s="15" t="s">
        <v>19</v>
      </c>
      <c r="B26" s="25" t="s">
        <v>5</v>
      </c>
      <c r="C26" s="26"/>
      <c r="D26" s="16">
        <v>1</v>
      </c>
      <c r="E26" s="17" t="s">
        <v>18</v>
      </c>
    </row>
    <row r="27" spans="1:5" ht="84.75" customHeight="1" x14ac:dyDescent="0.2">
      <c r="A27" s="15" t="s">
        <v>20</v>
      </c>
      <c r="B27" s="25" t="s">
        <v>5</v>
      </c>
      <c r="C27" s="26"/>
      <c r="D27" s="16">
        <v>1</v>
      </c>
      <c r="E27" s="17" t="s">
        <v>13</v>
      </c>
    </row>
    <row r="28" spans="1:5" ht="21" x14ac:dyDescent="0.2">
      <c r="A28" s="18"/>
      <c r="B28" s="25" t="s">
        <v>21</v>
      </c>
      <c r="C28" s="26"/>
      <c r="D28" s="16"/>
      <c r="E28" s="19"/>
    </row>
    <row r="29" spans="1:5" ht="21" x14ac:dyDescent="0.2">
      <c r="A29" s="18"/>
      <c r="B29" s="25" t="s">
        <v>21</v>
      </c>
      <c r="C29" s="26"/>
      <c r="D29" s="16"/>
      <c r="E29" s="19"/>
    </row>
    <row r="30" spans="1:5" ht="21" x14ac:dyDescent="0.2">
      <c r="A30" s="18"/>
      <c r="B30" s="25" t="s">
        <v>21</v>
      </c>
      <c r="C30" s="26"/>
      <c r="D30" s="16"/>
      <c r="E30" s="19"/>
    </row>
    <row r="31" spans="1:5" ht="21" x14ac:dyDescent="0.2">
      <c r="A31" s="18"/>
      <c r="B31" s="25" t="s">
        <v>21</v>
      </c>
      <c r="C31" s="26"/>
      <c r="D31" s="16"/>
      <c r="E31" s="19"/>
    </row>
    <row r="32" spans="1:5" ht="21" x14ac:dyDescent="0.2">
      <c r="A32" s="18"/>
      <c r="B32" s="25" t="s">
        <v>21</v>
      </c>
      <c r="C32" s="26"/>
      <c r="D32" s="16"/>
      <c r="E32" s="19"/>
    </row>
    <row r="33" spans="1:5" ht="21" x14ac:dyDescent="0.2">
      <c r="A33" s="18"/>
      <c r="B33" s="25" t="s">
        <v>21</v>
      </c>
      <c r="C33" s="26"/>
      <c r="D33" s="16"/>
      <c r="E33" s="19"/>
    </row>
    <row r="34" spans="1:5" ht="21" x14ac:dyDescent="0.2">
      <c r="A34" s="18"/>
      <c r="B34" s="25" t="s">
        <v>21</v>
      </c>
      <c r="C34" s="26"/>
      <c r="D34" s="16"/>
      <c r="E34" s="19"/>
    </row>
    <row r="35" spans="1:5" ht="21" x14ac:dyDescent="0.2">
      <c r="A35" s="18"/>
      <c r="B35" s="25" t="s">
        <v>21</v>
      </c>
      <c r="C35" s="26"/>
      <c r="D35" s="16"/>
      <c r="E35" s="19"/>
    </row>
    <row r="36" spans="1:5" ht="21" x14ac:dyDescent="0.2">
      <c r="A36" s="18"/>
      <c r="B36" s="25" t="s">
        <v>21</v>
      </c>
      <c r="C36" s="26"/>
      <c r="D36" s="16"/>
      <c r="E36" s="19"/>
    </row>
    <row r="37" spans="1:5" ht="21" x14ac:dyDescent="0.2">
      <c r="A37" s="18"/>
      <c r="B37" s="25" t="s">
        <v>21</v>
      </c>
      <c r="C37" s="26"/>
      <c r="D37" s="16"/>
      <c r="E37" s="19"/>
    </row>
    <row r="38" spans="1:5" ht="21" x14ac:dyDescent="0.2">
      <c r="A38" s="18"/>
      <c r="B38" s="25" t="s">
        <v>21</v>
      </c>
      <c r="C38" s="26"/>
      <c r="D38" s="16"/>
      <c r="E38" s="19"/>
    </row>
    <row r="39" spans="1:5" ht="21" x14ac:dyDescent="0.2">
      <c r="A39" s="18"/>
      <c r="B39" s="25" t="s">
        <v>21</v>
      </c>
      <c r="C39" s="26"/>
      <c r="D39" s="16"/>
      <c r="E39" s="19"/>
    </row>
    <row r="40" spans="1:5" ht="21" x14ac:dyDescent="0.2">
      <c r="A40" s="18"/>
      <c r="B40" s="25" t="s">
        <v>21</v>
      </c>
      <c r="C40" s="26"/>
      <c r="D40" s="16"/>
      <c r="E40" s="19"/>
    </row>
    <row r="41" spans="1:5" ht="21" x14ac:dyDescent="0.2">
      <c r="A41" s="18"/>
      <c r="B41" s="25" t="s">
        <v>21</v>
      </c>
      <c r="C41" s="26"/>
      <c r="D41" s="16"/>
      <c r="E41" s="19"/>
    </row>
    <row r="42" spans="1:5" ht="15.75" customHeight="1" x14ac:dyDescent="0.2">
      <c r="C42" s="20"/>
      <c r="D42" s="21">
        <f>SUMPRODUCT((D18:D41)*(B18:B41="Yes"))/SUMPRODUCT(N(B18:B41="Yes"))</f>
        <v>1</v>
      </c>
      <c r="E42" s="22"/>
    </row>
    <row r="43" spans="1:5" ht="15.75" customHeight="1" x14ac:dyDescent="0.2">
      <c r="C43" s="20"/>
      <c r="D43" s="23">
        <v>1</v>
      </c>
      <c r="E43" s="22"/>
    </row>
    <row r="44" spans="1:5" ht="15.75" customHeight="1" x14ac:dyDescent="0.2">
      <c r="C44" s="20"/>
      <c r="D44" s="23"/>
      <c r="E44" s="22"/>
    </row>
    <row r="45" spans="1:5" ht="15.75" customHeight="1" x14ac:dyDescent="0.2">
      <c r="C45" s="24">
        <v>0.25</v>
      </c>
      <c r="D45" s="24">
        <f>MIN($H$20,D42)</f>
        <v>1</v>
      </c>
      <c r="E45" s="22"/>
    </row>
    <row r="46" spans="1:5" ht="15.75" customHeight="1" x14ac:dyDescent="0.2">
      <c r="C46" s="24">
        <v>0.5</v>
      </c>
      <c r="D46" s="24">
        <f>MIN($D$42,C46)-SUM(D$45:D45)</f>
        <v>-0.5</v>
      </c>
      <c r="E46" s="22"/>
    </row>
    <row r="47" spans="1:5" ht="15.75" customHeight="1" x14ac:dyDescent="0.2">
      <c r="C47" s="24">
        <v>0.75</v>
      </c>
      <c r="D47" s="24">
        <f>MIN($D$42,C47)-SUM(D$45:D46)</f>
        <v>0.25</v>
      </c>
      <c r="E47" s="22"/>
    </row>
    <row r="48" spans="1:5" ht="15.75" customHeight="1" x14ac:dyDescent="0.2">
      <c r="C48" s="24">
        <v>1</v>
      </c>
      <c r="D48" s="24">
        <f>MIN($D$42,C48)-SUM(D$45:D47)</f>
        <v>0.25</v>
      </c>
      <c r="E48" s="22"/>
    </row>
    <row r="49" spans="3:5" ht="15.75" customHeight="1" x14ac:dyDescent="0.2">
      <c r="C49" s="20"/>
      <c r="D49" s="24">
        <f>1-SUM(D$45:D48)</f>
        <v>0</v>
      </c>
      <c r="E49" s="22"/>
    </row>
    <row r="50" spans="3:5" ht="15.75" customHeight="1" x14ac:dyDescent="0.2">
      <c r="C50" s="20"/>
      <c r="D50" s="20"/>
      <c r="E50" s="22"/>
    </row>
    <row r="51" spans="3:5" ht="15.75" customHeight="1" x14ac:dyDescent="0.2"/>
    <row r="52" spans="3:5" ht="15.75" customHeight="1" x14ac:dyDescent="0.2"/>
    <row r="53" spans="3:5" ht="15.75" customHeight="1" x14ac:dyDescent="0.2"/>
    <row r="54" spans="3:5" ht="15.75" customHeight="1" x14ac:dyDescent="0.2"/>
    <row r="55" spans="3:5" ht="15.75" customHeight="1" x14ac:dyDescent="0.2"/>
    <row r="56" spans="3:5" ht="15.75" customHeight="1" x14ac:dyDescent="0.2"/>
    <row r="57" spans="3:5" ht="15.75" customHeight="1" x14ac:dyDescent="0.2"/>
    <row r="58" spans="3:5" ht="15.75" customHeight="1" x14ac:dyDescent="0.2"/>
    <row r="59" spans="3:5" ht="15.75" customHeight="1" x14ac:dyDescent="0.2"/>
    <row r="60" spans="3:5" ht="15.75" customHeight="1" x14ac:dyDescent="0.2"/>
    <row r="61" spans="3:5" ht="15.75" customHeight="1" x14ac:dyDescent="0.2"/>
    <row r="62" spans="3:5" ht="15.75" customHeight="1" x14ac:dyDescent="0.2"/>
    <row r="63" spans="3:5" ht="15.75" customHeight="1" x14ac:dyDescent="0.2"/>
    <row r="64" spans="3:5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</sheetData>
  <sheetProtection formatCells="0" formatColumns="0" formatRows="0" insertColumns="0" insertRows="0" insertHyperlinks="0" deleteColumns="0" deleteRows="0" sort="0" autoFilter="0" pivotTables="0"/>
  <dataConsolidate link="1"/>
  <mergeCells count="31">
    <mergeCell ref="B22:C22"/>
    <mergeCell ref="A2:A8"/>
    <mergeCell ref="B2:H8"/>
    <mergeCell ref="B12:C12"/>
    <mergeCell ref="E12:F12"/>
    <mergeCell ref="E13:F13"/>
    <mergeCell ref="B16:E16"/>
    <mergeCell ref="B17:C17"/>
    <mergeCell ref="B18:C18"/>
    <mergeCell ref="B19:C19"/>
    <mergeCell ref="B20:C20"/>
    <mergeCell ref="B21:C21"/>
    <mergeCell ref="B34:C34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41:C41"/>
    <mergeCell ref="B35:C35"/>
    <mergeCell ref="B36:C36"/>
    <mergeCell ref="B37:C37"/>
    <mergeCell ref="B38:C38"/>
    <mergeCell ref="B39:C39"/>
    <mergeCell ref="B40:C40"/>
  </mergeCells>
  <conditionalFormatting sqref="D18:E18">
    <cfRule type="expression" dxfId="23" priority="24">
      <formula>$B$18="Non"</formula>
    </cfRule>
  </conditionalFormatting>
  <conditionalFormatting sqref="D19:E19 D20:D27">
    <cfRule type="expression" dxfId="22" priority="23">
      <formula>$B$19="Non"</formula>
    </cfRule>
  </conditionalFormatting>
  <conditionalFormatting sqref="E20">
    <cfRule type="expression" dxfId="21" priority="22">
      <formula>$B$20="Non"</formula>
    </cfRule>
  </conditionalFormatting>
  <conditionalFormatting sqref="E21">
    <cfRule type="expression" dxfId="20" priority="21">
      <formula>$B$21="Non"</formula>
    </cfRule>
  </conditionalFormatting>
  <conditionalFormatting sqref="E22">
    <cfRule type="expression" dxfId="19" priority="20">
      <formula>$B$22="Non"</formula>
    </cfRule>
  </conditionalFormatting>
  <conditionalFormatting sqref="E23">
    <cfRule type="expression" dxfId="18" priority="19">
      <formula>$B$23="Non"</formula>
    </cfRule>
  </conditionalFormatting>
  <conditionalFormatting sqref="E24">
    <cfRule type="expression" dxfId="17" priority="18">
      <formula>$B$24="Non"</formula>
    </cfRule>
  </conditionalFormatting>
  <conditionalFormatting sqref="E25">
    <cfRule type="expression" dxfId="16" priority="17">
      <formula>$B$25="Non"</formula>
    </cfRule>
  </conditionalFormatting>
  <conditionalFormatting sqref="E26">
    <cfRule type="expression" dxfId="15" priority="16">
      <formula>$B$26="Non"</formula>
    </cfRule>
  </conditionalFormatting>
  <conditionalFormatting sqref="E27">
    <cfRule type="expression" dxfId="14" priority="15">
      <formula>$B$27="Non"</formula>
    </cfRule>
  </conditionalFormatting>
  <conditionalFormatting sqref="A28 D28:E28">
    <cfRule type="expression" dxfId="13" priority="14">
      <formula>$B$28="No"</formula>
    </cfRule>
  </conditionalFormatting>
  <conditionalFormatting sqref="A29 D29:E29">
    <cfRule type="expression" dxfId="12" priority="13">
      <formula>$B$29="No"</formula>
    </cfRule>
  </conditionalFormatting>
  <conditionalFormatting sqref="A30 D30:E30">
    <cfRule type="expression" dxfId="11" priority="12">
      <formula>$B$30="No"</formula>
    </cfRule>
  </conditionalFormatting>
  <conditionalFormatting sqref="A31 D31:E31">
    <cfRule type="expression" dxfId="10" priority="11">
      <formula>$B$31="No"</formula>
    </cfRule>
  </conditionalFormatting>
  <conditionalFormatting sqref="A32 D32:E32">
    <cfRule type="expression" dxfId="9" priority="10">
      <formula>$B$32="No"</formula>
    </cfRule>
  </conditionalFormatting>
  <conditionalFormatting sqref="A33 D33:E33">
    <cfRule type="expression" dxfId="8" priority="9">
      <formula>$B$33="No"</formula>
    </cfRule>
  </conditionalFormatting>
  <conditionalFormatting sqref="A34 D34:E34">
    <cfRule type="expression" dxfId="7" priority="8">
      <formula>$B$34="No"</formula>
    </cfRule>
  </conditionalFormatting>
  <conditionalFormatting sqref="A35 D35:E35">
    <cfRule type="expression" dxfId="6" priority="7">
      <formula>$B$35="No"</formula>
    </cfRule>
  </conditionalFormatting>
  <conditionalFormatting sqref="A36 D36:E36">
    <cfRule type="expression" dxfId="5" priority="6">
      <formula>$B$36="No"</formula>
    </cfRule>
  </conditionalFormatting>
  <conditionalFormatting sqref="A37 D37:E37">
    <cfRule type="expression" dxfId="4" priority="5">
      <formula>$B$37="No"</formula>
    </cfRule>
  </conditionalFormatting>
  <conditionalFormatting sqref="A38 D38:E38">
    <cfRule type="expression" dxfId="3" priority="4">
      <formula>$B$38="No"</formula>
    </cfRule>
  </conditionalFormatting>
  <conditionalFormatting sqref="A39 D39:E39">
    <cfRule type="expression" dxfId="2" priority="3">
      <formula>$B$39="No"</formula>
    </cfRule>
  </conditionalFormatting>
  <conditionalFormatting sqref="A40 D40:E40">
    <cfRule type="expression" dxfId="1" priority="2">
      <formula>$B$40="No"</formula>
    </cfRule>
  </conditionalFormatting>
  <conditionalFormatting sqref="A41 D41:E41">
    <cfRule type="expression" dxfId="0" priority="1">
      <formula>$B$41="No"</formula>
    </cfRule>
  </conditionalFormatting>
  <dataValidations count="3">
    <dataValidation allowBlank="1" showErrorMessage="1" sqref="E18:E27 B18:C41" xr:uid="{FF45D327-385E-492E-86DB-5FA1BEC7758D}"/>
    <dataValidation type="list" allowBlank="1" showErrorMessage="1" sqref="D18:D41" xr:uid="{4A28FC60-67F5-4907-BD49-83ED813FE876}">
      <formula1>Etatav</formula1>
    </dataValidation>
    <dataValidation type="list" allowBlank="1" showErrorMessage="1" sqref="E28:E41" xr:uid="{E1456A71-915F-4DC9-8A00-2563E6F3E691}">
      <formula1>Acquis</formula1>
    </dataValidation>
  </dataValidations>
  <pageMargins left="0.7" right="0.7" top="0.75" bottom="0.75" header="0" footer="0"/>
  <pageSetup paperSize="9" scale="3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B236C-BE7B-4686-9BA6-63285D7C30A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Day1</vt:lpstr>
      <vt:lpstr>Feuil1</vt:lpstr>
      <vt:lpstr>'Day1'!Zone_d_impression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Benoit</cp:lastModifiedBy>
  <dcterms:created xsi:type="dcterms:W3CDTF">2020-03-09T13:09:01Z</dcterms:created>
  <dcterms:modified xsi:type="dcterms:W3CDTF">2020-03-09T13:39:06Z</dcterms:modified>
</cp:coreProperties>
</file>